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ong/Documents/Projects/ML_Chemistry/Data/"/>
    </mc:Choice>
  </mc:AlternateContent>
  <xr:revisionPtr revIDLastSave="0" documentId="13_ncr:1_{F7496CFA-F99F-2A4D-9982-8356EC76864D}" xr6:coauthVersionLast="45" xr6:coauthVersionMax="45" xr10:uidLastSave="{00000000-0000-0000-0000-000000000000}"/>
  <bookViews>
    <workbookView xWindow="0" yWindow="460" windowWidth="40960" windowHeight="22580" xr2:uid="{00000000-000D-0000-FFFF-FFFF00000000}"/>
  </bookViews>
  <sheets>
    <sheet name="solvent" sheetId="1" r:id="rId1"/>
    <sheet name="full_catalyst" sheetId="2" r:id="rId2"/>
    <sheet name="model_catalyst" sheetId="3" r:id="rId3"/>
    <sheet name="nucleophiles" sheetId="4" r:id="rId4"/>
    <sheet name="iminium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JNBPSwibFEns1CKceRAHhJ9mkkQ=="/>
    </ext>
  </extLst>
</workbook>
</file>

<file path=xl/calcChain.xml><?xml version="1.0" encoding="utf-8"?>
<calcChain xmlns="http://schemas.openxmlformats.org/spreadsheetml/2006/main">
  <c r="CB19" i="2" l="1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H19" i="2"/>
  <c r="E19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H18" i="2"/>
  <c r="E18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H17" i="2"/>
  <c r="E17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H16" i="2"/>
  <c r="E16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H15" i="2"/>
  <c r="E15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H14" i="2"/>
  <c r="E14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H13" i="2"/>
  <c r="E13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H12" i="2"/>
  <c r="E12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H11" i="2"/>
  <c r="E11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H10" i="2"/>
  <c r="E10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H9" i="2"/>
  <c r="E9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H8" i="2"/>
  <c r="E8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H7" i="2"/>
  <c r="E7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H6" i="2"/>
  <c r="E6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H5" i="2"/>
  <c r="E5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H4" i="2"/>
  <c r="E4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H3" i="2"/>
  <c r="E3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H2" i="2"/>
  <c r="E2" i="2"/>
</calcChain>
</file>

<file path=xl/sharedStrings.xml><?xml version="1.0" encoding="utf-8"?>
<sst xmlns="http://schemas.openxmlformats.org/spreadsheetml/2006/main" count="882" uniqueCount="836">
  <si>
    <t>solvent</t>
  </si>
  <si>
    <t>solvent_name</t>
  </si>
  <si>
    <t>First Zagreb</t>
  </si>
  <si>
    <t>First Zagreb index by valence vertex degrees</t>
  </si>
  <si>
    <t>Second Zagreb</t>
  </si>
  <si>
    <t>Second Zagreb index by valence vertex degrees</t>
  </si>
  <si>
    <t>Polarity</t>
  </si>
  <si>
    <t>Narumi Simple Topological</t>
  </si>
  <si>
    <t>Narumi Harmonic Topological</t>
  </si>
  <si>
    <t>Narumi Geometric Topological</t>
  </si>
  <si>
    <t>Total structure connectivity</t>
  </si>
  <si>
    <t>Wiener</t>
  </si>
  <si>
    <t>Mean Wiener</t>
  </si>
  <si>
    <t>Xu</t>
  </si>
  <si>
    <t>Quadratic</t>
  </si>
  <si>
    <t>Radial centric</t>
  </si>
  <si>
    <t>Mean Square Distance Balaban</t>
  </si>
  <si>
    <t>Superpendentic</t>
  </si>
  <si>
    <t>Harary</t>
  </si>
  <si>
    <t>Log of product of row sums</t>
  </si>
  <si>
    <t>Pogliani</t>
  </si>
  <si>
    <t>Schultz Molecular Topological</t>
  </si>
  <si>
    <t>Schultz Molecular Topological by valence vertex degrees</t>
  </si>
  <si>
    <t>Mean Distance Degree Deviation</t>
  </si>
  <si>
    <t>Ramification</t>
  </si>
  <si>
    <t>Gutman Molecular Topological</t>
  </si>
  <si>
    <t>Gutman MTI by valence vertex degrees</t>
  </si>
  <si>
    <t>Average vertex distance degree</t>
  </si>
  <si>
    <t>Unipolarity</t>
  </si>
  <si>
    <t>Centralization</t>
  </si>
  <si>
    <t>Variation</t>
  </si>
  <si>
    <t>Molecular electrotopological variation</t>
  </si>
  <si>
    <t>Maximal electrotopological positive variation</t>
  </si>
  <si>
    <t>Maximal electrotopological negative variation</t>
  </si>
  <si>
    <t>Eccentric connectivity</t>
  </si>
  <si>
    <t>Eccentricity</t>
  </si>
  <si>
    <t>Average eccentricity</t>
  </si>
  <si>
    <t>Eccentric</t>
  </si>
  <si>
    <t>Valence connectivity index chi-0</t>
  </si>
  <si>
    <t>Valence connectivity index chi-1</t>
  </si>
  <si>
    <t>Valence connectivity index chi-2</t>
  </si>
  <si>
    <t>Valence connectivity index chi-3</t>
  </si>
  <si>
    <t>Valence connectivity index chi-4</t>
  </si>
  <si>
    <t>Valence connectivity index chi-5</t>
  </si>
  <si>
    <t>Average valence connectivity index chi-0</t>
  </si>
  <si>
    <t>Average valence connectivity index chi-1</t>
  </si>
  <si>
    <t>Average valence connectivity index chi-2</t>
  </si>
  <si>
    <t>Average valence connectivity index chi-3</t>
  </si>
  <si>
    <t>Average valence connectivity index chi-4</t>
  </si>
  <si>
    <t>Average valence connectivity index chi-5</t>
  </si>
  <si>
    <t>Quasi Wiener</t>
  </si>
  <si>
    <t>First Mohar</t>
  </si>
  <si>
    <t>Second Mohar</t>
  </si>
  <si>
    <t>Spanning tree number</t>
  </si>
  <si>
    <t>Kier benzene-likeliness index</t>
  </si>
  <si>
    <t>Topological charge index of order 1</t>
  </si>
  <si>
    <t>Topological charge index of order 2</t>
  </si>
  <si>
    <t>Topological charge index of order 3</t>
  </si>
  <si>
    <t>Topological charge index of order 4</t>
  </si>
  <si>
    <t>Mean topological charge index of order 1</t>
  </si>
  <si>
    <t>Mean topological charge index of order 2</t>
  </si>
  <si>
    <t>Mean topological charge index of order 3</t>
  </si>
  <si>
    <t>Mean topological charge index of order 4</t>
  </si>
  <si>
    <t>Global topological charge</t>
  </si>
  <si>
    <t>Hyper-distance-path index</t>
  </si>
  <si>
    <t>Reciprocal hyper-distance-path index</t>
  </si>
  <si>
    <t>Square reciprocal distance sum</t>
  </si>
  <si>
    <t>Modified Randic connectivity</t>
  </si>
  <si>
    <t>Balaban centric</t>
  </si>
  <si>
    <t>Lopping centric</t>
  </si>
  <si>
    <t>Kier Hall electronegativity</t>
  </si>
  <si>
    <t>Sum of topological distances between O..O</t>
  </si>
  <si>
    <t>Sum of topological distances between Cl..Cl</t>
  </si>
  <si>
    <t>Wiener-type index from Z weighted distance matrix - Barysz matrix</t>
  </si>
  <si>
    <t>Wiener-type index from electronegativity weighted distance matrix</t>
  </si>
  <si>
    <t>Wiener-type index from mass weighted distance matrix</t>
  </si>
  <si>
    <t>Wiener-type index from van der waals weighted distance matrix</t>
  </si>
  <si>
    <t>Wiener-type index from polarizability weighted distance matrix</t>
  </si>
  <si>
    <t>Balaban-type index from Z weighted distance matrix - Barysz matrix</t>
  </si>
  <si>
    <t>Balaban-type index from electronegativity weighted distance matrix</t>
  </si>
  <si>
    <t>Balaban-type index from mass weighted distance matrix</t>
  </si>
  <si>
    <t>Balaban-type index from van der waals weighted distance matrix</t>
  </si>
  <si>
    <t>Balaban-type index from polarizability weighted distance matrix</t>
  </si>
  <si>
    <t>Topological diameter</t>
  </si>
  <si>
    <t>Topological radius</t>
  </si>
  <si>
    <t>Petitjean 2D shape</t>
  </si>
  <si>
    <t>Balaban distance connectivity index</t>
  </si>
  <si>
    <t>Solvation connectivity index chi-0</t>
  </si>
  <si>
    <t>Solvation connectivity index chi-1</t>
  </si>
  <si>
    <t>Solvation connectivity index chi-2</t>
  </si>
  <si>
    <t>Solvation connectivity index chi-3</t>
  </si>
  <si>
    <t>Solvation connectivity index chi-4</t>
  </si>
  <si>
    <t>Solvation connectivity index chi-5</t>
  </si>
  <si>
    <t>Connectivity index chi-0</t>
  </si>
  <si>
    <t>Connectivity chi-1 [Randic connectivity]</t>
  </si>
  <si>
    <t>Connectivity index chi-2</t>
  </si>
  <si>
    <t>Connectivity index chi-3</t>
  </si>
  <si>
    <t>Connectivity index chi-4</t>
  </si>
  <si>
    <t>Connectivity index chi-5</t>
  </si>
  <si>
    <t>Average connectivity index chi-0</t>
  </si>
  <si>
    <t>Average connectivity index chi-1</t>
  </si>
  <si>
    <t>Average connectivity index chi-2</t>
  </si>
  <si>
    <t>Average connectivity index chi-3</t>
  </si>
  <si>
    <t>Average connectivity index chi-4</t>
  </si>
  <si>
    <t>Average connectivity index chi-5</t>
  </si>
  <si>
    <t>reciprocal distance Randic-type index</t>
  </si>
  <si>
    <t>reciprocal distance square Randic-type index</t>
  </si>
  <si>
    <t>1-path Kier alpha-modified shape index</t>
  </si>
  <si>
    <t>2-path Kier alpha-modified shape index</t>
  </si>
  <si>
    <t>3-path Kier alpha-modified shape index</t>
  </si>
  <si>
    <t>Kier flexibility</t>
  </si>
  <si>
    <t>path/walk 2 - Randic shape index</t>
  </si>
  <si>
    <t>path/walk 3 - Randic shape index</t>
  </si>
  <si>
    <t>path/walk 4 - Randic shape index</t>
  </si>
  <si>
    <t>path/walk 5 - Randic shape index</t>
  </si>
  <si>
    <t>E-state topological parameter</t>
  </si>
  <si>
    <t>Ring Count 5</t>
  </si>
  <si>
    <t>Ring Count 6</t>
  </si>
  <si>
    <t>Atom Count</t>
  </si>
  <si>
    <t>Bond Count</t>
  </si>
  <si>
    <t>Atoms in Ring System</t>
  </si>
  <si>
    <t>Bonds in Ring System</t>
  </si>
  <si>
    <t>Cyclomatic number</t>
  </si>
  <si>
    <t>Number of ring systems</t>
  </si>
  <si>
    <t>Normalized number of ring systems</t>
  </si>
  <si>
    <t>Ring Fusion degree</t>
  </si>
  <si>
    <t>Total ring size</t>
  </si>
  <si>
    <t>Ring perimeter</t>
  </si>
  <si>
    <t>Molecule cyclized degree</t>
  </si>
  <si>
    <t>Ring complexity index</t>
  </si>
  <si>
    <t>Van der Waals surface area</t>
  </si>
  <si>
    <t>MR8</t>
  </si>
  <si>
    <t>ALOGP1</t>
  </si>
  <si>
    <t>ALOGP2</t>
  </si>
  <si>
    <t>ALOGP3</t>
  </si>
  <si>
    <t>ALOGP4</t>
  </si>
  <si>
    <t>ALOGP5</t>
  </si>
  <si>
    <t>ALOGP8</t>
  </si>
  <si>
    <t>ALOGP10</t>
  </si>
  <si>
    <t>PEOE1</t>
  </si>
  <si>
    <t>PEOE2</t>
  </si>
  <si>
    <t>PEOE4</t>
  </si>
  <si>
    <t>PEOE5</t>
  </si>
  <si>
    <t>PEOE6</t>
  </si>
  <si>
    <t>PEOE7</t>
  </si>
  <si>
    <t>PEOE8</t>
  </si>
  <si>
    <t>PEOE9</t>
  </si>
  <si>
    <t>PEOE11</t>
  </si>
  <si>
    <t>PEOE13</t>
  </si>
  <si>
    <t>LOGP</t>
  </si>
  <si>
    <t>CLOGP</t>
  </si>
  <si>
    <t>MR</t>
  </si>
  <si>
    <t>CMR</t>
  </si>
  <si>
    <t>RMM</t>
  </si>
  <si>
    <t>Density</t>
  </si>
  <si>
    <t>no. of H bond donor</t>
  </si>
  <si>
    <t>no. H bond acceptor</t>
  </si>
  <si>
    <t>Polarizability</t>
  </si>
  <si>
    <t>HOMO</t>
  </si>
  <si>
    <t>LUMO</t>
  </si>
  <si>
    <t>toluene</t>
  </si>
  <si>
    <t>ethyl acetate</t>
  </si>
  <si>
    <t>ether</t>
  </si>
  <si>
    <t>ethoxyethane</t>
  </si>
  <si>
    <t>dichloromethane</t>
  </si>
  <si>
    <t>Isopropyl acetate</t>
  </si>
  <si>
    <t>isopropyl acetate</t>
  </si>
  <si>
    <t>m-xylene</t>
  </si>
  <si>
    <t>benzene</t>
  </si>
  <si>
    <t>acetonitrile</t>
  </si>
  <si>
    <t>chloroform</t>
  </si>
  <si>
    <t>tetrahydrofuran</t>
  </si>
  <si>
    <t>mesitylene</t>
  </si>
  <si>
    <t>methyl tert-butyl ether</t>
  </si>
  <si>
    <t>2-methoxy-2-methylpropane</t>
  </si>
  <si>
    <t>Ar group</t>
  </si>
  <si>
    <t>last catalyst only S used</t>
  </si>
  <si>
    <r>
      <rPr>
        <b/>
        <sz val="12"/>
        <color theme="1"/>
        <rFont val="Noto Sans Symbols"/>
      </rPr>
      <t>a</t>
    </r>
    <r>
      <rPr>
        <b/>
        <vertAlign val="subscript"/>
        <sz val="12"/>
        <color theme="1"/>
        <rFont val="Arial"/>
      </rPr>
      <t>rhs</t>
    </r>
  </si>
  <si>
    <r>
      <rPr>
        <b/>
        <sz val="12"/>
        <color theme="1"/>
        <rFont val="Symbol"/>
      </rPr>
      <t>a</t>
    </r>
    <r>
      <rPr>
        <b/>
        <vertAlign val="subscript"/>
        <sz val="12"/>
        <color theme="1"/>
        <rFont val="Arial"/>
      </rPr>
      <t>lhs</t>
    </r>
  </si>
  <si>
    <r>
      <rPr>
        <b/>
        <sz val="12"/>
        <color theme="1"/>
        <rFont val="Symbol"/>
      </rPr>
      <t>a</t>
    </r>
    <r>
      <rPr>
        <b/>
        <vertAlign val="subscript"/>
        <sz val="12"/>
        <color theme="1"/>
        <rFont val="Arial"/>
      </rPr>
      <t>avg</t>
    </r>
  </si>
  <si>
    <t>b</t>
  </si>
  <si>
    <r>
      <rPr>
        <b/>
        <sz val="12"/>
        <color theme="1"/>
        <rFont val="Arial"/>
      </rPr>
      <t>AREA(</t>
    </r>
    <r>
      <rPr>
        <b/>
        <sz val="12"/>
        <color theme="1"/>
        <rFont val="Symbol"/>
      </rPr>
      <t>q</t>
    </r>
    <r>
      <rPr>
        <b/>
        <sz val="12"/>
        <color theme="1"/>
        <rFont val="Arial"/>
      </rPr>
      <t>)</t>
    </r>
  </si>
  <si>
    <t>sin(AREA)</t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</si>
  <si>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</si>
  <si>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</si>
  <si>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</si>
  <si>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</si>
  <si>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</si>
  <si>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</si>
  <si>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</si>
  <si>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</si>
  <si>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</si>
  <si>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</si>
  <si>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</si>
  <si>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</si>
  <si>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</si>
  <si>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</si>
  <si>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</si>
  <si>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</si>
  <si>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</si>
  <si>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</si>
  <si>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1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</si>
  <si>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</si>
  <si>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</si>
  <si>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</si>
  <si>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</si>
  <si>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</si>
  <si>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</si>
  <si>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</si>
  <si>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</si>
  <si>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</si>
  <si>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</si>
  <si>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</si>
  <si>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</si>
  <si>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</si>
  <si>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</si>
  <si>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</si>
  <si>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</si>
  <si>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</si>
  <si>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</si>
  <si>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</si>
  <si>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</si>
  <si>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</si>
  <si>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</si>
  <si>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</si>
  <si>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1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</si>
  <si>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</si>
  <si>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</si>
  <si>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</si>
  <si>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</si>
  <si>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</si>
  <si>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</si>
  <si>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</si>
  <si>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</si>
  <si>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</si>
  <si>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</si>
  <si>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</si>
  <si>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</si>
  <si>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</si>
  <si>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</si>
  <si>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</si>
  <si>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</si>
  <si>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</si>
  <si>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</si>
  <si>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</si>
  <si>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</si>
  <si>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</si>
  <si>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</si>
  <si>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</si>
  <si>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1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</si>
  <si>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</si>
  <si>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</si>
  <si>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</si>
  <si>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</si>
  <si>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</si>
  <si>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0"/>
        <rFont val="Symbol"/>
      </rPr>
      <t>n</t>
    </r>
    <r>
      <rPr>
        <b/>
        <sz val="12"/>
        <color theme="0"/>
        <rFont val="Arial"/>
      </rPr>
      <t>POsy</t>
    </r>
  </si>
  <si>
    <r>
      <rPr>
        <b/>
        <i/>
        <sz val="12"/>
        <color theme="0"/>
        <rFont val="Arial"/>
      </rPr>
      <t>i</t>
    </r>
    <r>
      <rPr>
        <b/>
        <sz val="12"/>
        <color theme="0"/>
        <rFont val="Arial"/>
      </rPr>
      <t>POsy</t>
    </r>
  </si>
  <si>
    <r>
      <rPr>
        <b/>
        <sz val="12"/>
        <color theme="0"/>
        <rFont val="Symbol"/>
      </rPr>
      <t>n</t>
    </r>
    <r>
      <rPr>
        <b/>
        <sz val="12"/>
        <color theme="0"/>
        <rFont val="Arial"/>
      </rPr>
      <t>POas</t>
    </r>
  </si>
  <si>
    <r>
      <rPr>
        <b/>
        <i/>
        <sz val="12"/>
        <color theme="0"/>
        <rFont val="Arial"/>
      </rPr>
      <t>i</t>
    </r>
    <r>
      <rPr>
        <b/>
        <sz val="12"/>
        <color theme="0"/>
        <rFont val="Arial"/>
      </rPr>
      <t>POas</t>
    </r>
  </si>
  <si>
    <t>P</t>
  </si>
  <si>
    <t>PNMR</t>
  </si>
  <si>
    <t>Ph</t>
  </si>
  <si>
    <t>(R/S)-2,2'-Dihydroxy-3,3'-diphenyl-1,1'-binaphthalene cyclic phosphate</t>
  </si>
  <si>
    <r>
      <rPr>
        <sz val="12"/>
        <color theme="1"/>
        <rFont val="Arial"/>
      </rPr>
      <t>4-NO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>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4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</si>
  <si>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-Bis(4-nitrophenyl)-1,1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</si>
  <si>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4-(2,4,6-MeC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>)C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4</t>
    </r>
  </si>
  <si>
    <t>(R/S)-3,3'-Bis[4-(2,4,6-trimethylphenyl)phenyl]-1,1'-binaphthyl-2,2'-diyl Hydrogen Phosphate</t>
  </si>
  <si>
    <r>
      <rPr>
        <sz val="12"/>
        <color theme="1"/>
        <rFont val="Arial"/>
      </rPr>
      <t>4-ClC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4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</si>
  <si>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-Bis(4-chlorophenyl)-1,1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</si>
  <si>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4-PhC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4</t>
    </r>
  </si>
  <si>
    <t>(R/S)-3,3'-Bis(4-diphenyl)-1,1'-binaphthyl 2,2'-diyl hydrogenphosphate</t>
  </si>
  <si>
    <r>
      <rPr>
        <sz val="12"/>
        <color theme="1"/>
        <rFont val="Arial"/>
      </rPr>
      <t>4-CF</t>
    </r>
    <r>
      <rPr>
        <vertAlign val="subscript"/>
        <sz val="12"/>
        <color theme="1"/>
        <rFont val="Arial"/>
      </rPr>
      <t>3</t>
    </r>
    <r>
      <rPr>
        <sz val="12"/>
        <color theme="1"/>
        <rFont val="Arial"/>
      </rPr>
      <t>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4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</si>
  <si>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-Bis(4-trifluoromethylphenyl)-1,1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</si>
  <si>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3,5-NO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>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3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</si>
  <si>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-Bis(3,5-dinitrolphenyl)-1,1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</si>
  <si>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3,5-PhC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3</t>
    </r>
  </si>
  <si>
    <t>(R/S)-3,3'-Bis(3,5-diphenyl)phenyl-1,1'-binaphthyl-2,2'-diyl Hydrogen Phosphate</t>
  </si>
  <si>
    <r>
      <rPr>
        <sz val="12"/>
        <color theme="1"/>
        <rFont val="Arial"/>
      </rPr>
      <t>3,5-(CF</t>
    </r>
    <r>
      <rPr>
        <vertAlign val="subscript"/>
        <sz val="12"/>
        <color theme="1"/>
        <rFont val="Arial"/>
      </rPr>
      <t>3</t>
    </r>
    <r>
      <rPr>
        <sz val="12"/>
        <color theme="1"/>
        <rFont val="Arial"/>
      </rPr>
      <t>)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>-C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3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</si>
  <si>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-Bis[3,5-bis(trifluoromethyl)phenyl]-1,1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</si>
  <si>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t>9-Anthryl</t>
  </si>
  <si>
    <t>(R/S)-3,3-Bis(9-anthracenyl)-1,1-binaphthyl-2,2-diyl hydrogenphosphate</t>
  </si>
  <si>
    <t>9-Phenanthryl</t>
  </si>
  <si>
    <t>(R/S)-3,3'-Bis(9-phenanthryl)-1,1'-binaphthalene-2,2'-diyl hydrogen phosphate</t>
  </si>
  <si>
    <t>1-naphthyl</t>
  </si>
  <si>
    <t>(R/S)-3,3'-Bis(1-naphthalenyl)-1,1'-binaphthyl-2,2'-diyl Hydrogen Phosphate</t>
  </si>
  <si>
    <t>2-naphthyl</t>
  </si>
  <si>
    <t>(R/S)-3,3'-Bis(2-naphthalenyl)-1,1'-binaphthyl-2,2'-diyl Hydrogen Phosphate</t>
  </si>
  <si>
    <r>
      <rPr>
        <sz val="12"/>
        <color theme="1"/>
        <rFont val="Arial"/>
      </rPr>
      <t>2,4,6-</t>
    </r>
    <r>
      <rPr>
        <i/>
        <sz val="12"/>
        <color theme="1"/>
        <rFont val="Arial"/>
      </rPr>
      <t>i</t>
    </r>
    <r>
      <rPr>
        <sz val="12"/>
        <color theme="1"/>
        <rFont val="Arial"/>
      </rPr>
      <t>PrC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2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</si>
  <si>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-Bis(2,4,6-triisopropylphenyl)-1,1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</si>
  <si>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2,4,6-MeC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2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</si>
  <si>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-Bis(2,4,6-trimethylphenyl)-1,1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</si>
  <si>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2,6-MeC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3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</si>
  <si>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-Bis(2,6-dimethylphenyl)-1,1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</si>
  <si>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2,4,6-CyC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2</t>
    </r>
  </si>
  <si>
    <t>(R/S)-4-Hydroxy-2,6-bis(2,4,6-tricyclohexylphenyl)dinaphtho[2,1-d:1',2'-f][1,3,2]dioxaphosphepine 4-oxide</t>
  </si>
  <si>
    <r>
      <rPr>
        <sz val="12"/>
        <color theme="1"/>
        <rFont val="Arial"/>
      </rPr>
      <t>H8-3,5-(CF</t>
    </r>
    <r>
      <rPr>
        <vertAlign val="subscript"/>
        <sz val="12"/>
        <color theme="1"/>
        <rFont val="Arial"/>
      </rPr>
      <t>3</t>
    </r>
    <r>
      <rPr>
        <sz val="12"/>
        <color theme="1"/>
        <rFont val="Arial"/>
      </rPr>
      <t>)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>-C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3</t>
    </r>
  </si>
  <si>
    <t>(11bS)-2,6-Bis[3,5-bis(trifluoromethyl)phenyl]-8,9,10,11,12,13,14,15-octahydro-4-hydroxy-4-oxide-dinaphtho[2,1-d:1',2'-f][1,3,2]dioxaphosphepin</t>
  </si>
  <si>
    <t>a</t>
  </si>
  <si>
    <r>
      <rPr>
        <b/>
        <sz val="12"/>
        <color theme="1"/>
        <rFont val="Symbol"/>
      </rPr>
      <t>a</t>
    </r>
    <r>
      <rPr>
        <b/>
        <sz val="12"/>
        <color theme="1"/>
        <rFont val="Arial"/>
      </rPr>
      <t>*B1</t>
    </r>
    <r>
      <rPr>
        <b/>
        <vertAlign val="subscript"/>
        <sz val="12"/>
        <color theme="1"/>
        <rFont val="Arial"/>
      </rPr>
      <t>C3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</si>
  <si>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</si>
  <si>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</si>
  <si>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whole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</si>
  <si>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</si>
  <si>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</si>
  <si>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</si>
  <si>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</si>
  <si>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</si>
  <si>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</si>
  <si>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</si>
  <si>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</si>
  <si>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</si>
  <si>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</si>
  <si>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</si>
  <si>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</si>
  <si>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L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</si>
  <si>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B1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</si>
  <si>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1"/>
        <rFont val="Arial"/>
      </rPr>
      <t>B5</t>
    </r>
    <r>
      <rPr>
        <b/>
        <vertAlign val="subscript"/>
        <sz val="12"/>
        <color theme="1"/>
        <rFont val="Arial"/>
      </rPr>
      <t>6</t>
    </r>
  </si>
  <si>
    <t xml:space="preserve">P </t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</si>
  <si>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1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</si>
  <si>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2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</si>
  <si>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3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</si>
  <si>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4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</si>
  <si>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5</t>
    </r>
  </si>
  <si>
    <r>
      <rPr>
        <b/>
        <sz val="12"/>
        <color theme="1"/>
        <rFont val="Arial"/>
      </rPr>
      <t>C</t>
    </r>
    <r>
      <rPr>
        <b/>
        <vertAlign val="subscript"/>
        <sz val="12"/>
        <color theme="1"/>
        <rFont val="Arial"/>
      </rPr>
      <t>6</t>
    </r>
  </si>
  <si>
    <r>
      <rPr>
        <b/>
        <sz val="12"/>
        <color theme="0"/>
        <rFont val="Symbol"/>
      </rPr>
      <t>n</t>
    </r>
    <r>
      <rPr>
        <b/>
        <sz val="12"/>
        <color theme="0"/>
        <rFont val="Arial"/>
      </rPr>
      <t>POsy</t>
    </r>
  </si>
  <si>
    <r>
      <rPr>
        <b/>
        <i/>
        <sz val="12"/>
        <color theme="0"/>
        <rFont val="Arial"/>
      </rPr>
      <t>i</t>
    </r>
    <r>
      <rPr>
        <b/>
        <sz val="12"/>
        <color theme="0"/>
        <rFont val="Arial"/>
      </rPr>
      <t>POsy</t>
    </r>
  </si>
  <si>
    <r>
      <rPr>
        <b/>
        <sz val="12"/>
        <color theme="0"/>
        <rFont val="Symbol"/>
      </rPr>
      <t>n</t>
    </r>
    <r>
      <rPr>
        <b/>
        <sz val="12"/>
        <color theme="0"/>
        <rFont val="Arial"/>
      </rPr>
      <t>POas</t>
    </r>
  </si>
  <si>
    <r>
      <rPr>
        <b/>
        <i/>
        <sz val="12"/>
        <color theme="0"/>
        <rFont val="Arial"/>
      </rPr>
      <t>i</t>
    </r>
    <r>
      <rPr>
        <b/>
        <sz val="12"/>
        <color theme="0"/>
        <rFont val="Arial"/>
      </rPr>
      <t>POas</t>
    </r>
  </si>
  <si>
    <t>polarizability</t>
  </si>
  <si>
    <r>
      <rPr>
        <sz val="12"/>
        <color theme="1"/>
        <rFont val="Arial"/>
      </rPr>
      <t>4-NO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>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4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</si>
  <si>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-Bis(4-nitrophenyl)-1,1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</si>
  <si>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4-(2,4,6-MeC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>)C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4</t>
    </r>
  </si>
  <si>
    <r>
      <rPr>
        <sz val="12"/>
        <color theme="1"/>
        <rFont val="Arial"/>
      </rPr>
      <t>4-ClC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4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</si>
  <si>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-Bis(4-chlorophenyl)-1,1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</si>
  <si>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4-PhC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4</t>
    </r>
  </si>
  <si>
    <r>
      <rPr>
        <sz val="12"/>
        <color theme="1"/>
        <rFont val="Arial"/>
      </rPr>
      <t>4-CF</t>
    </r>
    <r>
      <rPr>
        <vertAlign val="subscript"/>
        <sz val="12"/>
        <color theme="1"/>
        <rFont val="Arial"/>
      </rPr>
      <t>3</t>
    </r>
    <r>
      <rPr>
        <sz val="12"/>
        <color theme="1"/>
        <rFont val="Arial"/>
      </rPr>
      <t>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4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</si>
  <si>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-Bis(4-trifluoromethylphenyl)-1,1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</si>
  <si>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3,5-NO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>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3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</si>
  <si>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-Bis(3,5-dinitrolphenyl)-1,1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</si>
  <si>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3,5-PhC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3</t>
    </r>
  </si>
  <si>
    <r>
      <rPr>
        <sz val="12"/>
        <color theme="1"/>
        <rFont val="Arial"/>
      </rPr>
      <t>3,5-(CF</t>
    </r>
    <r>
      <rPr>
        <vertAlign val="subscript"/>
        <sz val="12"/>
        <color theme="1"/>
        <rFont val="Arial"/>
      </rPr>
      <t>3</t>
    </r>
    <r>
      <rPr>
        <sz val="12"/>
        <color theme="1"/>
        <rFont val="Arial"/>
      </rPr>
      <t>)</t>
    </r>
    <r>
      <rPr>
        <vertAlign val="subscript"/>
        <sz val="12"/>
        <color theme="1"/>
        <rFont val="Arial"/>
      </rPr>
      <t>2</t>
    </r>
    <r>
      <rPr>
        <sz val="12"/>
        <color theme="1"/>
        <rFont val="Arial"/>
      </rPr>
      <t>-C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3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</si>
  <si>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-Bis[3,5-bis(trifluoromethyl)phenyl]-1,1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</si>
  <si>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2,4,6-</t>
    </r>
    <r>
      <rPr>
        <i/>
        <sz val="12"/>
        <color theme="1"/>
        <rFont val="Arial"/>
      </rPr>
      <t>i</t>
    </r>
    <r>
      <rPr>
        <sz val="12"/>
        <color theme="1"/>
        <rFont val="Arial"/>
      </rPr>
      <t>PrC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2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</si>
  <si>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-Bis(2,4,6-triisopropylphenyl)-1,1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</si>
  <si>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2,4,6-MeC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2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</si>
  <si>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-Bis(2,4,6-trimethylphenyl)-1,1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</si>
  <si>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2,6-MeC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3</t>
    </r>
  </si>
  <si>
    <r>
      <rPr>
        <sz val="12"/>
        <color theme="1"/>
        <rFont val="Arial"/>
      </rPr>
      <t>(R/S)-3,3</t>
    </r>
    <r>
      <rPr>
        <sz val="12"/>
        <color theme="1"/>
        <rFont val="宋体"/>
      </rPr>
      <t>′</t>
    </r>
    <r>
      <rPr>
        <sz val="12"/>
        <color theme="1"/>
        <rFont val="Arial"/>
      </rPr>
      <t>-Bis(2,6-dimethylphenyl)-1,1</t>
    </r>
    <r>
      <rPr>
        <sz val="12"/>
        <color theme="1"/>
        <rFont val="宋体"/>
      </rPr>
      <t>′</t>
    </r>
    <r>
      <rPr>
        <sz val="12"/>
        <color theme="1"/>
        <rFont val="Arial"/>
      </rPr>
      <t>-binaphthyl-2,2</t>
    </r>
    <r>
      <rPr>
        <sz val="12"/>
        <color theme="1"/>
        <rFont val="宋体"/>
      </rPr>
      <t>′</t>
    </r>
    <r>
      <rPr>
        <sz val="12"/>
        <color theme="1"/>
        <rFont val="Arial"/>
      </rPr>
      <t>-diyl hydrogenphosphate</t>
    </r>
  </si>
  <si>
    <r>
      <rPr>
        <sz val="12"/>
        <color theme="1"/>
        <rFont val="Arial"/>
      </rPr>
      <t>2,4,6-CyC</t>
    </r>
    <r>
      <rPr>
        <vertAlign val="subscript"/>
        <sz val="12"/>
        <color theme="1"/>
        <rFont val="Arial"/>
      </rPr>
      <t>6</t>
    </r>
    <r>
      <rPr>
        <sz val="12"/>
        <color theme="1"/>
        <rFont val="Arial"/>
      </rPr>
      <t>H</t>
    </r>
    <r>
      <rPr>
        <vertAlign val="subscript"/>
        <sz val="12"/>
        <color theme="1"/>
        <rFont val="Arial"/>
      </rPr>
      <t>2</t>
    </r>
  </si>
  <si>
    <t>nucleophile</t>
  </si>
  <si>
    <t>nucleophile_name</t>
  </si>
  <si>
    <t>H</t>
  </si>
  <si>
    <t>X</t>
  </si>
  <si>
    <t>Nu</t>
  </si>
  <si>
    <r>
      <rPr>
        <b/>
        <sz val="12"/>
        <color theme="1"/>
        <rFont val="Symbol"/>
      </rPr>
      <t>n</t>
    </r>
    <r>
      <rPr>
        <b/>
        <sz val="12"/>
        <color theme="1"/>
        <rFont val="Arial"/>
      </rPr>
      <t>XH</t>
    </r>
  </si>
  <si>
    <r>
      <rPr>
        <b/>
        <i/>
        <sz val="12"/>
        <color theme="1"/>
        <rFont val="Arial"/>
      </rPr>
      <t>i</t>
    </r>
    <r>
      <rPr>
        <b/>
        <sz val="12"/>
        <color theme="1"/>
        <rFont val="Arial"/>
      </rPr>
      <t>XH</t>
    </r>
  </si>
  <si>
    <t>L</t>
  </si>
  <si>
    <t>B1</t>
  </si>
  <si>
    <t>B5</t>
  </si>
  <si>
    <t>bond distance H-X</t>
  </si>
  <si>
    <t>H-X-Nu</t>
  </si>
  <si>
    <t>H-X-CNu</t>
  </si>
  <si>
    <t>methanol</t>
  </si>
  <si>
    <t>ethanol</t>
  </si>
  <si>
    <t>isopropanol</t>
  </si>
  <si>
    <t>propan-2-ol</t>
  </si>
  <si>
    <t>tert-butanol</t>
  </si>
  <si>
    <t>2-methylpropan-2-ol</t>
  </si>
  <si>
    <t>2-chloroethanol</t>
  </si>
  <si>
    <t>2-chloroethan-1-ol</t>
  </si>
  <si>
    <t>cyclohexanol</t>
  </si>
  <si>
    <t>benzyl alcohol</t>
  </si>
  <si>
    <t>phenylmethanol</t>
  </si>
  <si>
    <t>5-Hexen-1-ol</t>
  </si>
  <si>
    <t>hex-5-en-1-ol</t>
  </si>
  <si>
    <t>3-Butyn-1-ol</t>
  </si>
  <si>
    <t>but-3-yn-1-ol</t>
  </si>
  <si>
    <t>2-(3,4-Dimethoxyphenyl)ethanol</t>
  </si>
  <si>
    <t>2-(3,4-dimethoxyphenyl)ethan-1-ol</t>
  </si>
  <si>
    <t>3-Bromo-1-propanol</t>
  </si>
  <si>
    <t>3-bromopropan-1-ol</t>
  </si>
  <si>
    <t>2-phenyl-2,3-dihydro-1,3-benzothiazole</t>
  </si>
  <si>
    <t>2-phenyl-2,3-dihydrobenzo[d]thiazole</t>
  </si>
  <si>
    <t>2-(4-methoxyphenyl)-2,3-dihydro-1,3-benzothiazole</t>
  </si>
  <si>
    <t>2-(4-methoxyphenyl)-2,3-dihydrobenzo[d]thiazole</t>
  </si>
  <si>
    <t>2-(4-chlorophenyl)-2,3-dihydro-1,3-benzothiazole</t>
  </si>
  <si>
    <t>2-(4-chlorophenyl)-2,3-dihydrobenzo[d]thiazole</t>
  </si>
  <si>
    <t>2-(4-hydroxyphenyl)-2,3-dihydro-1,3-benzothiazole</t>
  </si>
  <si>
    <t>4-(2,3-dihydrobenzo[d]thiazol-2-yl)phenol</t>
  </si>
  <si>
    <t>2-(4-nitrophenyl)-2,3-dihydro-1,3-benzothiazole</t>
  </si>
  <si>
    <t>2-(4-nitrophenyl)-2,3-dihydrobenzo[d]thiazole</t>
  </si>
  <si>
    <t>2-(4-(trifluoromethyl)phenyl)-2,3-dihydro-1,3-benzothiazole</t>
  </si>
  <si>
    <t>2-(4-(trifluoromethyl)phenyl)-2,3-dihydrobenzo[d]thiazole</t>
  </si>
  <si>
    <t>2-(2-naphthyl)-2,3-dihydro-1,3-benzothiazole</t>
  </si>
  <si>
    <t>2-(naphthalen-2-yl)-2,3-dihydrobenzo[d]thiazole</t>
  </si>
  <si>
    <t>2-(1-naphthyl)-2,3-dihydro-1,3-benzothiazole</t>
  </si>
  <si>
    <t>2-(naphthalen-1-yl)-2,3-dihydrobenzo[d]thiazole</t>
  </si>
  <si>
    <t>2-propyl-2,3-dihydro-1,3-benzothiazole</t>
  </si>
  <si>
    <t>2-propyl-2,3-dihydrobenzo[d]thiazole</t>
  </si>
  <si>
    <r>
      <rPr>
        <sz val="12"/>
        <color theme="1"/>
        <rFont val="Arial"/>
      </rPr>
      <t>2-diazo-</t>
    </r>
    <r>
      <rPr>
        <i/>
        <sz val="12"/>
        <color theme="1"/>
        <rFont val="Arial"/>
      </rPr>
      <t>N</t>
    </r>
    <r>
      <rPr>
        <sz val="12"/>
        <color theme="1"/>
        <rFont val="Arial"/>
      </rPr>
      <t>-(4-methoxyphenyl)acetamide</t>
    </r>
  </si>
  <si>
    <t>2-diazo-N-(4-methoxyphenyl)acetamide</t>
  </si>
  <si>
    <r>
      <rPr>
        <sz val="12"/>
        <color rgb="FF000000"/>
        <rFont val="Arial"/>
      </rPr>
      <t>2-diazo-</t>
    </r>
    <r>
      <rPr>
        <i/>
        <sz val="12"/>
        <color rgb="FF000000"/>
        <rFont val="Arial"/>
      </rPr>
      <t>N</t>
    </r>
    <r>
      <rPr>
        <sz val="12"/>
        <color rgb="FF000000"/>
        <rFont val="Arial"/>
      </rPr>
      <t>-(3,5-dichlorophenyl)acetamide</t>
    </r>
  </si>
  <si>
    <t>2-diazo-N-(3,5-dichlorophenyl)acetamide</t>
  </si>
  <si>
    <r>
      <rPr>
        <sz val="12"/>
        <color theme="1"/>
        <rFont val="Arial"/>
      </rPr>
      <t>2-diazo-</t>
    </r>
    <r>
      <rPr>
        <i/>
        <sz val="12"/>
        <color theme="1"/>
        <rFont val="Arial"/>
      </rPr>
      <t>N</t>
    </r>
    <r>
      <rPr>
        <sz val="12"/>
        <color theme="1"/>
        <rFont val="Arial"/>
      </rPr>
      <t>-phenylacetamide</t>
    </r>
  </si>
  <si>
    <t>2-diazo-N-phenylacetamide</t>
  </si>
  <si>
    <r>
      <rPr>
        <i/>
        <sz val="12"/>
        <color rgb="FF000000"/>
        <rFont val="Arial"/>
      </rPr>
      <t>N</t>
    </r>
    <r>
      <rPr>
        <sz val="12"/>
        <color rgb="FF000000"/>
        <rFont val="Arial"/>
      </rPr>
      <t>-(2-chlorophenyl)-2-diazoacetamide</t>
    </r>
  </si>
  <si>
    <t>N-(2-chlorophenyl)-2-diazoacetamide</t>
  </si>
  <si>
    <r>
      <rPr>
        <i/>
        <sz val="12"/>
        <color rgb="FF000000"/>
        <rFont val="Arial"/>
      </rPr>
      <t>N</t>
    </r>
    <r>
      <rPr>
        <sz val="12"/>
        <color rgb="FF000000"/>
        <rFont val="Arial"/>
      </rPr>
      <t>-(4-chlorophenyl)-2-diazoacetamide</t>
    </r>
  </si>
  <si>
    <t>N-(4-chlorophenyl)-2-diazoacetamide</t>
  </si>
  <si>
    <r>
      <rPr>
        <sz val="12"/>
        <color rgb="FF000000"/>
        <rFont val="Arial"/>
      </rPr>
      <t>2-diazo-</t>
    </r>
    <r>
      <rPr>
        <i/>
        <sz val="12"/>
        <color rgb="FF000000"/>
        <rFont val="Arial"/>
      </rPr>
      <t>N</t>
    </r>
    <r>
      <rPr>
        <sz val="12"/>
        <color rgb="FF000000"/>
        <rFont val="Arial"/>
      </rPr>
      <t>-(2-methoxyphenyl)acetamide</t>
    </r>
  </si>
  <si>
    <t>2-diazo-N-(2-methoxyphenyl)acetamide</t>
  </si>
  <si>
    <r>
      <rPr>
        <sz val="12"/>
        <color rgb="FF000000"/>
        <rFont val="Arial"/>
      </rPr>
      <t>2-diazo-</t>
    </r>
    <r>
      <rPr>
        <i/>
        <sz val="12"/>
        <color rgb="FF000000"/>
        <rFont val="Arial"/>
      </rPr>
      <t>N</t>
    </r>
    <r>
      <rPr>
        <sz val="12"/>
        <color rgb="FF000000"/>
        <rFont val="Arial"/>
      </rPr>
      <t>-(3-methoxyphenyl)acetamide</t>
    </r>
  </si>
  <si>
    <t>2-diazo-N-(3-methoxyphenyl)acetamide</t>
  </si>
  <si>
    <t>dimethyl (diazomethyl)phosphonate</t>
  </si>
  <si>
    <t>diethyl (diazomethyl)phosphonate</t>
  </si>
  <si>
    <t>diisopropyl (diazomethyl)phosphonate</t>
  </si>
  <si>
    <t>dibenzyl (diazomethyl)phosphonate</t>
  </si>
  <si>
    <r>
      <rPr>
        <sz val="12"/>
        <color rgb="FF000000"/>
        <rFont val="Arial"/>
      </rPr>
      <t>di-</t>
    </r>
    <r>
      <rPr>
        <i/>
        <sz val="12"/>
        <color rgb="FF000000"/>
        <rFont val="Arial"/>
      </rPr>
      <t>tert</t>
    </r>
    <r>
      <rPr>
        <sz val="12"/>
        <color rgb="FF000000"/>
        <rFont val="Arial"/>
      </rPr>
      <t>-butyl (diazomethyl)phosphonate</t>
    </r>
  </si>
  <si>
    <t>di-tert-butyl (diazomethyl)phosphonate</t>
  </si>
  <si>
    <t>methyl (1-phenylvinyl)carbamate</t>
  </si>
  <si>
    <t>Diethyl 1,4-dihydro-2,6-dimethyl-3,5-pyridinedicarboxylate</t>
  </si>
  <si>
    <t>diethyl 2,6-dimethyl-1,4-dihydropyridine-3,5-dicarboxylate</t>
  </si>
  <si>
    <r>
      <rPr>
        <sz val="12"/>
        <color theme="1"/>
        <rFont val="Arial"/>
      </rPr>
      <t>Di-</t>
    </r>
    <r>
      <rPr>
        <i/>
        <sz val="12"/>
        <color theme="1"/>
        <rFont val="Arial"/>
      </rPr>
      <t>tert</t>
    </r>
    <r>
      <rPr>
        <sz val="12"/>
        <color theme="1"/>
        <rFont val="Arial"/>
      </rPr>
      <t>-butyl 2,6-dimethyl-1,4-dihydropyridine-3,5-dicarboxylate</t>
    </r>
  </si>
  <si>
    <t>di-tert-butyl 2,6-dimethyl-1,4-dihydropyridine-3,5-dicarboxylate</t>
  </si>
  <si>
    <t>hydrogen cyanide</t>
  </si>
  <si>
    <t>tert-Butyl hydroperoxide</t>
  </si>
  <si>
    <t>2-hydroperoxy-2-methylpropane</t>
  </si>
  <si>
    <t>Cumene hydroperoxide</t>
  </si>
  <si>
    <t>(2-hydroperoxypropan-2-yl)benzene</t>
  </si>
  <si>
    <t>diethyl hydrogen phosphite</t>
  </si>
  <si>
    <t>diethyl phosphonate</t>
  </si>
  <si>
    <t>diisopropyl hydrogen phosphite</t>
  </si>
  <si>
    <t>diisopropyl phosphonate</t>
  </si>
  <si>
    <t>thiolphenol</t>
  </si>
  <si>
    <t>benzenethiol</t>
  </si>
  <si>
    <t>4-Methoxythiolphenol</t>
  </si>
  <si>
    <t>4-methoxybenzenethiol</t>
  </si>
  <si>
    <t>3,5-Dimethylthiolphenol</t>
  </si>
  <si>
    <t>3,5-dimethylbenzenethiol</t>
  </si>
  <si>
    <t>4-Chlorothiolphenol</t>
  </si>
  <si>
    <t>4-chlorobenzenethiol</t>
  </si>
  <si>
    <t>2-Naphthalenethiol</t>
  </si>
  <si>
    <t>naphthalene-2-thiol</t>
  </si>
  <si>
    <t>3,5-Bis(trifluoromethyl)benzenethiol</t>
  </si>
  <si>
    <t>3,5-bis(trifluoromethyl)benzenethiol</t>
  </si>
  <si>
    <t>Cyclohexanethiol</t>
  </si>
  <si>
    <t>cyclohexanethiol</t>
  </si>
  <si>
    <t>2-Phenylethanethiol</t>
  </si>
  <si>
    <t>2-phenylethane-1-thiol</t>
  </si>
  <si>
    <t>2-Methyl-1-propanethiol</t>
  </si>
  <si>
    <t>2-methylpropane-1-thiol</t>
  </si>
  <si>
    <t>1-Heptanethiol</t>
  </si>
  <si>
    <t>heptane-1-thiol</t>
  </si>
  <si>
    <t>2-Chlorobenzenemethanethiol</t>
  </si>
  <si>
    <t>(2-chlorophenyl)methanethiol</t>
  </si>
  <si>
    <t>hydrogen sulfide</t>
  </si>
  <si>
    <t>2-methylbenzenethiol</t>
  </si>
  <si>
    <t>ethanethiol</t>
  </si>
  <si>
    <t>imine</t>
  </si>
  <si>
    <r>
      <rPr>
        <b/>
        <sz val="12"/>
        <color theme="1"/>
        <rFont val="Symbol"/>
      </rPr>
      <t>n</t>
    </r>
    <r>
      <rPr>
        <b/>
        <sz val="12"/>
        <color theme="1"/>
        <rFont val="Arial"/>
      </rPr>
      <t>NH</t>
    </r>
  </si>
  <si>
    <r>
      <rPr>
        <b/>
        <i/>
        <sz val="12"/>
        <color theme="1"/>
        <rFont val="Arial"/>
      </rPr>
      <t xml:space="preserve">i </t>
    </r>
    <r>
      <rPr>
        <b/>
        <sz val="12"/>
        <color theme="1"/>
        <rFont val="Arial"/>
      </rPr>
      <t>NH</t>
    </r>
  </si>
  <si>
    <t>N</t>
  </si>
  <si>
    <t>C</t>
  </si>
  <si>
    <t>SubL</t>
  </si>
  <si>
    <t>SubS</t>
  </si>
  <si>
    <t>PG</t>
  </si>
  <si>
    <t>PGL</t>
  </si>
  <si>
    <t>PGB1</t>
  </si>
  <si>
    <t>PGB5</t>
  </si>
  <si>
    <t>SL</t>
  </si>
  <si>
    <t>SB1</t>
  </si>
  <si>
    <t>SB5</t>
  </si>
  <si>
    <t>LL</t>
  </si>
  <si>
    <t>LB1</t>
  </si>
  <si>
    <t>LB5</t>
  </si>
  <si>
    <t xml:space="preserve">electronic energy difference (kcal/mol) 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</si>
  <si>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</t>
    </r>
  </si>
  <si>
    <t>(Z)-Iminium 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</si>
  <si>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2</t>
    </r>
  </si>
  <si>
    <t>(Z)-Iminium 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</si>
  <si>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3</t>
    </r>
  </si>
  <si>
    <t>(Z)-Iminium 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</si>
  <si>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4</t>
    </r>
  </si>
  <si>
    <t>(Z)-Iminium 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</si>
  <si>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5</t>
    </r>
  </si>
  <si>
    <t>(Z)-Iminium 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</si>
  <si>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6</t>
    </r>
  </si>
  <si>
    <t>(Z)-Iminium 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</si>
  <si>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7</t>
    </r>
  </si>
  <si>
    <t>(Z)-Iminium 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</si>
  <si>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8</t>
    </r>
  </si>
  <si>
    <t>(Z)-Iminium 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</si>
  <si>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9</t>
    </r>
  </si>
  <si>
    <t>(Z)-Iminium 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</si>
  <si>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10</t>
    </r>
  </si>
  <si>
    <t>(Z)-Iminium 10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</si>
  <si>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11</t>
    </r>
  </si>
  <si>
    <t>(Z)-Iminium 11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</si>
  <si>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12</t>
    </r>
  </si>
  <si>
    <t>(Z)-Iminium 12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</si>
  <si>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13</t>
    </r>
  </si>
  <si>
    <t>(Z)-Iminium 13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</si>
  <si>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14</t>
    </r>
  </si>
  <si>
    <t>(Z)-Iminium 14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</si>
  <si>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15</t>
    </r>
  </si>
  <si>
    <t>(Z)-Iminium 15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</si>
  <si>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16</t>
    </r>
  </si>
  <si>
    <t>(Z)-Iminium 16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</si>
  <si>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17</t>
    </r>
  </si>
  <si>
    <t>(Z)-Iminium 17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</si>
  <si>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18</t>
    </r>
  </si>
  <si>
    <t>(Z)-Iminium 18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</si>
  <si>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19</t>
    </r>
  </si>
  <si>
    <t>(Z)-Iminium 19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</si>
  <si>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20</t>
    </r>
  </si>
  <si>
    <t>(Z)-Iminium 20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</si>
  <si>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21</t>
    </r>
  </si>
  <si>
    <t>(Z)-Iminium 21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</si>
  <si>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22</t>
    </r>
  </si>
  <si>
    <t>(Z)-Iminium 22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</si>
  <si>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23</t>
    </r>
  </si>
  <si>
    <t>(Z)-Iminium 23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</si>
  <si>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24</t>
    </r>
  </si>
  <si>
    <t>(Z)-Iminium 24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</si>
  <si>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25</t>
    </r>
  </si>
  <si>
    <t>(Z)-Iminium 25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</si>
  <si>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26</t>
    </r>
  </si>
  <si>
    <t>(Z)-Iminium 26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</si>
  <si>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27</t>
    </r>
  </si>
  <si>
    <t>(Z)-Iminium 27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</si>
  <si>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28</t>
    </r>
  </si>
  <si>
    <t>(Z)-Iminium 28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</si>
  <si>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29</t>
    </r>
  </si>
  <si>
    <t>(Z)-Iminium 29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</si>
  <si>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30</t>
    </r>
  </si>
  <si>
    <t>(Z)-Iminium 30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</si>
  <si>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31</t>
    </r>
  </si>
  <si>
    <t>(Z)-Iminium 31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</si>
  <si>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32</t>
    </r>
  </si>
  <si>
    <t>(Z)-Iminium 32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</si>
  <si>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33</t>
    </r>
  </si>
  <si>
    <t>(Z)-Iminium 33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</si>
  <si>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34</t>
    </r>
  </si>
  <si>
    <t>(Z)-Iminium 34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</si>
  <si>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35</t>
    </r>
  </si>
  <si>
    <t>(Z)-Iminium 35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</si>
  <si>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36</t>
    </r>
  </si>
  <si>
    <t>(Z)-Iminium 36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</si>
  <si>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37</t>
    </r>
  </si>
  <si>
    <t>(Z)-Iminium 37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</si>
  <si>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38</t>
    </r>
  </si>
  <si>
    <t>(Z)-Iminium 38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</si>
  <si>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39</t>
    </r>
  </si>
  <si>
    <t>(Z)-Iminium 39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</si>
  <si>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40</t>
    </r>
  </si>
  <si>
    <t>(Z)-Iminium 40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</si>
  <si>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41</t>
    </r>
  </si>
  <si>
    <t>(Z)-Iminium 41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</si>
  <si>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42</t>
    </r>
  </si>
  <si>
    <t>(Z)-Iminium 42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</si>
  <si>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43</t>
    </r>
  </si>
  <si>
    <t>(Z)-Iminium 43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</si>
  <si>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44</t>
    </r>
  </si>
  <si>
    <t>(Z)-Iminium 44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</si>
  <si>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45</t>
    </r>
  </si>
  <si>
    <t>(Z)-Iminium 45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</si>
  <si>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46</t>
    </r>
  </si>
  <si>
    <t>(Z)-Iminium 46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</si>
  <si>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47</t>
    </r>
  </si>
  <si>
    <t>(Z)-Iminium 47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</si>
  <si>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48</t>
    </r>
  </si>
  <si>
    <t>(Z)-Iminium 48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</si>
  <si>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49</t>
    </r>
  </si>
  <si>
    <t>(Z)-Iminium 49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</si>
  <si>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50</t>
    </r>
  </si>
  <si>
    <t>(Z)-Iminium 50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</si>
  <si>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51</t>
    </r>
  </si>
  <si>
    <t>(Z)-Iminium 51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</si>
  <si>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52</t>
    </r>
  </si>
  <si>
    <t>(Z)-Iminium 52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</si>
  <si>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53</t>
    </r>
  </si>
  <si>
    <t>(Z)-Iminium 53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</si>
  <si>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54</t>
    </r>
  </si>
  <si>
    <t>(Z)-Iminium 54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</si>
  <si>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55</t>
    </r>
  </si>
  <si>
    <t>(Z)-Iminium 55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</si>
  <si>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56</t>
    </r>
  </si>
  <si>
    <t>(Z)-Iminium 56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</si>
  <si>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57</t>
    </r>
  </si>
  <si>
    <t>(Z)-Iminium 57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</si>
  <si>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58</t>
    </r>
  </si>
  <si>
    <t>(Z)-Iminium 58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</si>
  <si>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59</t>
    </r>
  </si>
  <si>
    <t>(Z)-Iminium 59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</si>
  <si>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60</t>
    </r>
  </si>
  <si>
    <t>(Z)-Iminium 60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</si>
  <si>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61</t>
    </r>
  </si>
  <si>
    <t>(Z)-Iminium 61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</si>
  <si>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62</t>
    </r>
  </si>
  <si>
    <t>(Z)-Iminium 62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</si>
  <si>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63</t>
    </r>
  </si>
  <si>
    <t>(Z)-Iminium 63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</si>
  <si>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64</t>
    </r>
  </si>
  <si>
    <t>(Z)-Iminium 64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</si>
  <si>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65</t>
    </r>
  </si>
  <si>
    <t>(Z)-Iminium 65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</si>
  <si>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66</t>
    </r>
  </si>
  <si>
    <t>(Z)-Iminium 66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</si>
  <si>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67</t>
    </r>
  </si>
  <si>
    <t>(Z)-Iminium 67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</si>
  <si>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68</t>
    </r>
  </si>
  <si>
    <t>(Z)-Iminium 68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</si>
  <si>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69</t>
    </r>
  </si>
  <si>
    <t>(Z)-Iminium 69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</si>
  <si>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70</t>
    </r>
  </si>
  <si>
    <t>(Z)-Iminium 70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</si>
  <si>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71</t>
    </r>
  </si>
  <si>
    <t>(Z)-Iminium 71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</si>
  <si>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72</t>
    </r>
  </si>
  <si>
    <t>(Z)-Iminium 72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</si>
  <si>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73</t>
    </r>
  </si>
  <si>
    <t>(Z)-Iminium 73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</si>
  <si>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74</t>
    </r>
  </si>
  <si>
    <t>(Z)-Iminium 74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</si>
  <si>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75</t>
    </r>
  </si>
  <si>
    <t>(Z)-Iminium 75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</si>
  <si>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76</t>
    </r>
  </si>
  <si>
    <t>(Z)-Iminium 76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</si>
  <si>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77</t>
    </r>
  </si>
  <si>
    <t>(Z)-Iminium 77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</si>
  <si>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78</t>
    </r>
  </si>
  <si>
    <t>(Z)-Iminium 78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</si>
  <si>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79</t>
    </r>
  </si>
  <si>
    <t>(Z)-Iminium 79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</si>
  <si>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80</t>
    </r>
  </si>
  <si>
    <t>(Z)-Iminium 80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</si>
  <si>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81</t>
    </r>
  </si>
  <si>
    <t>(Z)-Iminium 81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</si>
  <si>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82</t>
    </r>
  </si>
  <si>
    <t>(Z)-Iminium 82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</si>
  <si>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83</t>
    </r>
  </si>
  <si>
    <t>(Z)-Iminium 83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</si>
  <si>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84</t>
    </r>
  </si>
  <si>
    <t>(Z)-Iminium 84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</si>
  <si>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85</t>
    </r>
  </si>
  <si>
    <t>(Z)-Iminium 85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</si>
  <si>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86</t>
    </r>
  </si>
  <si>
    <t>(Z)-Iminium 86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</si>
  <si>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87</t>
    </r>
  </si>
  <si>
    <t>(Z)-Iminium 87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</si>
  <si>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88</t>
    </r>
  </si>
  <si>
    <t>(Z)-Iminium 88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</si>
  <si>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89</t>
    </r>
  </si>
  <si>
    <t>(Z)-Iminium 89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</si>
  <si>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90</t>
    </r>
  </si>
  <si>
    <t>(Z)-Iminium 90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</si>
  <si>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91</t>
    </r>
  </si>
  <si>
    <t>(Z)-Iminium 91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</si>
  <si>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92</t>
    </r>
  </si>
  <si>
    <t>(Z)-Iminium 92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</si>
  <si>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93</t>
    </r>
  </si>
  <si>
    <t>(Z)-Iminium 93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</si>
  <si>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94</t>
    </r>
  </si>
  <si>
    <t>(Z)-Iminium 94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</si>
  <si>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95</t>
    </r>
  </si>
  <si>
    <t>(Z)-Iminium 95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</si>
  <si>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96</t>
    </r>
  </si>
  <si>
    <t>(Z)-Iminium 96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</si>
  <si>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97</t>
    </r>
  </si>
  <si>
    <t>(Z)-Iminium 97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</si>
  <si>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98</t>
    </r>
  </si>
  <si>
    <t>(Z)-Iminium 98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</si>
  <si>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99</t>
    </r>
  </si>
  <si>
    <t>(Z)-Iminium 99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</si>
  <si>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100</t>
    </r>
  </si>
  <si>
    <t>(Z)-Iminium 100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</si>
  <si>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101</t>
    </r>
  </si>
  <si>
    <t>(Z)-Iminium 101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</si>
  <si>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102</t>
    </r>
  </si>
  <si>
    <t>(Z)-Iminium 102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</si>
  <si>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103</t>
    </r>
  </si>
  <si>
    <t>(Z)-Iminium 103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</si>
  <si>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104</t>
    </r>
  </si>
  <si>
    <t>(Z)-Iminium 104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</si>
  <si>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105</t>
    </r>
  </si>
  <si>
    <t>(Z)-Iminium 105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</si>
  <si>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106</t>
    </r>
  </si>
  <si>
    <t>(Z)-Iminium 106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</si>
  <si>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107</t>
    </r>
  </si>
  <si>
    <t>(Z)-Iminium 107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</si>
  <si>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108</t>
    </r>
  </si>
  <si>
    <t>(Z)-Iminium 108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</si>
  <si>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109</t>
    </r>
  </si>
  <si>
    <t>(Z)-Iminium 109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</si>
  <si>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110</t>
    </r>
  </si>
  <si>
    <t>(Z)-Iminium 110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</si>
  <si>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111</t>
    </r>
  </si>
  <si>
    <t>(Z)-Iminium 111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</si>
  <si>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112</t>
    </r>
  </si>
  <si>
    <t>(Z)-Iminium 112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</si>
  <si>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113</t>
    </r>
  </si>
  <si>
    <t>(Z)-Iminium 113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</si>
  <si>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114</t>
    </r>
  </si>
  <si>
    <t>(Z)-Iminium 114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</si>
  <si>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115</t>
    </r>
  </si>
  <si>
    <t>(Z)-Iminium 115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</si>
  <si>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116</t>
    </r>
  </si>
  <si>
    <t>(Z)-Iminium 116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</si>
  <si>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117</t>
    </r>
  </si>
  <si>
    <t>(Z)-Iminium 117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</si>
  <si>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118</t>
    </r>
  </si>
  <si>
    <t>(Z)-Iminium 118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</si>
  <si>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119</t>
    </r>
  </si>
  <si>
    <t>(Z)-Iminium 119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</si>
  <si>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120</t>
    </r>
  </si>
  <si>
    <t>(Z)-Iminium 120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</si>
  <si>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121</t>
    </r>
  </si>
  <si>
    <t>(Z)-Iminium 121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</si>
  <si>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122</t>
    </r>
  </si>
  <si>
    <t>(Z)-Iminium 122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</si>
  <si>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123</t>
    </r>
  </si>
  <si>
    <t>(Z)-Iminium 123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</si>
  <si>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124</t>
    </r>
  </si>
  <si>
    <t>(Z)-Iminium 124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</si>
  <si>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125</t>
    </r>
  </si>
  <si>
    <t>(Z)-Iminium 125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</si>
  <si>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126</t>
    </r>
  </si>
  <si>
    <t>(Z)-Iminium 126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</si>
  <si>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127</t>
    </r>
  </si>
  <si>
    <t>(Z)-Iminium 127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</si>
  <si>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128</t>
    </r>
  </si>
  <si>
    <t>(Z)-Iminium 128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</si>
  <si>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129</t>
    </r>
  </si>
  <si>
    <t>(Z)-Iminium 129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</si>
  <si>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130</t>
    </r>
  </si>
  <si>
    <t>(Z)-Iminium 130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</si>
  <si>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131</t>
    </r>
  </si>
  <si>
    <t>(Z)-Iminium 131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</si>
  <si>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132</t>
    </r>
  </si>
  <si>
    <t>(Z)-Iminium 132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</si>
  <si>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133</t>
    </r>
  </si>
  <si>
    <t>(Z)-Iminium 133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</si>
  <si>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134</t>
    </r>
  </si>
  <si>
    <t>(Z)-Iminium 134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</si>
  <si>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135</t>
    </r>
  </si>
  <si>
    <t>(Z)-Iminium 135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</si>
  <si>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136</t>
    </r>
  </si>
  <si>
    <t>(Z)-Iminium 136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</si>
  <si>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137</t>
    </r>
  </si>
  <si>
    <t>(Z)-Iminium 137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</si>
  <si>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138</t>
    </r>
  </si>
  <si>
    <t>(Z)-Iminium 138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</si>
  <si>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139</t>
    </r>
  </si>
  <si>
    <t>(Z)-Iminium 139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</si>
  <si>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140</t>
    </r>
  </si>
  <si>
    <t>(Z)-Iminium 140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</si>
  <si>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141</t>
    </r>
  </si>
  <si>
    <t>(Z)-Iminium 141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</si>
  <si>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142</t>
    </r>
  </si>
  <si>
    <t>(Z)-Iminium 142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</si>
  <si>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143</t>
    </r>
  </si>
  <si>
    <t>(Z)-Iminium 143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</si>
  <si>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144</t>
    </r>
  </si>
  <si>
    <t>(Z)-Iminium 144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</si>
  <si>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145</t>
    </r>
  </si>
  <si>
    <t>(Z)-Iminium 145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</si>
  <si>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146</t>
    </r>
  </si>
  <si>
    <t>(Z)-Iminium 146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</si>
  <si>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147</t>
    </r>
  </si>
  <si>
    <t>(Z)-Iminium 147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</si>
  <si>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148</t>
    </r>
  </si>
  <si>
    <t>(Z)-Iminium 148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</si>
  <si>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149</t>
    </r>
  </si>
  <si>
    <t>(Z)-Iminium 149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</si>
  <si>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150</t>
    </r>
  </si>
  <si>
    <t>(Z)-Iminium 150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</si>
  <si>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151</t>
    </r>
  </si>
  <si>
    <t>(Z)-Iminium 151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</si>
  <si>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152</t>
    </r>
  </si>
  <si>
    <t>(Z)-Iminium 152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</si>
  <si>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153</t>
    </r>
  </si>
  <si>
    <t>(Z)-Iminium 153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</si>
  <si>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154</t>
    </r>
  </si>
  <si>
    <t>(Z)-Iminium 154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</si>
  <si>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155</t>
    </r>
  </si>
  <si>
    <t>(Z)-Iminium 155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</si>
  <si>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156</t>
    </r>
  </si>
  <si>
    <t>(Z)-Iminium 156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</si>
  <si>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157</t>
    </r>
  </si>
  <si>
    <t>(Z)-Iminium 157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</si>
  <si>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158</t>
    </r>
  </si>
  <si>
    <t>(Z)-Iminium 158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</si>
  <si>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159</t>
    </r>
  </si>
  <si>
    <t>(Z)-Iminium 159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</si>
  <si>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160</t>
    </r>
  </si>
  <si>
    <t>(Z)-Iminium 160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</si>
  <si>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161</t>
    </r>
  </si>
  <si>
    <t>(Z)-Iminium 161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</si>
  <si>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162</t>
    </r>
  </si>
  <si>
    <t>(Z)-Iminium 162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</si>
  <si>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163</t>
    </r>
  </si>
  <si>
    <t>(Z)-Iminium 163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</si>
  <si>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164</t>
    </r>
  </si>
  <si>
    <t>(Z)-Iminium 164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</si>
  <si>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165</t>
    </r>
  </si>
  <si>
    <t>(Z)-Iminium 165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</si>
  <si>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166</t>
    </r>
  </si>
  <si>
    <t>(Z)-Iminium 166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</si>
  <si>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167</t>
    </r>
  </si>
  <si>
    <t>(Z)-Iminium 167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</si>
  <si>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168</t>
    </r>
  </si>
  <si>
    <t>(Z)-Iminium 168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</si>
  <si>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169</t>
    </r>
  </si>
  <si>
    <t>(Z)-Iminium 169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</si>
  <si>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170</t>
    </r>
  </si>
  <si>
    <t>(Z)-Iminium 170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</si>
  <si>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171</t>
    </r>
  </si>
  <si>
    <t>(Z)-Iminium 171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</si>
  <si>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172</t>
    </r>
  </si>
  <si>
    <t>(Z)-Iminium 172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</si>
  <si>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173</t>
    </r>
  </si>
  <si>
    <t>(Z)-Iminium 173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</si>
  <si>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174</t>
    </r>
  </si>
  <si>
    <t>(Z)-Iminium 174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</si>
  <si>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175</t>
    </r>
  </si>
  <si>
    <t>(Z)-Iminium 175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</si>
  <si>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176</t>
    </r>
  </si>
  <si>
    <t>(Z)-Iminium 176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</si>
  <si>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177</t>
    </r>
  </si>
  <si>
    <t>(Z)-Iminium 177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</si>
  <si>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178</t>
    </r>
  </si>
  <si>
    <t>(Z)-Iminium 178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</si>
  <si>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179</t>
    </r>
  </si>
  <si>
    <t>(Z)-Iminium 179</t>
  </si>
  <si>
    <r>
      <rPr>
        <sz val="12"/>
        <color rgb="FF000000"/>
        <rFont val="Arial"/>
      </rPr>
      <t>(</t>
    </r>
    <r>
      <rPr>
        <i/>
        <sz val="12"/>
        <color rgb="FF000000"/>
        <rFont val="Arial"/>
      </rPr>
      <t>E</t>
    </r>
    <r>
      <rPr>
        <sz val="12"/>
        <color rgb="FF000000"/>
        <rFont val="Arial"/>
      </rPr>
      <t>)-Iminium 180</t>
    </r>
  </si>
  <si>
    <t>(Z)-Iminium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</si>
</sst>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"/>
    <numFmt numFmtId="168" formatCode="#,##0.0000"/>
  </numFmts>
  <fonts count="16">
    <font>
      <sz val="12"/>
      <color theme="1"/>
      <name val="Arial"/>
    </font>
    <font>
      <b/>
      <sz val="12"/>
      <color theme="1"/>
      <name val="Arial"/>
    </font>
    <font>
      <sz val="12"/>
      <color theme="1"/>
      <name val="Calibri"/>
    </font>
    <font>
      <sz val="12"/>
      <color rgb="FF000000"/>
      <name val="Arial"/>
    </font>
    <font>
      <b/>
      <sz val="12"/>
      <color theme="1"/>
      <name val="Noto Sans Symbols"/>
    </font>
    <font>
      <b/>
      <sz val="12"/>
      <color theme="0"/>
      <name val="Arial"/>
    </font>
    <font>
      <i/>
      <sz val="12"/>
      <color rgb="FF000000"/>
      <name val="Arial"/>
    </font>
    <font>
      <sz val="12"/>
      <name val="Arial"/>
    </font>
    <font>
      <b/>
      <vertAlign val="subscript"/>
      <sz val="12"/>
      <color theme="1"/>
      <name val="Arial"/>
    </font>
    <font>
      <b/>
      <sz val="12"/>
      <color theme="1"/>
      <name val="Symbol"/>
    </font>
    <font>
      <b/>
      <sz val="12"/>
      <color theme="0"/>
      <name val="Symbol"/>
    </font>
    <font>
      <b/>
      <i/>
      <sz val="12"/>
      <color theme="0"/>
      <name val="Arial"/>
    </font>
    <font>
      <vertAlign val="subscript"/>
      <sz val="12"/>
      <color theme="1"/>
      <name val="Arial"/>
    </font>
    <font>
      <sz val="12"/>
      <color theme="1"/>
      <name val="宋体"/>
    </font>
    <font>
      <i/>
      <sz val="12"/>
      <color theme="1"/>
      <name val="Arial"/>
    </font>
    <font>
      <b/>
      <i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3A3838"/>
        <bgColor rgb="FF3A3838"/>
      </patternFill>
    </fill>
    <fill>
      <patternFill patternType="solid">
        <fgColor rgb="FFD9E2F3"/>
        <bgColor rgb="FFD9E2F3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165" fontId="0" fillId="0" borderId="16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66" fontId="0" fillId="0" borderId="17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6" fontId="0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6" fontId="0" fillId="0" borderId="6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6" fontId="0" fillId="0" borderId="9" xfId="0" applyNumberFormat="1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2" fontId="3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167" fontId="0" fillId="0" borderId="0" xfId="0" applyNumberFormat="1" applyFont="1" applyAlignment="1">
      <alignment horizontal="center"/>
    </xf>
    <xf numFmtId="166" fontId="0" fillId="0" borderId="8" xfId="0" applyNumberFormat="1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67" fontId="3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7" fillId="0" borderId="6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7" fillId="0" borderId="9" xfId="0" applyFont="1" applyBorder="1"/>
    <xf numFmtId="2" fontId="0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1000"/>
  <sheetViews>
    <sheetView tabSelected="1" topLeftCell="DC1" workbookViewId="0">
      <selection activeCell="FC16" sqref="FC16"/>
    </sheetView>
  </sheetViews>
  <sheetFormatPr baseColWidth="10" defaultColWidth="11.28515625" defaultRowHeight="15" customHeight="1"/>
  <cols>
    <col min="1" max="1" width="17.140625" customWidth="1"/>
    <col min="2" max="2" width="21.42578125" customWidth="1"/>
    <col min="3" max="3" width="10.140625" customWidth="1"/>
    <col min="4" max="4" width="35.42578125" customWidth="1"/>
    <col min="5" max="5" width="12" customWidth="1"/>
    <col min="6" max="6" width="37.7109375" customWidth="1"/>
    <col min="7" max="7" width="7" customWidth="1"/>
    <col min="8" max="8" width="21.42578125" customWidth="1"/>
    <col min="9" max="9" width="23.7109375" customWidth="1"/>
    <col min="10" max="10" width="24.42578125" customWidth="1"/>
    <col min="11" max="11" width="21.85546875" customWidth="1"/>
    <col min="12" max="12" width="6.28515625" customWidth="1"/>
    <col min="13" max="13" width="10.5703125" customWidth="1"/>
    <col min="14" max="14" width="5.42578125" customWidth="1"/>
    <col min="15" max="15" width="8.5703125" customWidth="1"/>
    <col min="16" max="16" width="11.5703125" customWidth="1"/>
    <col min="17" max="17" width="24.42578125" customWidth="1"/>
    <col min="18" max="18" width="12.7109375" customWidth="1"/>
    <col min="19" max="19" width="8.5703125" customWidth="1"/>
    <col min="20" max="20" width="21.7109375" customWidth="1"/>
    <col min="21" max="21" width="7.28515625" customWidth="1"/>
    <col min="22" max="22" width="24" customWidth="1"/>
    <col min="23" max="23" width="44.7109375" customWidth="1"/>
    <col min="24" max="24" width="25.7109375" customWidth="1"/>
    <col min="25" max="25" width="10.42578125" customWidth="1"/>
    <col min="26" max="26" width="24.140625" customWidth="1"/>
    <col min="27" max="27" width="30.7109375" customWidth="1"/>
    <col min="28" max="28" width="25.28515625" customWidth="1"/>
    <col min="29" max="29" width="9.28515625" customWidth="1"/>
    <col min="30" max="30" width="11.5703125" customWidth="1"/>
    <col min="31" max="31" width="7.85546875" customWidth="1"/>
    <col min="32" max="32" width="30" customWidth="1"/>
    <col min="33" max="33" width="35.42578125" customWidth="1"/>
    <col min="34" max="34" width="35.85546875" customWidth="1"/>
    <col min="35" max="35" width="17.85546875" customWidth="1"/>
    <col min="36" max="36" width="10.140625" customWidth="1"/>
    <col min="37" max="37" width="16.7109375" customWidth="1"/>
    <col min="38" max="38" width="8.28515625" customWidth="1"/>
    <col min="39" max="44" width="26" customWidth="1"/>
    <col min="45" max="50" width="32.7109375" customWidth="1"/>
    <col min="51" max="51" width="11" customWidth="1"/>
    <col min="52" max="52" width="9.7109375" customWidth="1"/>
    <col min="53" max="53" width="12" customWidth="1"/>
    <col min="54" max="54" width="18.28515625" customWidth="1"/>
    <col min="55" max="55" width="23.7109375" customWidth="1"/>
    <col min="56" max="59" width="28.7109375" customWidth="1"/>
    <col min="60" max="63" width="32.7109375" customWidth="1"/>
    <col min="64" max="64" width="21" customWidth="1"/>
    <col min="65" max="65" width="21.28515625" customWidth="1"/>
    <col min="66" max="66" width="30" customWidth="1"/>
    <col min="67" max="67" width="25.28515625" customWidth="1"/>
    <col min="68" max="68" width="23.7109375" customWidth="1"/>
    <col min="69" max="69" width="12.7109375" customWidth="1"/>
    <col min="70" max="70" width="13.140625" customWidth="1"/>
    <col min="71" max="71" width="20.7109375" customWidth="1"/>
    <col min="72" max="72" width="34.85546875" customWidth="1"/>
    <col min="73" max="73" width="35.28515625" customWidth="1"/>
    <col min="74" max="74" width="52.85546875" customWidth="1"/>
    <col min="75" max="75" width="52.7109375" customWidth="1"/>
    <col min="76" max="76" width="43.85546875" customWidth="1"/>
    <col min="77" max="77" width="50.42578125" customWidth="1"/>
    <col min="78" max="78" width="49.28515625" customWidth="1"/>
    <col min="79" max="79" width="53.28515625" customWidth="1"/>
    <col min="80" max="80" width="53.7109375" customWidth="1"/>
    <col min="81" max="81" width="44.7109375" customWidth="1"/>
    <col min="82" max="82" width="51.42578125" customWidth="1"/>
    <col min="83" max="83" width="50.85546875" customWidth="1"/>
    <col min="84" max="84" width="17.28515625" customWidth="1"/>
    <col min="85" max="85" width="15.42578125" customWidth="1"/>
    <col min="86" max="86" width="14.7109375" customWidth="1"/>
    <col min="87" max="87" width="29.140625" customWidth="1"/>
    <col min="88" max="93" width="27.28515625" customWidth="1"/>
    <col min="94" max="94" width="19.7109375" customWidth="1"/>
    <col min="95" max="95" width="32.28515625" customWidth="1"/>
    <col min="96" max="99" width="19.7109375" customWidth="1"/>
    <col min="100" max="105" width="26.140625" customWidth="1"/>
    <col min="106" max="106" width="30.28515625" customWidth="1"/>
    <col min="107" max="107" width="36.140625" customWidth="1"/>
    <col min="108" max="108" width="31.42578125" customWidth="1"/>
    <col min="109" max="109" width="29.5703125" customWidth="1"/>
    <col min="110" max="110" width="31.42578125" customWidth="1"/>
    <col min="111" max="111" width="11.28515625" customWidth="1"/>
    <col min="112" max="115" width="26.42578125" customWidth="1"/>
    <col min="116" max="116" width="23.7109375" customWidth="1"/>
    <col min="117" max="118" width="11" customWidth="1"/>
    <col min="119" max="120" width="10.42578125" customWidth="1"/>
    <col min="121" max="122" width="18.28515625" customWidth="1"/>
    <col min="123" max="123" width="15.85546875" customWidth="1"/>
    <col min="124" max="124" width="19.5703125" customWidth="1"/>
    <col min="125" max="125" width="28.7109375" customWidth="1"/>
    <col min="126" max="126" width="16" customWidth="1"/>
    <col min="127" max="127" width="11.7109375" customWidth="1"/>
    <col min="128" max="128" width="12.140625" customWidth="1"/>
    <col min="129" max="130" width="19.42578125" customWidth="1"/>
    <col min="131" max="131" width="16.7109375" customWidth="1"/>
    <col min="132" max="132" width="21.7109375" customWidth="1"/>
    <col min="133" max="133" width="21.28515625" customWidth="1"/>
    <col min="134" max="138" width="7.7109375" customWidth="1"/>
    <col min="139" max="139" width="8.5703125" customWidth="1"/>
    <col min="140" max="140" width="8.42578125" customWidth="1"/>
    <col min="141" max="156" width="8.5703125" customWidth="1"/>
    <col min="157" max="158" width="16.7109375" customWidth="1"/>
    <col min="159" max="159" width="15.85546875" customWidth="1"/>
    <col min="160" max="160" width="10.140625" customWidth="1"/>
    <col min="161" max="161" width="10" customWidth="1"/>
  </cols>
  <sheetData>
    <row r="1" spans="1:16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5" t="s">
        <v>157</v>
      </c>
      <c r="FD1" s="5" t="s">
        <v>158</v>
      </c>
      <c r="FE1" s="6" t="s">
        <v>159</v>
      </c>
    </row>
    <row r="2" spans="1:161" ht="15.75" customHeight="1">
      <c r="A2" s="7" t="s">
        <v>160</v>
      </c>
      <c r="B2" s="8" t="s">
        <v>160</v>
      </c>
      <c r="C2" s="9">
        <v>30</v>
      </c>
      <c r="D2" s="10">
        <v>62</v>
      </c>
      <c r="E2" s="9">
        <v>31</v>
      </c>
      <c r="F2" s="10">
        <v>64</v>
      </c>
      <c r="G2" s="9">
        <v>5</v>
      </c>
      <c r="H2" s="10">
        <v>4.5640000000000001</v>
      </c>
      <c r="I2" s="10">
        <v>1.8260000000000001</v>
      </c>
      <c r="J2" s="10">
        <v>1.919</v>
      </c>
      <c r="K2" s="9">
        <v>0.10199999999999999</v>
      </c>
      <c r="L2" s="9">
        <v>42</v>
      </c>
      <c r="M2" s="10">
        <v>2</v>
      </c>
      <c r="N2" s="9">
        <v>6.5289999999999999</v>
      </c>
      <c r="O2" s="9">
        <v>4</v>
      </c>
      <c r="P2" s="10">
        <v>0.86299999999999999</v>
      </c>
      <c r="Q2" s="10">
        <v>2.1819999999999999</v>
      </c>
      <c r="R2" s="10">
        <v>2.2290000000000001</v>
      </c>
      <c r="S2" s="10">
        <v>12.917</v>
      </c>
      <c r="T2" s="10">
        <v>7.5309999999999997</v>
      </c>
      <c r="U2" s="10">
        <v>14</v>
      </c>
      <c r="V2" s="9">
        <v>193</v>
      </c>
      <c r="W2" s="10">
        <v>294</v>
      </c>
      <c r="X2" s="10">
        <v>1.143</v>
      </c>
      <c r="Y2" s="9">
        <v>1</v>
      </c>
      <c r="Z2" s="9">
        <v>157</v>
      </c>
      <c r="AA2" s="11">
        <v>316</v>
      </c>
      <c r="AB2" s="10">
        <v>12</v>
      </c>
      <c r="AC2" s="9">
        <v>10</v>
      </c>
      <c r="AD2" s="9">
        <v>14</v>
      </c>
      <c r="AE2" s="9">
        <v>5</v>
      </c>
      <c r="AF2" s="10">
        <v>0.69</v>
      </c>
      <c r="AG2" s="10">
        <v>8.3000000000000004E-2</v>
      </c>
      <c r="AH2" s="10">
        <v>0.34499999999999997</v>
      </c>
      <c r="AI2" s="9">
        <v>45</v>
      </c>
      <c r="AJ2" s="9">
        <v>23</v>
      </c>
      <c r="AK2" s="10">
        <v>3.286</v>
      </c>
      <c r="AL2" s="10">
        <v>0.40799999999999997</v>
      </c>
      <c r="AM2" s="9">
        <v>4.3869999999999996</v>
      </c>
      <c r="AN2" s="10">
        <v>2.411</v>
      </c>
      <c r="AO2" s="9">
        <v>1.655</v>
      </c>
      <c r="AP2" s="9">
        <v>0.94</v>
      </c>
      <c r="AQ2" s="9">
        <v>0.53400000000000003</v>
      </c>
      <c r="AR2" s="9">
        <v>0.30399999999999999</v>
      </c>
      <c r="AS2" s="9">
        <v>0.627</v>
      </c>
      <c r="AT2" s="9">
        <v>0.34399999999999997</v>
      </c>
      <c r="AU2" s="9">
        <v>0.20699999999999999</v>
      </c>
      <c r="AV2" s="9">
        <v>0.11799999999999999</v>
      </c>
      <c r="AW2" s="9">
        <v>6.7000000000000004E-2</v>
      </c>
      <c r="AX2" s="9">
        <v>3.7999999999999999E-2</v>
      </c>
      <c r="AY2" s="9">
        <v>29.332999999999998</v>
      </c>
      <c r="AZ2" s="9">
        <v>0</v>
      </c>
      <c r="BA2" s="9">
        <v>0.97499999999999998</v>
      </c>
      <c r="BB2" s="9">
        <v>1.792</v>
      </c>
      <c r="BC2" s="9">
        <v>1.0329999999999999</v>
      </c>
      <c r="BD2" s="9">
        <v>1</v>
      </c>
      <c r="BE2" s="9">
        <v>0.44400000000000001</v>
      </c>
      <c r="BF2" s="9">
        <v>0.188</v>
      </c>
      <c r="BG2" s="9">
        <v>0.111</v>
      </c>
      <c r="BH2" s="9">
        <v>0.14299999999999999</v>
      </c>
      <c r="BI2" s="9">
        <v>5.6000000000000001E-2</v>
      </c>
      <c r="BJ2" s="9">
        <v>3.6999999999999998E-2</v>
      </c>
      <c r="BK2" s="9">
        <v>0.111</v>
      </c>
      <c r="BL2" s="9">
        <v>0.34699999999999998</v>
      </c>
      <c r="BM2" s="9">
        <v>71</v>
      </c>
      <c r="BN2" s="9">
        <v>10.6</v>
      </c>
      <c r="BO2" s="9">
        <v>9.6180000000000003</v>
      </c>
      <c r="BP2" s="9">
        <v>20.363</v>
      </c>
      <c r="BQ2" s="9">
        <v>0</v>
      </c>
      <c r="BR2" s="9">
        <v>0</v>
      </c>
      <c r="BS2" s="9">
        <v>1.5</v>
      </c>
      <c r="BT2" s="9">
        <v>0</v>
      </c>
      <c r="BU2" s="9">
        <v>0</v>
      </c>
      <c r="BV2" s="9">
        <v>30</v>
      </c>
      <c r="BW2" s="9">
        <v>30</v>
      </c>
      <c r="BX2" s="9">
        <v>30</v>
      </c>
      <c r="BY2" s="9">
        <v>30</v>
      </c>
      <c r="BZ2" s="9">
        <v>30</v>
      </c>
      <c r="CA2" s="9">
        <v>3.0209999999999999</v>
      </c>
      <c r="CB2" s="9">
        <v>3.0209999999999999</v>
      </c>
      <c r="CC2" s="9">
        <v>3.0209999999999999</v>
      </c>
      <c r="CD2" s="9">
        <v>3.0209999999999999</v>
      </c>
      <c r="CE2" s="9">
        <v>3.0209999999999999</v>
      </c>
      <c r="CF2" s="9">
        <v>4</v>
      </c>
      <c r="CG2" s="9">
        <v>3</v>
      </c>
      <c r="CH2" s="9">
        <v>0.33300000000000002</v>
      </c>
      <c r="CI2" s="9">
        <v>2.1230000000000002</v>
      </c>
      <c r="CJ2" s="9">
        <v>5.1130000000000004</v>
      </c>
      <c r="CK2" s="9">
        <v>3.3940000000000001</v>
      </c>
      <c r="CL2" s="9">
        <v>2.7429999999999999</v>
      </c>
      <c r="CM2" s="9">
        <v>1.8939999999999999</v>
      </c>
      <c r="CN2" s="9">
        <v>1.3069999999999999</v>
      </c>
      <c r="CO2" s="9">
        <v>0.90100000000000002</v>
      </c>
      <c r="CP2" s="9">
        <v>5.1130000000000004</v>
      </c>
      <c r="CQ2" s="9">
        <v>3.3940000000000001</v>
      </c>
      <c r="CR2" s="9">
        <v>2.7429999999999999</v>
      </c>
      <c r="CS2" s="9">
        <v>1.8939999999999999</v>
      </c>
      <c r="CT2" s="9">
        <v>1.3069999999999999</v>
      </c>
      <c r="CU2" s="9">
        <v>0.90100000000000002</v>
      </c>
      <c r="CV2" s="9">
        <v>0.73</v>
      </c>
      <c r="CW2" s="9">
        <v>0.48499999999999999</v>
      </c>
      <c r="CX2" s="9">
        <v>0.34300000000000003</v>
      </c>
      <c r="CY2" s="9">
        <v>0.23699999999999999</v>
      </c>
      <c r="CZ2" s="9">
        <v>0.16300000000000001</v>
      </c>
      <c r="DA2" s="9">
        <v>0.113</v>
      </c>
      <c r="DB2" s="9">
        <v>1.857</v>
      </c>
      <c r="DC2" s="9">
        <v>26.454000000000001</v>
      </c>
      <c r="DD2" s="9">
        <v>4.3819999999999997</v>
      </c>
      <c r="DE2" s="9">
        <v>1.784</v>
      </c>
      <c r="DF2" s="9">
        <v>1.0389999999999999</v>
      </c>
      <c r="DG2" s="9">
        <v>1.117</v>
      </c>
      <c r="DH2" s="9">
        <v>0.53800000000000003</v>
      </c>
      <c r="DI2" s="9">
        <v>0.27400000000000002</v>
      </c>
      <c r="DJ2" s="9">
        <v>0.126</v>
      </c>
      <c r="DK2" s="9">
        <v>6.2E-2</v>
      </c>
      <c r="DL2" s="9">
        <v>3.68</v>
      </c>
      <c r="DM2" s="9">
        <v>0</v>
      </c>
      <c r="DN2" s="9">
        <v>1</v>
      </c>
      <c r="DO2" s="9">
        <v>7</v>
      </c>
      <c r="DP2" s="9">
        <v>7</v>
      </c>
      <c r="DQ2" s="9">
        <v>6</v>
      </c>
      <c r="DR2" s="9">
        <v>6</v>
      </c>
      <c r="DS2" s="9">
        <v>1</v>
      </c>
      <c r="DT2" s="9">
        <v>1</v>
      </c>
      <c r="DU2" s="9">
        <v>1</v>
      </c>
      <c r="DV2" s="9">
        <v>1</v>
      </c>
      <c r="DW2" s="9">
        <v>6</v>
      </c>
      <c r="DX2" s="9">
        <v>6</v>
      </c>
      <c r="DY2" s="9">
        <v>0.85699999999999998</v>
      </c>
      <c r="DZ2" s="9">
        <v>0.85699999999999998</v>
      </c>
      <c r="EA2" s="9">
        <v>1</v>
      </c>
      <c r="EB2" s="9">
        <v>122.268</v>
      </c>
      <c r="EC2" s="9">
        <v>122.268</v>
      </c>
      <c r="ED2" s="9">
        <v>10.35</v>
      </c>
      <c r="EE2" s="9">
        <v>44.469000000000001</v>
      </c>
      <c r="EF2" s="9">
        <v>0</v>
      </c>
      <c r="EG2" s="9">
        <v>0</v>
      </c>
      <c r="EH2" s="9">
        <v>3.9279999999999999</v>
      </c>
      <c r="EI2" s="9">
        <v>0</v>
      </c>
      <c r="EJ2" s="9">
        <v>63.521000000000001</v>
      </c>
      <c r="EK2" s="9">
        <v>0</v>
      </c>
      <c r="EL2" s="9">
        <v>0</v>
      </c>
      <c r="EM2" s="9">
        <v>0</v>
      </c>
      <c r="EN2" s="9">
        <v>0</v>
      </c>
      <c r="EO2" s="9">
        <v>48.396999999999998</v>
      </c>
      <c r="EP2" s="9">
        <v>10.35</v>
      </c>
      <c r="EQ2" s="9">
        <v>24.425999999999998</v>
      </c>
      <c r="ER2" s="9">
        <v>39.094999999999999</v>
      </c>
      <c r="ES2" s="9">
        <v>0</v>
      </c>
      <c r="ET2" s="9">
        <v>0</v>
      </c>
      <c r="EU2" s="9">
        <v>2.52</v>
      </c>
      <c r="EV2" s="9">
        <v>2.641</v>
      </c>
      <c r="EW2" s="9">
        <v>31.17</v>
      </c>
      <c r="EX2" s="9">
        <v>3.1524000000000001</v>
      </c>
      <c r="EY2" s="9">
        <v>92.14</v>
      </c>
      <c r="EZ2" s="9">
        <v>0.87</v>
      </c>
      <c r="FA2" s="9">
        <v>0</v>
      </c>
      <c r="FB2" s="9">
        <v>0</v>
      </c>
      <c r="FC2" s="12">
        <v>76.81</v>
      </c>
      <c r="FD2" s="12">
        <v>-0.29583999999999999</v>
      </c>
      <c r="FE2" s="13">
        <v>2.3699999999999999E-2</v>
      </c>
    </row>
    <row r="3" spans="1:161" ht="15.75" customHeight="1">
      <c r="A3" s="7" t="s">
        <v>161</v>
      </c>
      <c r="B3" s="7" t="s">
        <v>161</v>
      </c>
      <c r="C3" s="9">
        <v>20</v>
      </c>
      <c r="D3" s="10">
        <v>94</v>
      </c>
      <c r="E3" s="9">
        <v>18</v>
      </c>
      <c r="F3" s="10">
        <v>66</v>
      </c>
      <c r="G3" s="9">
        <v>3</v>
      </c>
      <c r="H3" s="10">
        <v>2.4849999999999999</v>
      </c>
      <c r="I3" s="10">
        <v>1.385</v>
      </c>
      <c r="J3" s="10">
        <v>1.5129999999999999</v>
      </c>
      <c r="K3" s="9">
        <v>0.28899999999999998</v>
      </c>
      <c r="L3" s="9">
        <v>32</v>
      </c>
      <c r="M3" s="10">
        <v>2.133</v>
      </c>
      <c r="N3" s="9">
        <v>5.6989999999999998</v>
      </c>
      <c r="O3" s="9">
        <v>1</v>
      </c>
      <c r="P3" s="10">
        <v>1.4590000000000001</v>
      </c>
      <c r="Q3" s="10">
        <v>2.3660000000000001</v>
      </c>
      <c r="R3" s="10">
        <v>3.508</v>
      </c>
      <c r="S3" s="10">
        <v>9</v>
      </c>
      <c r="T3" s="10">
        <v>6.1109999999999998</v>
      </c>
      <c r="U3" s="10">
        <v>14</v>
      </c>
      <c r="V3" s="9">
        <v>118</v>
      </c>
      <c r="W3" s="10">
        <v>292</v>
      </c>
      <c r="X3" s="10">
        <v>2</v>
      </c>
      <c r="Y3" s="9">
        <v>1</v>
      </c>
      <c r="Z3" s="9">
        <v>73</v>
      </c>
      <c r="AA3" s="11">
        <v>272</v>
      </c>
      <c r="AB3" s="10">
        <v>10.667</v>
      </c>
      <c r="AC3" s="9">
        <v>8</v>
      </c>
      <c r="AD3" s="9">
        <v>16</v>
      </c>
      <c r="AE3" s="9">
        <v>6</v>
      </c>
      <c r="AF3" s="10">
        <v>7.4489999999999998</v>
      </c>
      <c r="AG3" s="10">
        <v>2.8220000000000001</v>
      </c>
      <c r="AH3" s="10">
        <v>1.877</v>
      </c>
      <c r="AI3" s="9">
        <v>31</v>
      </c>
      <c r="AJ3" s="9">
        <v>20</v>
      </c>
      <c r="AK3" s="10">
        <v>3.3330000000000002</v>
      </c>
      <c r="AL3" s="10">
        <v>0.66700000000000004</v>
      </c>
      <c r="AM3" s="9">
        <v>4.024</v>
      </c>
      <c r="AN3" s="10">
        <v>1.9039999999999999</v>
      </c>
      <c r="AO3" s="9">
        <v>0.92500000000000004</v>
      </c>
      <c r="AP3" s="9">
        <v>0.34799999999999998</v>
      </c>
      <c r="AQ3" s="9">
        <v>0.20300000000000001</v>
      </c>
      <c r="AR3" s="9">
        <v>0</v>
      </c>
      <c r="AS3" s="9">
        <v>0.67100000000000004</v>
      </c>
      <c r="AT3" s="9">
        <v>0.38100000000000001</v>
      </c>
      <c r="AU3" s="9">
        <v>0.185</v>
      </c>
      <c r="AV3" s="9">
        <v>0.11600000000000001</v>
      </c>
      <c r="AW3" s="9">
        <v>0.10199999999999999</v>
      </c>
      <c r="AX3" s="9">
        <v>0</v>
      </c>
      <c r="AY3" s="9">
        <v>32</v>
      </c>
      <c r="AZ3" s="9">
        <v>-5.0679999999999996</v>
      </c>
      <c r="BA3" s="9">
        <v>2.052</v>
      </c>
      <c r="BB3" s="9">
        <v>0</v>
      </c>
      <c r="BC3" s="9">
        <v>1.1419999999999999</v>
      </c>
      <c r="BD3" s="9">
        <v>1.5</v>
      </c>
      <c r="BE3" s="9">
        <v>0.44400000000000001</v>
      </c>
      <c r="BF3" s="9">
        <v>0.25</v>
      </c>
      <c r="BG3" s="9">
        <v>0</v>
      </c>
      <c r="BH3" s="9">
        <v>0.3</v>
      </c>
      <c r="BI3" s="9">
        <v>8.8999999999999996E-2</v>
      </c>
      <c r="BJ3" s="9">
        <v>8.3000000000000004E-2</v>
      </c>
      <c r="BK3" s="9">
        <v>0</v>
      </c>
      <c r="BL3" s="9">
        <v>0.47199999999999998</v>
      </c>
      <c r="BM3" s="9">
        <v>58</v>
      </c>
      <c r="BN3" s="9">
        <v>7.367</v>
      </c>
      <c r="BO3" s="9">
        <v>6.7080000000000002</v>
      </c>
      <c r="BP3" s="9">
        <v>18.106000000000002</v>
      </c>
      <c r="BQ3" s="9">
        <v>14</v>
      </c>
      <c r="BR3" s="9">
        <v>1.4590000000000001</v>
      </c>
      <c r="BS3" s="9">
        <v>2.5</v>
      </c>
      <c r="BT3" s="9">
        <v>2</v>
      </c>
      <c r="BU3" s="9">
        <v>0</v>
      </c>
      <c r="BV3" s="9">
        <v>24.875</v>
      </c>
      <c r="BW3" s="9">
        <v>24.902999999999999</v>
      </c>
      <c r="BX3" s="9">
        <v>24.888000000000002</v>
      </c>
      <c r="BY3" s="9">
        <v>47.131999999999998</v>
      </c>
      <c r="BZ3" s="9">
        <v>51.598999999999997</v>
      </c>
      <c r="CA3" s="9">
        <v>3.403</v>
      </c>
      <c r="CB3" s="9">
        <v>3.399</v>
      </c>
      <c r="CC3" s="9">
        <v>3.4009999999999998</v>
      </c>
      <c r="CD3" s="9">
        <v>1.73</v>
      </c>
      <c r="CE3" s="9">
        <v>1.5760000000000001</v>
      </c>
      <c r="CF3" s="9">
        <v>4</v>
      </c>
      <c r="CG3" s="9">
        <v>2</v>
      </c>
      <c r="CH3" s="9">
        <v>1</v>
      </c>
      <c r="CI3" s="9">
        <v>2.6269999999999998</v>
      </c>
      <c r="CJ3" s="9">
        <v>4.992</v>
      </c>
      <c r="CK3" s="9">
        <v>2.77</v>
      </c>
      <c r="CL3" s="9">
        <v>2.1829999999999998</v>
      </c>
      <c r="CM3" s="9">
        <v>0.86599999999999999</v>
      </c>
      <c r="CN3" s="9">
        <v>0.57699999999999996</v>
      </c>
      <c r="CO3" s="9">
        <v>0</v>
      </c>
      <c r="CP3" s="9">
        <v>4.992</v>
      </c>
      <c r="CQ3" s="9">
        <v>2.77</v>
      </c>
      <c r="CR3" s="9">
        <v>2.1829999999999998</v>
      </c>
      <c r="CS3" s="9">
        <v>0.86599999999999999</v>
      </c>
      <c r="CT3" s="9">
        <v>0.57699999999999996</v>
      </c>
      <c r="CU3" s="9">
        <v>0</v>
      </c>
      <c r="CV3" s="9">
        <v>0.83199999999999996</v>
      </c>
      <c r="CW3" s="9">
        <v>0.55400000000000005</v>
      </c>
      <c r="CX3" s="9">
        <v>0.437</v>
      </c>
      <c r="CY3" s="9">
        <v>0.28899999999999998</v>
      </c>
      <c r="CZ3" s="9">
        <v>0.28899999999999998</v>
      </c>
      <c r="DA3" s="9">
        <v>0</v>
      </c>
      <c r="DB3" s="9">
        <v>1.577</v>
      </c>
      <c r="DC3" s="9">
        <v>16.004000000000001</v>
      </c>
      <c r="DD3" s="9">
        <v>5.6360000000000001</v>
      </c>
      <c r="DE3" s="9">
        <v>2.8519999999999999</v>
      </c>
      <c r="DF3" s="9">
        <v>5.016</v>
      </c>
      <c r="DG3" s="9">
        <v>2.6789999999999998</v>
      </c>
      <c r="DH3" s="9">
        <v>0.503</v>
      </c>
      <c r="DI3" s="9">
        <v>0.20200000000000001</v>
      </c>
      <c r="DJ3" s="9">
        <v>7.8E-2</v>
      </c>
      <c r="DK3" s="9">
        <v>0</v>
      </c>
      <c r="DL3" s="9">
        <v>5.0430000000000001</v>
      </c>
      <c r="DM3" s="9">
        <v>0</v>
      </c>
      <c r="DN3" s="9">
        <v>0</v>
      </c>
      <c r="DO3" s="9">
        <v>6</v>
      </c>
      <c r="DP3" s="9">
        <v>5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127.274</v>
      </c>
      <c r="EC3" s="9">
        <v>127.274</v>
      </c>
      <c r="ED3" s="9">
        <v>28.372</v>
      </c>
      <c r="EE3" s="9">
        <v>0</v>
      </c>
      <c r="EF3" s="9">
        <v>24.751999999999999</v>
      </c>
      <c r="EG3" s="9">
        <v>9.0150000000000006</v>
      </c>
      <c r="EH3" s="9">
        <v>0</v>
      </c>
      <c r="EI3" s="9">
        <v>0</v>
      </c>
      <c r="EJ3" s="9">
        <v>65.135999999999996</v>
      </c>
      <c r="EK3" s="9">
        <v>9.0150000000000006</v>
      </c>
      <c r="EL3" s="9">
        <v>15.670999999999999</v>
      </c>
      <c r="EM3" s="9">
        <v>0</v>
      </c>
      <c r="EN3" s="9">
        <v>0</v>
      </c>
      <c r="EO3" s="9">
        <v>0</v>
      </c>
      <c r="EP3" s="9">
        <v>10.611000000000001</v>
      </c>
      <c r="EQ3" s="9">
        <v>59.201000000000001</v>
      </c>
      <c r="ER3" s="9">
        <v>23.695</v>
      </c>
      <c r="ES3" s="9">
        <v>0</v>
      </c>
      <c r="ET3" s="9">
        <v>9.0809999999999995</v>
      </c>
      <c r="EU3" s="9">
        <v>0.28999999999999998</v>
      </c>
      <c r="EV3" s="9">
        <v>0.71099999999999997</v>
      </c>
      <c r="EW3" s="9">
        <v>22.2</v>
      </c>
      <c r="EX3" s="9">
        <v>2.2214</v>
      </c>
      <c r="EY3" s="9">
        <v>88.11</v>
      </c>
      <c r="EZ3" s="9">
        <v>0.90200000000000002</v>
      </c>
      <c r="FA3" s="9">
        <v>0</v>
      </c>
      <c r="FB3" s="9">
        <v>2</v>
      </c>
      <c r="FC3" s="12">
        <v>54.4</v>
      </c>
      <c r="FD3" s="12">
        <v>-0.35343999999999998</v>
      </c>
      <c r="FE3" s="13">
        <v>5.5879999999999999E-2</v>
      </c>
    </row>
    <row r="4" spans="1:161" ht="15.75" customHeight="1">
      <c r="A4" s="7" t="s">
        <v>162</v>
      </c>
      <c r="B4" s="7" t="s">
        <v>163</v>
      </c>
      <c r="C4" s="9">
        <v>14</v>
      </c>
      <c r="D4" s="10">
        <v>46</v>
      </c>
      <c r="E4" s="9">
        <v>12</v>
      </c>
      <c r="F4" s="10">
        <v>28</v>
      </c>
      <c r="G4" s="9">
        <v>2</v>
      </c>
      <c r="H4" s="10">
        <v>2.0790000000000002</v>
      </c>
      <c r="I4" s="10">
        <v>1.429</v>
      </c>
      <c r="J4" s="10">
        <v>1.516</v>
      </c>
      <c r="K4" s="9">
        <v>0.35399999999999998</v>
      </c>
      <c r="L4" s="9">
        <v>20</v>
      </c>
      <c r="M4" s="10">
        <v>2</v>
      </c>
      <c r="N4" s="9">
        <v>4.593</v>
      </c>
      <c r="O4" s="9">
        <v>0</v>
      </c>
      <c r="P4" s="10">
        <v>1.522</v>
      </c>
      <c r="Q4" s="10">
        <v>2.2360000000000002</v>
      </c>
      <c r="R4" s="10">
        <v>2.5209999999999999</v>
      </c>
      <c r="S4" s="10">
        <v>6.4169999999999998</v>
      </c>
      <c r="T4" s="10">
        <v>4.468</v>
      </c>
      <c r="U4" s="10">
        <v>11</v>
      </c>
      <c r="V4" s="9">
        <v>74</v>
      </c>
      <c r="W4" s="10">
        <v>130</v>
      </c>
      <c r="X4" s="10">
        <v>1.6</v>
      </c>
      <c r="Y4" s="9">
        <v>0</v>
      </c>
      <c r="Z4" s="9">
        <v>44</v>
      </c>
      <c r="AA4" s="11">
        <v>76</v>
      </c>
      <c r="AB4" s="10">
        <v>8</v>
      </c>
      <c r="AC4" s="9">
        <v>6</v>
      </c>
      <c r="AD4" s="9">
        <v>10</v>
      </c>
      <c r="AE4" s="9">
        <v>4</v>
      </c>
      <c r="AF4" s="10">
        <v>2.6669999999999998</v>
      </c>
      <c r="AG4" s="10">
        <v>1.333</v>
      </c>
      <c r="AH4" s="10">
        <v>0.65600000000000003</v>
      </c>
      <c r="AI4" s="9">
        <v>24</v>
      </c>
      <c r="AJ4" s="9">
        <v>16</v>
      </c>
      <c r="AK4" s="10">
        <v>3.2</v>
      </c>
      <c r="AL4" s="10">
        <v>0.64</v>
      </c>
      <c r="AM4" s="9">
        <v>3.8220000000000001</v>
      </c>
      <c r="AN4" s="10">
        <v>1.992</v>
      </c>
      <c r="AO4" s="9">
        <v>0.78100000000000003</v>
      </c>
      <c r="AP4" s="9">
        <v>0.40799999999999997</v>
      </c>
      <c r="AQ4" s="9">
        <v>0.20399999999999999</v>
      </c>
      <c r="AR4" s="9">
        <v>0</v>
      </c>
      <c r="AS4" s="9">
        <v>0.76400000000000001</v>
      </c>
      <c r="AT4" s="9">
        <v>0.498</v>
      </c>
      <c r="AU4" s="9">
        <v>0.26</v>
      </c>
      <c r="AV4" s="9">
        <v>0.20399999999999999</v>
      </c>
      <c r="AW4" s="9">
        <v>0.20399999999999999</v>
      </c>
      <c r="AX4" s="9">
        <v>0</v>
      </c>
      <c r="AY4" s="9">
        <v>20</v>
      </c>
      <c r="AZ4" s="9">
        <v>-3.8759999999999999</v>
      </c>
      <c r="BA4" s="9">
        <v>2.0939999999999999</v>
      </c>
      <c r="BB4" s="9">
        <v>0</v>
      </c>
      <c r="BC4" s="9">
        <v>1.494</v>
      </c>
      <c r="BD4" s="9">
        <v>0.5</v>
      </c>
      <c r="BE4" s="9">
        <v>0.222</v>
      </c>
      <c r="BF4" s="9">
        <v>0.125</v>
      </c>
      <c r="BG4" s="9">
        <v>0</v>
      </c>
      <c r="BH4" s="9">
        <v>0.125</v>
      </c>
      <c r="BI4" s="9">
        <v>7.3999999999999996E-2</v>
      </c>
      <c r="BJ4" s="9">
        <v>6.3E-2</v>
      </c>
      <c r="BK4" s="9">
        <v>0</v>
      </c>
      <c r="BL4" s="9">
        <v>0.26200000000000001</v>
      </c>
      <c r="BM4" s="9">
        <v>35</v>
      </c>
      <c r="BN4" s="9">
        <v>5.4329999999999998</v>
      </c>
      <c r="BO4" s="9">
        <v>5.0350000000000001</v>
      </c>
      <c r="BP4" s="9">
        <v>15.484999999999999</v>
      </c>
      <c r="BQ4" s="9">
        <v>13</v>
      </c>
      <c r="BR4" s="9">
        <v>0.97099999999999997</v>
      </c>
      <c r="BS4" s="9">
        <v>1</v>
      </c>
      <c r="BT4" s="9">
        <v>0</v>
      </c>
      <c r="BU4" s="9">
        <v>0</v>
      </c>
      <c r="BV4" s="9">
        <v>17.125</v>
      </c>
      <c r="BW4" s="9">
        <v>17.141999999999999</v>
      </c>
      <c r="BX4" s="9">
        <v>17.132999999999999</v>
      </c>
      <c r="BY4" s="9">
        <v>30.960999999999999</v>
      </c>
      <c r="BZ4" s="9">
        <v>33.737000000000002</v>
      </c>
      <c r="CA4" s="9">
        <v>2.5840000000000001</v>
      </c>
      <c r="CB4" s="9">
        <v>2.581</v>
      </c>
      <c r="CC4" s="9">
        <v>2.5830000000000002</v>
      </c>
      <c r="CD4" s="9">
        <v>1.391</v>
      </c>
      <c r="CE4" s="9">
        <v>1.2729999999999999</v>
      </c>
      <c r="CF4" s="9">
        <v>4</v>
      </c>
      <c r="CG4" s="9">
        <v>2</v>
      </c>
      <c r="CH4" s="9">
        <v>1</v>
      </c>
      <c r="CI4" s="9">
        <v>2.1909999999999998</v>
      </c>
      <c r="CJ4" s="9">
        <v>4.1210000000000004</v>
      </c>
      <c r="CK4" s="9">
        <v>2.4140000000000001</v>
      </c>
      <c r="CL4" s="9">
        <v>1.3540000000000001</v>
      </c>
      <c r="CM4" s="9">
        <v>0.70699999999999996</v>
      </c>
      <c r="CN4" s="9">
        <v>0.35399999999999998</v>
      </c>
      <c r="CO4" s="9">
        <v>0</v>
      </c>
      <c r="CP4" s="9">
        <v>4.1210000000000004</v>
      </c>
      <c r="CQ4" s="9">
        <v>2.4140000000000001</v>
      </c>
      <c r="CR4" s="9">
        <v>1.3540000000000001</v>
      </c>
      <c r="CS4" s="9">
        <v>0.70699999999999996</v>
      </c>
      <c r="CT4" s="9">
        <v>0.35399999999999998</v>
      </c>
      <c r="CU4" s="9">
        <v>0</v>
      </c>
      <c r="CV4" s="9">
        <v>0.82399999999999995</v>
      </c>
      <c r="CW4" s="9">
        <v>0.60399999999999998</v>
      </c>
      <c r="CX4" s="9">
        <v>0.45100000000000001</v>
      </c>
      <c r="CY4" s="9">
        <v>0.35399999999999998</v>
      </c>
      <c r="CZ4" s="9">
        <v>0.35399999999999998</v>
      </c>
      <c r="DA4" s="9">
        <v>0</v>
      </c>
      <c r="DB4" s="9">
        <v>1.5089999999999999</v>
      </c>
      <c r="DC4" s="9">
        <v>10.69</v>
      </c>
      <c r="DD4" s="9">
        <v>4.9610000000000003</v>
      </c>
      <c r="DE4" s="9">
        <v>3.9609999999999999</v>
      </c>
      <c r="DF4" s="9">
        <v>3.9609999999999999</v>
      </c>
      <c r="DG4" s="9">
        <v>3.93</v>
      </c>
      <c r="DH4" s="9">
        <v>0.433</v>
      </c>
      <c r="DI4" s="9">
        <v>0.2</v>
      </c>
      <c r="DJ4" s="9">
        <v>6.7000000000000004E-2</v>
      </c>
      <c r="DK4" s="9">
        <v>0</v>
      </c>
      <c r="DL4" s="9">
        <v>2.3530000000000002</v>
      </c>
      <c r="DM4" s="9">
        <v>0</v>
      </c>
      <c r="DN4" s="9">
        <v>0</v>
      </c>
      <c r="DO4" s="9">
        <v>5</v>
      </c>
      <c r="DP4" s="9">
        <v>4</v>
      </c>
      <c r="DQ4" s="9">
        <v>0</v>
      </c>
      <c r="DR4" s="9">
        <v>0</v>
      </c>
      <c r="DS4" s="9">
        <v>0</v>
      </c>
      <c r="DT4" s="9">
        <v>0</v>
      </c>
      <c r="DU4" s="9">
        <v>0</v>
      </c>
      <c r="DV4" s="9">
        <v>0</v>
      </c>
      <c r="DW4" s="9">
        <v>0</v>
      </c>
      <c r="DX4" s="9">
        <v>0</v>
      </c>
      <c r="DY4" s="9">
        <v>0</v>
      </c>
      <c r="DZ4" s="9">
        <v>0</v>
      </c>
      <c r="EA4" s="9">
        <v>0</v>
      </c>
      <c r="EB4" s="9">
        <v>127.004</v>
      </c>
      <c r="EC4" s="9">
        <v>127.004</v>
      </c>
      <c r="ED4" s="9">
        <v>36.043999999999997</v>
      </c>
      <c r="EE4" s="9">
        <v>0</v>
      </c>
      <c r="EF4" s="9">
        <v>9.5399999999999991</v>
      </c>
      <c r="EG4" s="9">
        <v>0</v>
      </c>
      <c r="EH4" s="9">
        <v>0</v>
      </c>
      <c r="EI4" s="9">
        <v>0</v>
      </c>
      <c r="EJ4" s="9">
        <v>81.42</v>
      </c>
      <c r="EK4" s="9">
        <v>9.5399999999999991</v>
      </c>
      <c r="EL4" s="9">
        <v>0</v>
      </c>
      <c r="EM4" s="9">
        <v>0</v>
      </c>
      <c r="EN4" s="9">
        <v>0</v>
      </c>
      <c r="EO4" s="9">
        <v>0</v>
      </c>
      <c r="EP4" s="9">
        <v>21.222000000000001</v>
      </c>
      <c r="EQ4" s="9">
        <v>63.673999999999999</v>
      </c>
      <c r="ER4" s="9">
        <v>32.567999999999998</v>
      </c>
      <c r="ES4" s="9">
        <v>0</v>
      </c>
      <c r="ET4" s="9">
        <v>0</v>
      </c>
      <c r="EU4" s="9">
        <v>0.76</v>
      </c>
      <c r="EV4" s="9">
        <v>0.87</v>
      </c>
      <c r="EW4" s="9">
        <v>22.4</v>
      </c>
      <c r="EX4" s="9">
        <v>2.1857000000000002</v>
      </c>
      <c r="EY4" s="9">
        <v>74.12</v>
      </c>
      <c r="EZ4" s="9">
        <v>0.71340000000000003</v>
      </c>
      <c r="FA4" s="9">
        <v>0</v>
      </c>
      <c r="FB4" s="9">
        <v>1</v>
      </c>
      <c r="FC4" s="12">
        <v>54.87</v>
      </c>
      <c r="FD4" s="12">
        <v>-0.32773999999999998</v>
      </c>
      <c r="FE4" s="13">
        <v>7.1309999999999998E-2</v>
      </c>
    </row>
    <row r="5" spans="1:161" ht="15.75" customHeight="1">
      <c r="A5" s="7" t="s">
        <v>164</v>
      </c>
      <c r="B5" s="7" t="s">
        <v>164</v>
      </c>
      <c r="C5" s="9">
        <v>6</v>
      </c>
      <c r="D5" s="10">
        <v>5.21</v>
      </c>
      <c r="E5" s="9">
        <v>4</v>
      </c>
      <c r="F5" s="10">
        <v>3.1110000000000002</v>
      </c>
      <c r="G5" s="9">
        <v>0</v>
      </c>
      <c r="H5" s="10">
        <v>0.69299999999999995</v>
      </c>
      <c r="I5" s="10">
        <v>1.2</v>
      </c>
      <c r="J5" s="10">
        <v>1.26</v>
      </c>
      <c r="K5" s="9">
        <v>0.70699999999999996</v>
      </c>
      <c r="L5" s="9">
        <v>4</v>
      </c>
      <c r="M5" s="10">
        <v>1.333</v>
      </c>
      <c r="N5" s="9">
        <v>1.655</v>
      </c>
      <c r="O5" s="9">
        <v>0</v>
      </c>
      <c r="P5" s="10">
        <v>0.91800000000000004</v>
      </c>
      <c r="Q5" s="10">
        <v>1.4139999999999999</v>
      </c>
      <c r="R5" s="10">
        <v>1.177</v>
      </c>
      <c r="S5" s="10">
        <v>2.5</v>
      </c>
      <c r="T5" s="10">
        <v>1.2549999999999999</v>
      </c>
      <c r="U5" s="10">
        <v>6.6669999999999998</v>
      </c>
      <c r="V5" s="9">
        <v>16</v>
      </c>
      <c r="W5" s="10">
        <v>13.877000000000001</v>
      </c>
      <c r="X5" s="10">
        <v>0.44400000000000001</v>
      </c>
      <c r="Y5" s="9">
        <v>0</v>
      </c>
      <c r="Z5" s="9">
        <v>6</v>
      </c>
      <c r="AA5" s="11">
        <v>4.3209999999999997</v>
      </c>
      <c r="AB5" s="10">
        <v>2.6669999999999998</v>
      </c>
      <c r="AC5" s="9">
        <v>2</v>
      </c>
      <c r="AD5" s="9">
        <v>2</v>
      </c>
      <c r="AE5" s="9">
        <v>1</v>
      </c>
      <c r="AF5" s="10">
        <v>2.6110000000000002</v>
      </c>
      <c r="AG5" s="10">
        <v>0.65300000000000002</v>
      </c>
      <c r="AH5" s="10">
        <v>1.306</v>
      </c>
      <c r="AI5" s="9">
        <v>6</v>
      </c>
      <c r="AJ5" s="9">
        <v>5</v>
      </c>
      <c r="AK5" s="10">
        <v>1.667</v>
      </c>
      <c r="AL5" s="10">
        <v>0.44400000000000001</v>
      </c>
      <c r="AM5" s="9">
        <v>2.9750000000000001</v>
      </c>
      <c r="AN5" s="10">
        <v>1.6040000000000001</v>
      </c>
      <c r="AO5" s="9">
        <v>0.90900000000000003</v>
      </c>
      <c r="AP5" s="9">
        <v>0</v>
      </c>
      <c r="AQ5" s="9">
        <v>0</v>
      </c>
      <c r="AR5" s="9">
        <v>0</v>
      </c>
      <c r="AS5" s="9">
        <v>0.99199999999999999</v>
      </c>
      <c r="AT5" s="9">
        <v>0.80200000000000005</v>
      </c>
      <c r="AU5" s="9">
        <v>0.90900000000000003</v>
      </c>
      <c r="AV5" s="9">
        <v>0</v>
      </c>
      <c r="AW5" s="9">
        <v>0</v>
      </c>
      <c r="AX5" s="9">
        <v>0</v>
      </c>
      <c r="AY5" s="9">
        <v>4</v>
      </c>
      <c r="AZ5" s="9">
        <v>-1.409</v>
      </c>
      <c r="BA5" s="9">
        <v>1.333</v>
      </c>
      <c r="BB5" s="9">
        <v>0</v>
      </c>
      <c r="BC5" s="9">
        <v>2.4049999999999998</v>
      </c>
      <c r="BD5" s="9">
        <v>0.5</v>
      </c>
      <c r="BE5" s="9">
        <v>0</v>
      </c>
      <c r="BF5" s="9">
        <v>0</v>
      </c>
      <c r="BG5" s="9">
        <v>0</v>
      </c>
      <c r="BH5" s="9">
        <v>0.25</v>
      </c>
      <c r="BI5" s="9">
        <v>0</v>
      </c>
      <c r="BJ5" s="9">
        <v>0</v>
      </c>
      <c r="BK5" s="9">
        <v>0</v>
      </c>
      <c r="BL5" s="9">
        <v>0.25</v>
      </c>
      <c r="BM5" s="9">
        <v>5</v>
      </c>
      <c r="BN5" s="9">
        <v>2.3330000000000002</v>
      </c>
      <c r="BO5" s="9">
        <v>2.25</v>
      </c>
      <c r="BP5" s="9">
        <v>16.263000000000002</v>
      </c>
      <c r="BQ5" s="9">
        <v>5</v>
      </c>
      <c r="BR5" s="9">
        <v>0.91800000000000004</v>
      </c>
      <c r="BS5" s="9">
        <v>-4.9000000000000002E-2</v>
      </c>
      <c r="BT5" s="9">
        <v>0</v>
      </c>
      <c r="BU5" s="9">
        <v>2</v>
      </c>
      <c r="BV5" s="9">
        <v>2.0590000000000002</v>
      </c>
      <c r="BW5" s="9">
        <v>3.371</v>
      </c>
      <c r="BX5" s="9">
        <v>2.016</v>
      </c>
      <c r="BY5" s="9">
        <v>3.899</v>
      </c>
      <c r="BZ5" s="9">
        <v>3.4220000000000002</v>
      </c>
      <c r="CA5" s="9">
        <v>3.645</v>
      </c>
      <c r="CB5" s="9">
        <v>1.9810000000000001</v>
      </c>
      <c r="CC5" s="9">
        <v>3.7519999999999998</v>
      </c>
      <c r="CD5" s="9">
        <v>1.68</v>
      </c>
      <c r="CE5" s="9">
        <v>1.9470000000000001</v>
      </c>
      <c r="CF5" s="9">
        <v>2</v>
      </c>
      <c r="CG5" s="9">
        <v>1</v>
      </c>
      <c r="CH5" s="9">
        <v>1</v>
      </c>
      <c r="CI5" s="9">
        <v>1.633</v>
      </c>
      <c r="CJ5" s="9">
        <v>3.7069999999999999</v>
      </c>
      <c r="CK5" s="9">
        <v>2.121</v>
      </c>
      <c r="CL5" s="9">
        <v>1.591</v>
      </c>
      <c r="CM5" s="9">
        <v>0</v>
      </c>
      <c r="CN5" s="9">
        <v>0</v>
      </c>
      <c r="CO5" s="9">
        <v>0</v>
      </c>
      <c r="CP5" s="9">
        <v>2.7069999999999999</v>
      </c>
      <c r="CQ5" s="9">
        <v>1.4139999999999999</v>
      </c>
      <c r="CR5" s="9">
        <v>0.70699999999999996</v>
      </c>
      <c r="CS5" s="9">
        <v>0</v>
      </c>
      <c r="CT5" s="9">
        <v>0</v>
      </c>
      <c r="CU5" s="9">
        <v>0</v>
      </c>
      <c r="CV5" s="9">
        <v>0.90200000000000002</v>
      </c>
      <c r="CW5" s="9">
        <v>0.70699999999999996</v>
      </c>
      <c r="CX5" s="9">
        <v>0.70699999999999996</v>
      </c>
      <c r="CY5" s="9">
        <v>0</v>
      </c>
      <c r="CZ5" s="9">
        <v>0</v>
      </c>
      <c r="DA5" s="9">
        <v>0</v>
      </c>
      <c r="DB5" s="9">
        <v>1.155</v>
      </c>
      <c r="DC5" s="9">
        <v>3.464</v>
      </c>
      <c r="DD5" s="9">
        <v>3.5710000000000002</v>
      </c>
      <c r="DE5" s="9">
        <v>2.5710000000000002</v>
      </c>
      <c r="DF5" s="9">
        <v>0</v>
      </c>
      <c r="DG5" s="9">
        <v>3.0609999999999999</v>
      </c>
      <c r="DH5" s="9">
        <v>0.33300000000000002</v>
      </c>
      <c r="DI5" s="9">
        <v>0</v>
      </c>
      <c r="DJ5" s="9">
        <v>0</v>
      </c>
      <c r="DK5" s="9">
        <v>0</v>
      </c>
      <c r="DL5" s="9">
        <v>0.33400000000000002</v>
      </c>
      <c r="DM5" s="9">
        <v>0</v>
      </c>
      <c r="DN5" s="9">
        <v>0</v>
      </c>
      <c r="DO5" s="9">
        <v>3</v>
      </c>
      <c r="DP5" s="9">
        <v>2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83.244</v>
      </c>
      <c r="EC5" s="9">
        <v>83.244</v>
      </c>
      <c r="ED5" s="9">
        <v>7.6820000000000004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>
        <v>75.561999999999998</v>
      </c>
      <c r="EK5" s="9">
        <v>0</v>
      </c>
      <c r="EL5" s="9">
        <v>0</v>
      </c>
      <c r="EM5" s="9">
        <v>0</v>
      </c>
      <c r="EN5" s="9">
        <v>59.277999999999999</v>
      </c>
      <c r="EO5" s="9">
        <v>0</v>
      </c>
      <c r="EP5" s="9">
        <v>0</v>
      </c>
      <c r="EQ5" s="9">
        <v>0</v>
      </c>
      <c r="ER5" s="9">
        <v>23.966000000000001</v>
      </c>
      <c r="ES5" s="9">
        <v>0</v>
      </c>
      <c r="ET5" s="9">
        <v>0</v>
      </c>
      <c r="EU5" s="9">
        <v>1.01</v>
      </c>
      <c r="EV5" s="9">
        <v>1.2490000000000001</v>
      </c>
      <c r="EW5" s="9">
        <v>16.579999999999998</v>
      </c>
      <c r="EX5" s="9">
        <v>1.6240000000000001</v>
      </c>
      <c r="EY5" s="9">
        <v>84.93</v>
      </c>
      <c r="EZ5" s="9">
        <v>1.3266</v>
      </c>
      <c r="FA5" s="9">
        <v>0</v>
      </c>
      <c r="FB5" s="9">
        <v>0</v>
      </c>
      <c r="FC5" s="12">
        <v>35.979999999999997</v>
      </c>
      <c r="FD5" s="12">
        <v>-0.37015999999999999</v>
      </c>
      <c r="FE5" s="13">
        <v>3.8120000000000001E-2</v>
      </c>
    </row>
    <row r="6" spans="1:161" ht="15.75" customHeight="1">
      <c r="A6" s="7" t="s">
        <v>165</v>
      </c>
      <c r="B6" s="7" t="s">
        <v>166</v>
      </c>
      <c r="C6" s="9">
        <v>26</v>
      </c>
      <c r="D6" s="10">
        <v>100</v>
      </c>
      <c r="E6" s="9">
        <v>24</v>
      </c>
      <c r="F6" s="10">
        <v>76</v>
      </c>
      <c r="G6" s="9">
        <v>4</v>
      </c>
      <c r="H6" s="10">
        <v>2.89</v>
      </c>
      <c r="I6" s="10">
        <v>1.355</v>
      </c>
      <c r="J6" s="10">
        <v>1.5109999999999999</v>
      </c>
      <c r="K6" s="9">
        <v>0.23599999999999999</v>
      </c>
      <c r="L6" s="9">
        <v>48</v>
      </c>
      <c r="M6" s="10">
        <v>2.286</v>
      </c>
      <c r="N6" s="9">
        <v>6.7859999999999996</v>
      </c>
      <c r="O6" s="9">
        <v>2</v>
      </c>
      <c r="P6" s="10">
        <v>1.379</v>
      </c>
      <c r="Q6" s="10">
        <v>2.5259999999999998</v>
      </c>
      <c r="R6" s="10">
        <v>4.5860000000000003</v>
      </c>
      <c r="S6" s="10">
        <v>11.833</v>
      </c>
      <c r="T6" s="10">
        <v>7.899</v>
      </c>
      <c r="U6" s="10">
        <v>16</v>
      </c>
      <c r="V6" s="9">
        <v>176</v>
      </c>
      <c r="W6" s="10">
        <v>381</v>
      </c>
      <c r="X6" s="10">
        <v>2.6120000000000001</v>
      </c>
      <c r="Y6" s="9">
        <v>2</v>
      </c>
      <c r="Z6" s="9">
        <v>114</v>
      </c>
      <c r="AA6" s="11">
        <v>365</v>
      </c>
      <c r="AB6" s="10">
        <v>13.714</v>
      </c>
      <c r="AC6" s="9">
        <v>10</v>
      </c>
      <c r="AD6" s="9">
        <v>26</v>
      </c>
      <c r="AE6" s="9">
        <v>6</v>
      </c>
      <c r="AF6" s="10">
        <v>8.2859999999999996</v>
      </c>
      <c r="AG6" s="10">
        <v>3.032</v>
      </c>
      <c r="AH6" s="10">
        <v>1.88</v>
      </c>
      <c r="AI6" s="9">
        <v>38</v>
      </c>
      <c r="AJ6" s="9">
        <v>24</v>
      </c>
      <c r="AK6" s="10">
        <v>3.4289999999999998</v>
      </c>
      <c r="AL6" s="10">
        <v>0.65300000000000002</v>
      </c>
      <c r="AM6" s="9">
        <v>4.8940000000000001</v>
      </c>
      <c r="AN6" s="10">
        <v>2.2989999999999999</v>
      </c>
      <c r="AO6" s="9">
        <v>1.6579999999999999</v>
      </c>
      <c r="AP6" s="9">
        <v>0.40200000000000002</v>
      </c>
      <c r="AQ6" s="9">
        <v>0.33200000000000002</v>
      </c>
      <c r="AR6" s="9">
        <v>0</v>
      </c>
      <c r="AS6" s="9">
        <v>0.69899999999999995</v>
      </c>
      <c r="AT6" s="9">
        <v>0.38300000000000001</v>
      </c>
      <c r="AU6" s="9">
        <v>0.23699999999999999</v>
      </c>
      <c r="AV6" s="9">
        <v>0.1</v>
      </c>
      <c r="AW6" s="9">
        <v>8.3000000000000004E-2</v>
      </c>
      <c r="AX6" s="9">
        <v>0</v>
      </c>
      <c r="AY6" s="9">
        <v>48</v>
      </c>
      <c r="AZ6" s="9">
        <v>-6.4269999999999996</v>
      </c>
      <c r="BA6" s="9">
        <v>2.133</v>
      </c>
      <c r="BB6" s="9">
        <v>0</v>
      </c>
      <c r="BC6" s="9">
        <v>1.149</v>
      </c>
      <c r="BD6" s="9">
        <v>2.5</v>
      </c>
      <c r="BE6" s="9">
        <v>0.44400000000000001</v>
      </c>
      <c r="BF6" s="9">
        <v>0.5</v>
      </c>
      <c r="BG6" s="9">
        <v>0</v>
      </c>
      <c r="BH6" s="9">
        <v>0.41699999999999998</v>
      </c>
      <c r="BI6" s="9">
        <v>6.3E-2</v>
      </c>
      <c r="BJ6" s="9">
        <v>0.125</v>
      </c>
      <c r="BK6" s="9">
        <v>0</v>
      </c>
      <c r="BL6" s="9">
        <v>0.60499999999999998</v>
      </c>
      <c r="BM6" s="9">
        <v>91</v>
      </c>
      <c r="BN6" s="9">
        <v>9.4</v>
      </c>
      <c r="BO6" s="9">
        <v>8.4440000000000008</v>
      </c>
      <c r="BP6" s="9">
        <v>20.149000000000001</v>
      </c>
      <c r="BQ6" s="9">
        <v>21</v>
      </c>
      <c r="BR6" s="9">
        <v>1.379</v>
      </c>
      <c r="BS6" s="9">
        <v>2.5</v>
      </c>
      <c r="BT6" s="9">
        <v>2</v>
      </c>
      <c r="BU6" s="9">
        <v>0</v>
      </c>
      <c r="BV6" s="9">
        <v>38.5</v>
      </c>
      <c r="BW6" s="9">
        <v>38.539000000000001</v>
      </c>
      <c r="BX6" s="9">
        <v>38.518999999999998</v>
      </c>
      <c r="BY6" s="9">
        <v>69.781000000000006</v>
      </c>
      <c r="BZ6" s="9">
        <v>76.057000000000002</v>
      </c>
      <c r="CA6" s="9">
        <v>3.7170000000000001</v>
      </c>
      <c r="CB6" s="9">
        <v>3.7130000000000001</v>
      </c>
      <c r="CC6" s="9">
        <v>3.7149999999999999</v>
      </c>
      <c r="CD6" s="9">
        <v>1.952</v>
      </c>
      <c r="CE6" s="9">
        <v>1.7829999999999999</v>
      </c>
      <c r="CF6" s="9">
        <v>4</v>
      </c>
      <c r="CG6" s="9">
        <v>2</v>
      </c>
      <c r="CH6" s="9">
        <v>1</v>
      </c>
      <c r="CI6" s="9">
        <v>2.9529999999999998</v>
      </c>
      <c r="CJ6" s="9">
        <v>5.8620000000000001</v>
      </c>
      <c r="CK6" s="9">
        <v>3.1259999999999999</v>
      </c>
      <c r="CL6" s="9">
        <v>3.0230000000000001</v>
      </c>
      <c r="CM6" s="9">
        <v>0.94299999999999995</v>
      </c>
      <c r="CN6" s="9">
        <v>0.94299999999999995</v>
      </c>
      <c r="CO6" s="9">
        <v>0</v>
      </c>
      <c r="CP6" s="9">
        <v>5.8620000000000001</v>
      </c>
      <c r="CQ6" s="9">
        <v>3.1259999999999999</v>
      </c>
      <c r="CR6" s="9">
        <v>3.0230000000000001</v>
      </c>
      <c r="CS6" s="9">
        <v>0.94299999999999995</v>
      </c>
      <c r="CT6" s="9">
        <v>0.94299999999999995</v>
      </c>
      <c r="CU6" s="9">
        <v>0</v>
      </c>
      <c r="CV6" s="9">
        <v>0.83699999999999997</v>
      </c>
      <c r="CW6" s="9">
        <v>0.52100000000000002</v>
      </c>
      <c r="CX6" s="9">
        <v>0.432</v>
      </c>
      <c r="CY6" s="9">
        <v>0.23599999999999999</v>
      </c>
      <c r="CZ6" s="9">
        <v>0.23599999999999999</v>
      </c>
      <c r="DA6" s="9">
        <v>0</v>
      </c>
      <c r="DB6" s="9">
        <v>1.6539999999999999</v>
      </c>
      <c r="DC6" s="9">
        <v>21.908999999999999</v>
      </c>
      <c r="DD6" s="9">
        <v>6.6360000000000001</v>
      </c>
      <c r="DE6" s="9">
        <v>2.7509999999999999</v>
      </c>
      <c r="DF6" s="9">
        <v>5.6360000000000001</v>
      </c>
      <c r="DG6" s="9">
        <v>2.6080000000000001</v>
      </c>
      <c r="DH6" s="9">
        <v>0.54800000000000004</v>
      </c>
      <c r="DI6" s="9">
        <v>0.19</v>
      </c>
      <c r="DJ6" s="9">
        <v>9.5000000000000001E-2</v>
      </c>
      <c r="DK6" s="9">
        <v>0</v>
      </c>
      <c r="DL6" s="9">
        <v>8.6219999999999999</v>
      </c>
      <c r="DM6" s="9">
        <v>0</v>
      </c>
      <c r="DN6" s="9">
        <v>0</v>
      </c>
      <c r="DO6" s="9">
        <v>7</v>
      </c>
      <c r="DP6" s="9">
        <v>6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149.393</v>
      </c>
      <c r="EC6" s="9">
        <v>149.393</v>
      </c>
      <c r="ED6" s="9">
        <v>34.207000000000001</v>
      </c>
      <c r="EE6" s="9">
        <v>0</v>
      </c>
      <c r="EF6" s="9">
        <v>24.751999999999999</v>
      </c>
      <c r="EG6" s="9">
        <v>9.0150000000000006</v>
      </c>
      <c r="EH6" s="9">
        <v>0</v>
      </c>
      <c r="EI6" s="9">
        <v>0</v>
      </c>
      <c r="EJ6" s="9">
        <v>81.42</v>
      </c>
      <c r="EK6" s="9">
        <v>9.0150000000000006</v>
      </c>
      <c r="EL6" s="9">
        <v>15.670999999999999</v>
      </c>
      <c r="EM6" s="9">
        <v>0</v>
      </c>
      <c r="EN6" s="9">
        <v>0</v>
      </c>
      <c r="EO6" s="9">
        <v>0</v>
      </c>
      <c r="EP6" s="9">
        <v>21.222000000000001</v>
      </c>
      <c r="EQ6" s="9">
        <v>83.626999999999995</v>
      </c>
      <c r="ER6" s="9">
        <v>10.776999999999999</v>
      </c>
      <c r="ES6" s="9">
        <v>0</v>
      </c>
      <c r="ET6" s="9">
        <v>9.0809999999999995</v>
      </c>
      <c r="EU6" s="9">
        <v>0.61</v>
      </c>
      <c r="EV6" s="9">
        <v>1.02</v>
      </c>
      <c r="EW6" s="9">
        <v>26.89</v>
      </c>
      <c r="EX6" s="9">
        <v>2.6852</v>
      </c>
      <c r="EY6" s="9">
        <v>102.13</v>
      </c>
      <c r="EZ6" s="9">
        <v>0.87</v>
      </c>
      <c r="FA6" s="9">
        <v>0</v>
      </c>
      <c r="FB6" s="9">
        <v>2</v>
      </c>
      <c r="FC6" s="12">
        <v>65.849999999999994</v>
      </c>
      <c r="FD6" s="12">
        <v>-0.35103000000000001</v>
      </c>
      <c r="FE6" s="13">
        <v>5.4800000000000001E-2</v>
      </c>
    </row>
    <row r="7" spans="1:161" ht="15.75" customHeight="1">
      <c r="A7" s="7" t="s">
        <v>167</v>
      </c>
      <c r="B7" s="7" t="s">
        <v>167</v>
      </c>
      <c r="C7" s="9">
        <v>36</v>
      </c>
      <c r="D7" s="10">
        <v>70</v>
      </c>
      <c r="E7" s="9">
        <v>39</v>
      </c>
      <c r="F7" s="10">
        <v>75</v>
      </c>
      <c r="G7" s="9">
        <v>8</v>
      </c>
      <c r="H7" s="10">
        <v>4.97</v>
      </c>
      <c r="I7" s="10">
        <v>1.714</v>
      </c>
      <c r="J7" s="10">
        <v>1.861</v>
      </c>
      <c r="K7" s="9">
        <v>8.3000000000000004E-2</v>
      </c>
      <c r="L7" s="9">
        <v>60</v>
      </c>
      <c r="M7" s="10">
        <v>2.1429999999999998</v>
      </c>
      <c r="N7" s="9">
        <v>7.5759999999999996</v>
      </c>
      <c r="O7" s="9">
        <v>5</v>
      </c>
      <c r="P7" s="10">
        <v>1</v>
      </c>
      <c r="Q7" s="10">
        <v>2.33</v>
      </c>
      <c r="R7" s="10">
        <v>3.484</v>
      </c>
      <c r="S7" s="10">
        <v>16.167000000000002</v>
      </c>
      <c r="T7" s="10">
        <v>9.3689999999999998</v>
      </c>
      <c r="U7" s="10">
        <v>16</v>
      </c>
      <c r="V7" s="9">
        <v>264</v>
      </c>
      <c r="W7" s="10">
        <v>382</v>
      </c>
      <c r="X7" s="10">
        <v>2</v>
      </c>
      <c r="Y7" s="9">
        <v>2</v>
      </c>
      <c r="Z7" s="9">
        <v>214</v>
      </c>
      <c r="AA7" s="11">
        <v>397</v>
      </c>
      <c r="AB7" s="10">
        <v>15</v>
      </c>
      <c r="AC7" s="9">
        <v>12</v>
      </c>
      <c r="AD7" s="9">
        <v>24</v>
      </c>
      <c r="AE7" s="9">
        <v>6</v>
      </c>
      <c r="AF7" s="10">
        <v>1.194</v>
      </c>
      <c r="AG7" s="10">
        <v>0.12</v>
      </c>
      <c r="AH7" s="10">
        <v>0.29899999999999999</v>
      </c>
      <c r="AI7" s="9">
        <v>54</v>
      </c>
      <c r="AJ7" s="9">
        <v>28</v>
      </c>
      <c r="AK7" s="10">
        <v>3.5</v>
      </c>
      <c r="AL7" s="10">
        <v>0.5</v>
      </c>
      <c r="AM7" s="9">
        <v>5.3090000000000002</v>
      </c>
      <c r="AN7" s="10">
        <v>2.827</v>
      </c>
      <c r="AO7" s="9">
        <v>2.0840000000000001</v>
      </c>
      <c r="AP7" s="9">
        <v>1.4259999999999999</v>
      </c>
      <c r="AQ7" s="9">
        <v>0.66300000000000003</v>
      </c>
      <c r="AR7" s="9">
        <v>0.374</v>
      </c>
      <c r="AS7" s="9">
        <v>0.66400000000000003</v>
      </c>
      <c r="AT7" s="9">
        <v>0.35299999999999998</v>
      </c>
      <c r="AU7" s="9">
        <v>0.20799999999999999</v>
      </c>
      <c r="AV7" s="9">
        <v>0.13</v>
      </c>
      <c r="AW7" s="9">
        <v>6.6000000000000003E-2</v>
      </c>
      <c r="AX7" s="9">
        <v>3.6999999999999998E-2</v>
      </c>
      <c r="AY7" s="9">
        <v>44</v>
      </c>
      <c r="AZ7" s="9">
        <v>0</v>
      </c>
      <c r="BA7" s="9">
        <v>0.85399999999999998</v>
      </c>
      <c r="BB7" s="9">
        <v>1.792</v>
      </c>
      <c r="BC7" s="9">
        <v>1.06</v>
      </c>
      <c r="BD7" s="9">
        <v>1.5</v>
      </c>
      <c r="BE7" s="9">
        <v>1.111</v>
      </c>
      <c r="BF7" s="9">
        <v>0.375</v>
      </c>
      <c r="BG7" s="9">
        <v>0.222</v>
      </c>
      <c r="BH7" s="9">
        <v>0.188</v>
      </c>
      <c r="BI7" s="9">
        <v>0.111</v>
      </c>
      <c r="BJ7" s="9">
        <v>4.7E-2</v>
      </c>
      <c r="BK7" s="9">
        <v>0.111</v>
      </c>
      <c r="BL7" s="9">
        <v>0.45700000000000002</v>
      </c>
      <c r="BM7" s="9">
        <v>106</v>
      </c>
      <c r="BN7" s="9">
        <v>12.867000000000001</v>
      </c>
      <c r="BO7" s="9">
        <v>11.513999999999999</v>
      </c>
      <c r="BP7" s="9">
        <v>22.827000000000002</v>
      </c>
      <c r="BQ7" s="9">
        <v>0</v>
      </c>
      <c r="BR7" s="9">
        <v>0</v>
      </c>
      <c r="BS7" s="9">
        <v>1.5</v>
      </c>
      <c r="BT7" s="9">
        <v>0</v>
      </c>
      <c r="BU7" s="9">
        <v>0</v>
      </c>
      <c r="BV7" s="9">
        <v>44.667000000000002</v>
      </c>
      <c r="BW7" s="9">
        <v>44.667000000000002</v>
      </c>
      <c r="BX7" s="9">
        <v>44.667000000000002</v>
      </c>
      <c r="BY7" s="9">
        <v>44.667000000000002</v>
      </c>
      <c r="BZ7" s="9">
        <v>44.667000000000002</v>
      </c>
      <c r="CA7" s="9">
        <v>3.1349999999999998</v>
      </c>
      <c r="CB7" s="9">
        <v>3.1349999999999998</v>
      </c>
      <c r="CC7" s="9">
        <v>3.1349999999999998</v>
      </c>
      <c r="CD7" s="9">
        <v>3.1349999999999998</v>
      </c>
      <c r="CE7" s="9">
        <v>3.1349999999999998</v>
      </c>
      <c r="CF7" s="9">
        <v>4</v>
      </c>
      <c r="CG7" s="9">
        <v>3</v>
      </c>
      <c r="CH7" s="9">
        <v>0.33300000000000002</v>
      </c>
      <c r="CI7" s="9">
        <v>2.2789999999999999</v>
      </c>
      <c r="CJ7" s="9">
        <v>5.9829999999999997</v>
      </c>
      <c r="CK7" s="9">
        <v>3.8050000000000002</v>
      </c>
      <c r="CL7" s="9">
        <v>3.2389999999999999</v>
      </c>
      <c r="CM7" s="9">
        <v>2.54</v>
      </c>
      <c r="CN7" s="9">
        <v>1.502</v>
      </c>
      <c r="CO7" s="9">
        <v>1.024</v>
      </c>
      <c r="CP7" s="9">
        <v>5.9829999999999997</v>
      </c>
      <c r="CQ7" s="9">
        <v>3.8050000000000002</v>
      </c>
      <c r="CR7" s="9">
        <v>3.2389999999999999</v>
      </c>
      <c r="CS7" s="9">
        <v>2.54</v>
      </c>
      <c r="CT7" s="9">
        <v>1.502</v>
      </c>
      <c r="CU7" s="9">
        <v>1.024</v>
      </c>
      <c r="CV7" s="9">
        <v>0.748</v>
      </c>
      <c r="CW7" s="9">
        <v>0.47599999999999998</v>
      </c>
      <c r="CX7" s="9">
        <v>0.32400000000000001</v>
      </c>
      <c r="CY7" s="9">
        <v>0.23100000000000001</v>
      </c>
      <c r="CZ7" s="9">
        <v>0.15</v>
      </c>
      <c r="DA7" s="9">
        <v>0.10199999999999999</v>
      </c>
      <c r="DB7" s="9">
        <v>1.9079999999999999</v>
      </c>
      <c r="DC7" s="9">
        <v>33.731000000000002</v>
      </c>
      <c r="DD7" s="9">
        <v>5.359</v>
      </c>
      <c r="DE7" s="9">
        <v>1.994</v>
      </c>
      <c r="DF7" s="9">
        <v>1.101</v>
      </c>
      <c r="DG7" s="9">
        <v>1.3360000000000001</v>
      </c>
      <c r="DH7" s="9">
        <v>0.56699999999999995</v>
      </c>
      <c r="DI7" s="9">
        <v>0.31900000000000001</v>
      </c>
      <c r="DJ7" s="9">
        <v>0.127</v>
      </c>
      <c r="DK7" s="9">
        <v>5.7000000000000002E-2</v>
      </c>
      <c r="DL7" s="9">
        <v>5.2309999999999999</v>
      </c>
      <c r="DM7" s="9">
        <v>0</v>
      </c>
      <c r="DN7" s="9">
        <v>1</v>
      </c>
      <c r="DO7" s="9">
        <v>8</v>
      </c>
      <c r="DP7" s="9">
        <v>8</v>
      </c>
      <c r="DQ7" s="9">
        <v>6</v>
      </c>
      <c r="DR7" s="9">
        <v>6</v>
      </c>
      <c r="DS7" s="9">
        <v>1</v>
      </c>
      <c r="DT7" s="9">
        <v>1</v>
      </c>
      <c r="DU7" s="9">
        <v>1</v>
      </c>
      <c r="DV7" s="9">
        <v>1</v>
      </c>
      <c r="DW7" s="9">
        <v>6</v>
      </c>
      <c r="DX7" s="9">
        <v>6</v>
      </c>
      <c r="DY7" s="9">
        <v>0.75</v>
      </c>
      <c r="DZ7" s="9">
        <v>0.75</v>
      </c>
      <c r="EA7" s="9">
        <v>1</v>
      </c>
      <c r="EB7" s="9">
        <v>144.25899999999999</v>
      </c>
      <c r="EC7" s="9">
        <v>144.25899999999999</v>
      </c>
      <c r="ED7" s="9">
        <v>20.699000000000002</v>
      </c>
      <c r="EE7" s="9">
        <v>35.575000000000003</v>
      </c>
      <c r="EF7" s="9">
        <v>0</v>
      </c>
      <c r="EG7" s="9">
        <v>0</v>
      </c>
      <c r="EH7" s="9">
        <v>7.8559999999999999</v>
      </c>
      <c r="EI7" s="9">
        <v>0</v>
      </c>
      <c r="EJ7" s="9">
        <v>80.128</v>
      </c>
      <c r="EK7" s="9">
        <v>0</v>
      </c>
      <c r="EL7" s="9">
        <v>0</v>
      </c>
      <c r="EM7" s="9">
        <v>0</v>
      </c>
      <c r="EN7" s="9">
        <v>0</v>
      </c>
      <c r="EO7" s="9">
        <v>35.575000000000003</v>
      </c>
      <c r="EP7" s="9">
        <v>28.555</v>
      </c>
      <c r="EQ7" s="9">
        <v>48.851999999999997</v>
      </c>
      <c r="ER7" s="9">
        <v>31.276</v>
      </c>
      <c r="ES7" s="9">
        <v>0</v>
      </c>
      <c r="ET7" s="9">
        <v>0</v>
      </c>
      <c r="EU7" s="9">
        <v>3.01</v>
      </c>
      <c r="EV7" s="9">
        <v>3.14</v>
      </c>
      <c r="EW7" s="9">
        <v>37.07</v>
      </c>
      <c r="EX7" s="9">
        <v>3.6162000000000001</v>
      </c>
      <c r="EY7" s="9">
        <v>106.16</v>
      </c>
      <c r="EZ7" s="9">
        <v>0.86</v>
      </c>
      <c r="FA7" s="9">
        <v>0</v>
      </c>
      <c r="FB7" s="9">
        <v>0</v>
      </c>
      <c r="FC7" s="12">
        <v>89.27</v>
      </c>
      <c r="FD7" s="12">
        <v>-0.28894999999999998</v>
      </c>
      <c r="FE7" s="13">
        <v>2.9770000000000001E-2</v>
      </c>
    </row>
    <row r="8" spans="1:161" ht="15.75" customHeight="1">
      <c r="A8" s="7" t="s">
        <v>168</v>
      </c>
      <c r="B8" s="7" t="s">
        <v>168</v>
      </c>
      <c r="C8" s="9">
        <v>24</v>
      </c>
      <c r="D8" s="10">
        <v>54</v>
      </c>
      <c r="E8" s="9">
        <v>24</v>
      </c>
      <c r="F8" s="10">
        <v>54</v>
      </c>
      <c r="G8" s="9">
        <v>3</v>
      </c>
      <c r="H8" s="10">
        <v>4.1589999999999998</v>
      </c>
      <c r="I8" s="10">
        <v>2</v>
      </c>
      <c r="J8" s="10">
        <v>2</v>
      </c>
      <c r="K8" s="9">
        <v>0.125</v>
      </c>
      <c r="L8" s="9">
        <v>27</v>
      </c>
      <c r="M8" s="10">
        <v>1.8</v>
      </c>
      <c r="N8" s="9">
        <v>5.3819999999999997</v>
      </c>
      <c r="O8" s="9">
        <v>3</v>
      </c>
      <c r="P8" s="10">
        <v>0</v>
      </c>
      <c r="Q8" s="10">
        <v>1.9490000000000001</v>
      </c>
      <c r="R8" s="10">
        <v>0</v>
      </c>
      <c r="S8" s="10">
        <v>10</v>
      </c>
      <c r="T8" s="10">
        <v>5.7249999999999996</v>
      </c>
      <c r="U8" s="10">
        <v>12</v>
      </c>
      <c r="V8" s="9">
        <v>132</v>
      </c>
      <c r="W8" s="10">
        <v>216</v>
      </c>
      <c r="X8" s="10">
        <v>0</v>
      </c>
      <c r="Y8" s="9">
        <v>0</v>
      </c>
      <c r="Z8" s="9">
        <v>108</v>
      </c>
      <c r="AA8" s="11">
        <v>243</v>
      </c>
      <c r="AB8" s="10">
        <v>9</v>
      </c>
      <c r="AC8" s="9">
        <v>9</v>
      </c>
      <c r="AD8" s="9">
        <v>0</v>
      </c>
      <c r="AE8" s="9">
        <v>0</v>
      </c>
      <c r="AF8" s="10">
        <v>0</v>
      </c>
      <c r="AG8" s="10">
        <v>0</v>
      </c>
      <c r="AH8" s="10">
        <v>0</v>
      </c>
      <c r="AI8" s="9">
        <v>36</v>
      </c>
      <c r="AJ8" s="9">
        <v>18</v>
      </c>
      <c r="AK8" s="10">
        <v>3</v>
      </c>
      <c r="AL8" s="10">
        <v>0</v>
      </c>
      <c r="AM8" s="9">
        <v>3.464</v>
      </c>
      <c r="AN8" s="10">
        <v>2</v>
      </c>
      <c r="AO8" s="9">
        <v>1.155</v>
      </c>
      <c r="AP8" s="9">
        <v>0.66700000000000004</v>
      </c>
      <c r="AQ8" s="9">
        <v>0.38500000000000001</v>
      </c>
      <c r="AR8" s="9">
        <v>0.222</v>
      </c>
      <c r="AS8" s="9">
        <v>0.57699999999999996</v>
      </c>
      <c r="AT8" s="9">
        <v>0.33300000000000002</v>
      </c>
      <c r="AU8" s="9">
        <v>0.192</v>
      </c>
      <c r="AV8" s="9">
        <v>0.111</v>
      </c>
      <c r="AW8" s="9">
        <v>6.4000000000000001E-2</v>
      </c>
      <c r="AX8" s="9">
        <v>3.6999999999999998E-2</v>
      </c>
      <c r="AY8" s="9">
        <v>17.5</v>
      </c>
      <c r="AZ8" s="9">
        <v>0</v>
      </c>
      <c r="BA8" s="9">
        <v>0.66700000000000004</v>
      </c>
      <c r="BB8" s="9">
        <v>1.792</v>
      </c>
      <c r="BC8" s="9">
        <v>1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42</v>
      </c>
      <c r="BN8" s="9">
        <v>8.5</v>
      </c>
      <c r="BO8" s="9">
        <v>7.8330000000000002</v>
      </c>
      <c r="BP8" s="9">
        <v>18</v>
      </c>
      <c r="BQ8" s="9">
        <v>0</v>
      </c>
      <c r="BR8" s="9">
        <v>0</v>
      </c>
      <c r="BS8" s="9">
        <v>1.5</v>
      </c>
      <c r="BT8" s="9">
        <v>0</v>
      </c>
      <c r="BU8" s="9">
        <v>0</v>
      </c>
      <c r="BV8" s="9">
        <v>18</v>
      </c>
      <c r="BW8" s="9">
        <v>18</v>
      </c>
      <c r="BX8" s="9">
        <v>18</v>
      </c>
      <c r="BY8" s="9">
        <v>18</v>
      </c>
      <c r="BZ8" s="9">
        <v>18</v>
      </c>
      <c r="CA8" s="9">
        <v>3</v>
      </c>
      <c r="CB8" s="9">
        <v>3</v>
      </c>
      <c r="CC8" s="9">
        <v>3</v>
      </c>
      <c r="CD8" s="9">
        <v>3</v>
      </c>
      <c r="CE8" s="9">
        <v>3</v>
      </c>
      <c r="CF8" s="9">
        <v>3</v>
      </c>
      <c r="CG8" s="9">
        <v>3</v>
      </c>
      <c r="CH8" s="9">
        <v>0</v>
      </c>
      <c r="CI8" s="9">
        <v>2</v>
      </c>
      <c r="CJ8" s="9">
        <v>4.2430000000000003</v>
      </c>
      <c r="CK8" s="9">
        <v>3</v>
      </c>
      <c r="CL8" s="9">
        <v>2.121</v>
      </c>
      <c r="CM8" s="9">
        <v>1.5</v>
      </c>
      <c r="CN8" s="9">
        <v>1.0609999999999999</v>
      </c>
      <c r="CO8" s="9">
        <v>0.75</v>
      </c>
      <c r="CP8" s="9">
        <v>4.2430000000000003</v>
      </c>
      <c r="CQ8" s="9">
        <v>3</v>
      </c>
      <c r="CR8" s="9">
        <v>2.121</v>
      </c>
      <c r="CS8" s="9">
        <v>1.5</v>
      </c>
      <c r="CT8" s="9">
        <v>1.0609999999999999</v>
      </c>
      <c r="CU8" s="9">
        <v>0.75</v>
      </c>
      <c r="CV8" s="9">
        <v>0.70699999999999996</v>
      </c>
      <c r="CW8" s="9">
        <v>0.5</v>
      </c>
      <c r="CX8" s="9">
        <v>0.35399999999999998</v>
      </c>
      <c r="CY8" s="9">
        <v>0.25</v>
      </c>
      <c r="CZ8" s="9">
        <v>0.17699999999999999</v>
      </c>
      <c r="DA8" s="9">
        <v>0.125</v>
      </c>
      <c r="DB8" s="9">
        <v>1.8</v>
      </c>
      <c r="DC8" s="9">
        <v>20</v>
      </c>
      <c r="DD8" s="9">
        <v>3.4119999999999999</v>
      </c>
      <c r="DE8" s="9">
        <v>1.6060000000000001</v>
      </c>
      <c r="DF8" s="9">
        <v>0.84499999999999997</v>
      </c>
      <c r="DG8" s="9">
        <v>0.91400000000000003</v>
      </c>
      <c r="DH8" s="9">
        <v>0.5</v>
      </c>
      <c r="DI8" s="9">
        <v>0.25</v>
      </c>
      <c r="DJ8" s="9">
        <v>0.125</v>
      </c>
      <c r="DK8" s="9">
        <v>6.3E-2</v>
      </c>
      <c r="DL8" s="9">
        <v>2.4140000000000001</v>
      </c>
      <c r="DM8" s="9">
        <v>0</v>
      </c>
      <c r="DN8" s="9">
        <v>1</v>
      </c>
      <c r="DO8" s="9">
        <v>6</v>
      </c>
      <c r="DP8" s="9">
        <v>6</v>
      </c>
      <c r="DQ8" s="9">
        <v>6</v>
      </c>
      <c r="DR8" s="9">
        <v>6</v>
      </c>
      <c r="DS8" s="9">
        <v>1</v>
      </c>
      <c r="DT8" s="9">
        <v>1</v>
      </c>
      <c r="DU8" s="9">
        <v>1</v>
      </c>
      <c r="DV8" s="9">
        <v>1</v>
      </c>
      <c r="DW8" s="9">
        <v>6</v>
      </c>
      <c r="DX8" s="9">
        <v>6</v>
      </c>
      <c r="DY8" s="9">
        <v>1</v>
      </c>
      <c r="DZ8" s="9">
        <v>1</v>
      </c>
      <c r="EA8" s="9">
        <v>1</v>
      </c>
      <c r="EB8" s="9">
        <v>100.277</v>
      </c>
      <c r="EC8" s="9">
        <v>100.277</v>
      </c>
      <c r="ED8" s="9">
        <v>0</v>
      </c>
      <c r="EE8" s="9">
        <v>53.363</v>
      </c>
      <c r="EF8" s="9">
        <v>0</v>
      </c>
      <c r="EG8" s="9">
        <v>0</v>
      </c>
      <c r="EH8" s="9">
        <v>0</v>
      </c>
      <c r="EI8" s="9">
        <v>0</v>
      </c>
      <c r="EJ8" s="9">
        <v>46.914000000000001</v>
      </c>
      <c r="EK8" s="9">
        <v>0</v>
      </c>
      <c r="EL8" s="9">
        <v>0</v>
      </c>
      <c r="EM8" s="9">
        <v>0</v>
      </c>
      <c r="EN8" s="9">
        <v>0</v>
      </c>
      <c r="EO8" s="9">
        <v>53.363</v>
      </c>
      <c r="EP8" s="9">
        <v>0</v>
      </c>
      <c r="EQ8" s="9">
        <v>0</v>
      </c>
      <c r="ER8" s="9">
        <v>46.914000000000001</v>
      </c>
      <c r="ES8" s="9">
        <v>0</v>
      </c>
      <c r="ET8" s="9">
        <v>0</v>
      </c>
      <c r="EU8" s="9">
        <v>2.0299999999999998</v>
      </c>
      <c r="EV8" s="9">
        <v>2.1419999999999999</v>
      </c>
      <c r="EW8" s="9">
        <v>25.28</v>
      </c>
      <c r="EX8" s="9">
        <v>2.6886000000000001</v>
      </c>
      <c r="EY8" s="9">
        <v>78.11</v>
      </c>
      <c r="EZ8" s="9">
        <v>0.87649999999999995</v>
      </c>
      <c r="FA8" s="9">
        <v>0</v>
      </c>
      <c r="FB8" s="9">
        <v>0</v>
      </c>
      <c r="FC8" s="12">
        <v>63.81</v>
      </c>
      <c r="FD8" s="12">
        <v>-0.30892999999999998</v>
      </c>
      <c r="FE8" s="13">
        <v>2.332E-2</v>
      </c>
    </row>
    <row r="9" spans="1:161" ht="15.75" customHeight="1">
      <c r="A9" s="7" t="s">
        <v>169</v>
      </c>
      <c r="B9" s="7" t="s">
        <v>169</v>
      </c>
      <c r="C9" s="9">
        <v>6</v>
      </c>
      <c r="D9" s="10">
        <v>42</v>
      </c>
      <c r="E9" s="9">
        <v>4</v>
      </c>
      <c r="F9" s="10">
        <v>24</v>
      </c>
      <c r="G9" s="9">
        <v>0</v>
      </c>
      <c r="H9" s="10">
        <v>0.69299999999999995</v>
      </c>
      <c r="I9" s="10">
        <v>1.2</v>
      </c>
      <c r="J9" s="10">
        <v>1.26</v>
      </c>
      <c r="K9" s="9">
        <v>0.70699999999999996</v>
      </c>
      <c r="L9" s="9">
        <v>4</v>
      </c>
      <c r="M9" s="10">
        <v>1.333</v>
      </c>
      <c r="N9" s="9">
        <v>1.655</v>
      </c>
      <c r="O9" s="9">
        <v>0</v>
      </c>
      <c r="P9" s="10">
        <v>0.91800000000000004</v>
      </c>
      <c r="Q9" s="10">
        <v>1.4139999999999999</v>
      </c>
      <c r="R9" s="10">
        <v>1.177</v>
      </c>
      <c r="S9" s="10">
        <v>2.5</v>
      </c>
      <c r="T9" s="10">
        <v>1.2549999999999999</v>
      </c>
      <c r="U9" s="10">
        <v>6.5</v>
      </c>
      <c r="V9" s="9">
        <v>16</v>
      </c>
      <c r="W9" s="10">
        <v>68</v>
      </c>
      <c r="X9" s="10">
        <v>0.44400000000000001</v>
      </c>
      <c r="Y9" s="9">
        <v>0</v>
      </c>
      <c r="Z9" s="9">
        <v>6</v>
      </c>
      <c r="AA9" s="11">
        <v>34</v>
      </c>
      <c r="AB9" s="10">
        <v>2.6669999999999998</v>
      </c>
      <c r="AC9" s="9">
        <v>2</v>
      </c>
      <c r="AD9" s="9">
        <v>2</v>
      </c>
      <c r="AE9" s="9">
        <v>1</v>
      </c>
      <c r="AF9" s="10">
        <v>2.6389999999999998</v>
      </c>
      <c r="AG9" s="10">
        <v>1.319</v>
      </c>
      <c r="AH9" s="10">
        <v>0.75</v>
      </c>
      <c r="AI9" s="9">
        <v>6</v>
      </c>
      <c r="AJ9" s="9">
        <v>5</v>
      </c>
      <c r="AK9" s="10">
        <v>1.667</v>
      </c>
      <c r="AL9" s="10">
        <v>0.44400000000000001</v>
      </c>
      <c r="AM9" s="9">
        <v>1.9470000000000001</v>
      </c>
      <c r="AN9" s="10">
        <v>0.72399999999999998</v>
      </c>
      <c r="AO9" s="9">
        <v>0.224</v>
      </c>
      <c r="AP9" s="9">
        <v>0</v>
      </c>
      <c r="AQ9" s="9">
        <v>0</v>
      </c>
      <c r="AR9" s="9">
        <v>0</v>
      </c>
      <c r="AS9" s="9">
        <v>0.64900000000000002</v>
      </c>
      <c r="AT9" s="9">
        <v>0.36199999999999999</v>
      </c>
      <c r="AU9" s="9">
        <v>0.224</v>
      </c>
      <c r="AV9" s="9">
        <v>0</v>
      </c>
      <c r="AW9" s="9">
        <v>0</v>
      </c>
      <c r="AX9" s="9">
        <v>0</v>
      </c>
      <c r="AY9" s="9">
        <v>4</v>
      </c>
      <c r="AZ9" s="9">
        <v>-1.409</v>
      </c>
      <c r="BA9" s="9">
        <v>1.333</v>
      </c>
      <c r="BB9" s="9">
        <v>0</v>
      </c>
      <c r="BC9" s="9">
        <v>1.085</v>
      </c>
      <c r="BD9" s="9">
        <v>0.5</v>
      </c>
      <c r="BE9" s="9">
        <v>0</v>
      </c>
      <c r="BF9" s="9">
        <v>0</v>
      </c>
      <c r="BG9" s="9">
        <v>0</v>
      </c>
      <c r="BH9" s="9">
        <v>0.25</v>
      </c>
      <c r="BI9" s="9">
        <v>0</v>
      </c>
      <c r="BJ9" s="9">
        <v>0</v>
      </c>
      <c r="BK9" s="9">
        <v>0</v>
      </c>
      <c r="BL9" s="9">
        <v>0.25</v>
      </c>
      <c r="BM9" s="9">
        <v>5</v>
      </c>
      <c r="BN9" s="9">
        <v>2.3330000000000002</v>
      </c>
      <c r="BO9" s="9">
        <v>2.25</v>
      </c>
      <c r="BP9" s="9">
        <v>8.8390000000000004</v>
      </c>
      <c r="BQ9" s="9">
        <v>5</v>
      </c>
      <c r="BR9" s="9">
        <v>0.91800000000000004</v>
      </c>
      <c r="BS9" s="9">
        <v>1.5</v>
      </c>
      <c r="BT9" s="9">
        <v>0</v>
      </c>
      <c r="BU9" s="9">
        <v>0</v>
      </c>
      <c r="BV9" s="9">
        <v>2.6429999999999998</v>
      </c>
      <c r="BW9" s="9">
        <v>2.6429999999999998</v>
      </c>
      <c r="BX9" s="9">
        <v>2.6429999999999998</v>
      </c>
      <c r="BY9" s="9">
        <v>2.74</v>
      </c>
      <c r="BZ9" s="9">
        <v>2.7669999999999999</v>
      </c>
      <c r="CA9" s="9">
        <v>2.5139999999999998</v>
      </c>
      <c r="CB9" s="9">
        <v>2.5129999999999999</v>
      </c>
      <c r="CC9" s="9">
        <v>2.5139999999999998</v>
      </c>
      <c r="CD9" s="9">
        <v>2.3780000000000001</v>
      </c>
      <c r="CE9" s="9">
        <v>2.3479999999999999</v>
      </c>
      <c r="CF9" s="9">
        <v>2</v>
      </c>
      <c r="CG9" s="9">
        <v>1</v>
      </c>
      <c r="CH9" s="9">
        <v>1</v>
      </c>
      <c r="CI9" s="9">
        <v>1.633</v>
      </c>
      <c r="CJ9" s="9">
        <v>2.7069999999999999</v>
      </c>
      <c r="CK9" s="9">
        <v>1.4139999999999999</v>
      </c>
      <c r="CL9" s="9">
        <v>0.70699999999999996</v>
      </c>
      <c r="CM9" s="9">
        <v>0</v>
      </c>
      <c r="CN9" s="9">
        <v>0</v>
      </c>
      <c r="CO9" s="9">
        <v>0</v>
      </c>
      <c r="CP9" s="9">
        <v>2.7069999999999999</v>
      </c>
      <c r="CQ9" s="9">
        <v>1.4139999999999999</v>
      </c>
      <c r="CR9" s="9">
        <v>0.70699999999999996</v>
      </c>
      <c r="CS9" s="9">
        <v>0</v>
      </c>
      <c r="CT9" s="9">
        <v>0</v>
      </c>
      <c r="CU9" s="9">
        <v>0</v>
      </c>
      <c r="CV9" s="9">
        <v>0.90200000000000002</v>
      </c>
      <c r="CW9" s="9">
        <v>0.70699999999999996</v>
      </c>
      <c r="CX9" s="9">
        <v>0.70699999999999996</v>
      </c>
      <c r="CY9" s="9">
        <v>0</v>
      </c>
      <c r="CZ9" s="9">
        <v>0</v>
      </c>
      <c r="DA9" s="9">
        <v>0</v>
      </c>
      <c r="DB9" s="9">
        <v>1.155</v>
      </c>
      <c r="DC9" s="9">
        <v>3.464</v>
      </c>
      <c r="DD9" s="9">
        <v>2.4940000000000002</v>
      </c>
      <c r="DE9" s="9">
        <v>1.494</v>
      </c>
      <c r="DF9" s="9">
        <v>0</v>
      </c>
      <c r="DG9" s="9">
        <v>1.2410000000000001</v>
      </c>
      <c r="DH9" s="9">
        <v>0.33300000000000002</v>
      </c>
      <c r="DI9" s="9">
        <v>0</v>
      </c>
      <c r="DJ9" s="9">
        <v>0</v>
      </c>
      <c r="DK9" s="9">
        <v>0</v>
      </c>
      <c r="DL9" s="9">
        <v>0.42099999999999999</v>
      </c>
      <c r="DM9" s="9">
        <v>0</v>
      </c>
      <c r="DN9" s="9">
        <v>0</v>
      </c>
      <c r="DO9" s="9">
        <v>3</v>
      </c>
      <c r="DP9" s="9">
        <v>2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67.507999999999996</v>
      </c>
      <c r="EC9" s="9">
        <v>67.507999999999996</v>
      </c>
      <c r="ED9" s="9">
        <v>9.1489999999999991</v>
      </c>
      <c r="EE9" s="9">
        <v>0</v>
      </c>
      <c r="EF9" s="9">
        <v>18.946999999999999</v>
      </c>
      <c r="EG9" s="9">
        <v>0</v>
      </c>
      <c r="EH9" s="9">
        <v>14.986000000000001</v>
      </c>
      <c r="EI9" s="9">
        <v>0</v>
      </c>
      <c r="EJ9" s="9">
        <v>24.425999999999998</v>
      </c>
      <c r="EK9" s="9">
        <v>0</v>
      </c>
      <c r="EL9" s="9">
        <v>0</v>
      </c>
      <c r="EM9" s="9">
        <v>14.986000000000001</v>
      </c>
      <c r="EN9" s="9">
        <v>0</v>
      </c>
      <c r="EO9" s="9">
        <v>0</v>
      </c>
      <c r="EP9" s="9">
        <v>0</v>
      </c>
      <c r="EQ9" s="9">
        <v>33.575000000000003</v>
      </c>
      <c r="ER9" s="9">
        <v>18.946999999999999</v>
      </c>
      <c r="ES9" s="9">
        <v>0</v>
      </c>
      <c r="ET9" s="9">
        <v>0</v>
      </c>
      <c r="EU9" s="9">
        <v>0.17</v>
      </c>
      <c r="EV9" s="9">
        <v>-0.39400000000000002</v>
      </c>
      <c r="EW9" s="9">
        <v>11.25</v>
      </c>
      <c r="EX9" s="9">
        <v>1.1189</v>
      </c>
      <c r="EY9" s="9">
        <v>41.05</v>
      </c>
      <c r="EZ9" s="9">
        <v>0.78600000000000003</v>
      </c>
      <c r="FA9" s="9">
        <v>0</v>
      </c>
      <c r="FB9" s="9">
        <v>1</v>
      </c>
      <c r="FC9" s="12">
        <v>26.72</v>
      </c>
      <c r="FD9" s="12">
        <v>-0.40057999999999999</v>
      </c>
      <c r="FE9" s="13">
        <v>5.3310000000000003E-2</v>
      </c>
    </row>
    <row r="10" spans="1:161" ht="15.75" customHeight="1">
      <c r="A10" s="7" t="s">
        <v>170</v>
      </c>
      <c r="B10" s="7" t="s">
        <v>170</v>
      </c>
      <c r="C10" s="9">
        <v>12</v>
      </c>
      <c r="D10" s="10">
        <v>10.815</v>
      </c>
      <c r="E10" s="9">
        <v>9</v>
      </c>
      <c r="F10" s="10">
        <v>7</v>
      </c>
      <c r="G10" s="9">
        <v>0</v>
      </c>
      <c r="H10" s="10">
        <v>1.099</v>
      </c>
      <c r="I10" s="10">
        <v>1.2</v>
      </c>
      <c r="J10" s="10">
        <v>1.3160000000000001</v>
      </c>
      <c r="K10" s="9">
        <v>0.57699999999999996</v>
      </c>
      <c r="L10" s="9">
        <v>9</v>
      </c>
      <c r="M10" s="10">
        <v>1.5</v>
      </c>
      <c r="N10" s="9">
        <v>2.8940000000000001</v>
      </c>
      <c r="O10" s="9">
        <v>1</v>
      </c>
      <c r="P10" s="10">
        <v>0.81100000000000005</v>
      </c>
      <c r="Q10" s="10">
        <v>1.581</v>
      </c>
      <c r="R10" s="10">
        <v>2.0390000000000001</v>
      </c>
      <c r="S10" s="10">
        <v>4.5</v>
      </c>
      <c r="T10" s="10">
        <v>2.5739999999999998</v>
      </c>
      <c r="U10" s="10">
        <v>9</v>
      </c>
      <c r="V10" s="9">
        <v>36</v>
      </c>
      <c r="W10" s="10">
        <v>31.481000000000002</v>
      </c>
      <c r="X10" s="10">
        <v>0.75</v>
      </c>
      <c r="Y10" s="9">
        <v>1</v>
      </c>
      <c r="Z10" s="9">
        <v>15</v>
      </c>
      <c r="AA10" s="11">
        <v>10.63</v>
      </c>
      <c r="AB10" s="10">
        <v>4.5</v>
      </c>
      <c r="AC10" s="9">
        <v>3</v>
      </c>
      <c r="AD10" s="9">
        <v>6</v>
      </c>
      <c r="AE10" s="9">
        <v>2</v>
      </c>
      <c r="AF10" s="10">
        <v>4.1669999999999998</v>
      </c>
      <c r="AG10" s="10">
        <v>0.69399999999999995</v>
      </c>
      <c r="AH10" s="10">
        <v>2.0830000000000002</v>
      </c>
      <c r="AI10" s="9">
        <v>9</v>
      </c>
      <c r="AJ10" s="9">
        <v>7</v>
      </c>
      <c r="AK10" s="10">
        <v>1.75</v>
      </c>
      <c r="AL10" s="10">
        <v>0.375</v>
      </c>
      <c r="AM10" s="9">
        <v>3.9790000000000001</v>
      </c>
      <c r="AN10" s="10">
        <v>1.964</v>
      </c>
      <c r="AO10" s="9">
        <v>2.2269999999999999</v>
      </c>
      <c r="AP10" s="9">
        <v>0</v>
      </c>
      <c r="AQ10" s="9">
        <v>0</v>
      </c>
      <c r="AR10" s="9">
        <v>0</v>
      </c>
      <c r="AS10" s="9">
        <v>0.995</v>
      </c>
      <c r="AT10" s="9">
        <v>0.65500000000000003</v>
      </c>
      <c r="AU10" s="9">
        <v>0.74199999999999999</v>
      </c>
      <c r="AV10" s="9">
        <v>0</v>
      </c>
      <c r="AW10" s="9">
        <v>0</v>
      </c>
      <c r="AX10" s="9">
        <v>0</v>
      </c>
      <c r="AY10" s="9">
        <v>9</v>
      </c>
      <c r="AZ10" s="9">
        <v>-2.2490000000000001</v>
      </c>
      <c r="BA10" s="9">
        <v>1</v>
      </c>
      <c r="BB10" s="9">
        <v>0</v>
      </c>
      <c r="BC10" s="9">
        <v>1.964</v>
      </c>
      <c r="BD10" s="9">
        <v>1.5</v>
      </c>
      <c r="BE10" s="9">
        <v>0</v>
      </c>
      <c r="BF10" s="9">
        <v>0</v>
      </c>
      <c r="BG10" s="9">
        <v>0</v>
      </c>
      <c r="BH10" s="9">
        <v>0.5</v>
      </c>
      <c r="BI10" s="9">
        <v>0</v>
      </c>
      <c r="BJ10" s="9">
        <v>0</v>
      </c>
      <c r="BK10" s="9">
        <v>0</v>
      </c>
      <c r="BL10" s="9">
        <v>0.5</v>
      </c>
      <c r="BM10" s="9">
        <v>12</v>
      </c>
      <c r="BN10" s="9">
        <v>4</v>
      </c>
      <c r="BO10" s="9">
        <v>3.75</v>
      </c>
      <c r="BP10" s="9">
        <v>19.919</v>
      </c>
      <c r="BQ10" s="9">
        <v>10</v>
      </c>
      <c r="BR10" s="9">
        <v>0.81100000000000005</v>
      </c>
      <c r="BS10" s="9">
        <v>-7.3999999999999996E-2</v>
      </c>
      <c r="BT10" s="9">
        <v>0</v>
      </c>
      <c r="BU10" s="9">
        <v>6</v>
      </c>
      <c r="BV10" s="9">
        <v>4.1470000000000002</v>
      </c>
      <c r="BW10" s="9">
        <v>7.4269999999999996</v>
      </c>
      <c r="BX10" s="9">
        <v>4.0410000000000004</v>
      </c>
      <c r="BY10" s="9">
        <v>8.7479999999999993</v>
      </c>
      <c r="BZ10" s="9">
        <v>7.5549999999999997</v>
      </c>
      <c r="CA10" s="9">
        <v>5.6319999999999997</v>
      </c>
      <c r="CB10" s="9">
        <v>2.8660000000000001</v>
      </c>
      <c r="CC10" s="9">
        <v>5.8170000000000002</v>
      </c>
      <c r="CD10" s="9">
        <v>2.3959999999999999</v>
      </c>
      <c r="CE10" s="9">
        <v>2.8119999999999998</v>
      </c>
      <c r="CF10" s="9">
        <v>2</v>
      </c>
      <c r="CG10" s="9">
        <v>1</v>
      </c>
      <c r="CH10" s="9">
        <v>1</v>
      </c>
      <c r="CI10" s="9">
        <v>2.3239999999999998</v>
      </c>
      <c r="CJ10" s="9">
        <v>5.077</v>
      </c>
      <c r="CK10" s="9">
        <v>2.5979999999999999</v>
      </c>
      <c r="CL10" s="9">
        <v>3.8969999999999998</v>
      </c>
      <c r="CM10" s="9">
        <v>0</v>
      </c>
      <c r="CN10" s="9">
        <v>0</v>
      </c>
      <c r="CO10" s="9">
        <v>0</v>
      </c>
      <c r="CP10" s="9">
        <v>3.577</v>
      </c>
      <c r="CQ10" s="9">
        <v>1.732</v>
      </c>
      <c r="CR10" s="9">
        <v>1.732</v>
      </c>
      <c r="CS10" s="9">
        <v>0</v>
      </c>
      <c r="CT10" s="9">
        <v>0</v>
      </c>
      <c r="CU10" s="9">
        <v>0</v>
      </c>
      <c r="CV10" s="9">
        <v>0.89400000000000002</v>
      </c>
      <c r="CW10" s="9">
        <v>0.57699999999999996</v>
      </c>
      <c r="CX10" s="9">
        <v>0.57699999999999996</v>
      </c>
      <c r="CY10" s="9">
        <v>0</v>
      </c>
      <c r="CZ10" s="9">
        <v>0</v>
      </c>
      <c r="DA10" s="9">
        <v>0</v>
      </c>
      <c r="DB10" s="9">
        <v>1.2250000000000001</v>
      </c>
      <c r="DC10" s="9">
        <v>7.3479999999999999</v>
      </c>
      <c r="DD10" s="9">
        <v>4.8570000000000002</v>
      </c>
      <c r="DE10" s="9">
        <v>2.1160000000000001</v>
      </c>
      <c r="DF10" s="9">
        <v>0</v>
      </c>
      <c r="DG10" s="9">
        <v>2.57</v>
      </c>
      <c r="DH10" s="9">
        <v>0.5</v>
      </c>
      <c r="DI10" s="9">
        <v>0</v>
      </c>
      <c r="DJ10" s="9">
        <v>0</v>
      </c>
      <c r="DK10" s="9">
        <v>0</v>
      </c>
      <c r="DL10" s="9">
        <v>1.175</v>
      </c>
      <c r="DM10" s="9">
        <v>0</v>
      </c>
      <c r="DN10" s="9">
        <v>0</v>
      </c>
      <c r="DO10" s="9">
        <v>4</v>
      </c>
      <c r="DP10" s="9">
        <v>3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100.88800000000001</v>
      </c>
      <c r="EC10" s="9">
        <v>100.88800000000001</v>
      </c>
      <c r="ED10" s="9">
        <v>0</v>
      </c>
      <c r="EE10" s="9">
        <v>0</v>
      </c>
      <c r="EF10" s="9">
        <v>8.1419999999999995</v>
      </c>
      <c r="EG10" s="9">
        <v>0</v>
      </c>
      <c r="EH10" s="9">
        <v>0</v>
      </c>
      <c r="EI10" s="9">
        <v>88.917000000000002</v>
      </c>
      <c r="EJ10" s="9">
        <v>3.8290000000000002</v>
      </c>
      <c r="EK10" s="9">
        <v>0</v>
      </c>
      <c r="EL10" s="9">
        <v>0</v>
      </c>
      <c r="EM10" s="9">
        <v>0</v>
      </c>
      <c r="EN10" s="9">
        <v>0</v>
      </c>
      <c r="EO10" s="9">
        <v>88.917000000000002</v>
      </c>
      <c r="EP10" s="9">
        <v>0</v>
      </c>
      <c r="EQ10" s="9">
        <v>0</v>
      </c>
      <c r="ER10" s="9">
        <v>8.1419999999999995</v>
      </c>
      <c r="ES10" s="9">
        <v>3.8290000000000002</v>
      </c>
      <c r="ET10" s="9">
        <v>0</v>
      </c>
      <c r="EU10" s="9">
        <v>2.2999999999999998</v>
      </c>
      <c r="EV10" s="9">
        <v>2.4809999999999999</v>
      </c>
      <c r="EW10" s="9">
        <v>25.1</v>
      </c>
      <c r="EX10" s="9">
        <v>2.5792000000000002</v>
      </c>
      <c r="EY10" s="9">
        <v>119.37</v>
      </c>
      <c r="EZ10" s="9">
        <v>1.4890000000000001</v>
      </c>
      <c r="FA10" s="9">
        <v>0</v>
      </c>
      <c r="FB10" s="9">
        <v>0</v>
      </c>
      <c r="FC10" s="12">
        <v>47.91</v>
      </c>
      <c r="FD10" s="12">
        <v>-0.37642999999999999</v>
      </c>
      <c r="FE10" s="13">
        <v>1.038E-2</v>
      </c>
    </row>
    <row r="11" spans="1:161" ht="15.75" customHeight="1">
      <c r="A11" s="7" t="s">
        <v>171</v>
      </c>
      <c r="B11" s="7" t="s">
        <v>171</v>
      </c>
      <c r="C11" s="9">
        <v>20</v>
      </c>
      <c r="D11" s="10">
        <v>52</v>
      </c>
      <c r="E11" s="9">
        <v>20</v>
      </c>
      <c r="F11" s="10">
        <v>36</v>
      </c>
      <c r="G11" s="9">
        <v>0</v>
      </c>
      <c r="H11" s="10">
        <v>3.4660000000000002</v>
      </c>
      <c r="I11" s="10">
        <v>2</v>
      </c>
      <c r="J11" s="10">
        <v>2</v>
      </c>
      <c r="K11" s="9">
        <v>0.17699999999999999</v>
      </c>
      <c r="L11" s="9">
        <v>15</v>
      </c>
      <c r="M11" s="10">
        <v>1.5</v>
      </c>
      <c r="N11" s="9">
        <v>4.0060000000000002</v>
      </c>
      <c r="O11" s="9">
        <v>3</v>
      </c>
      <c r="P11" s="10">
        <v>0</v>
      </c>
      <c r="Q11" s="10">
        <v>1.581</v>
      </c>
      <c r="R11" s="10">
        <v>0</v>
      </c>
      <c r="S11" s="10">
        <v>7.5</v>
      </c>
      <c r="T11" s="10">
        <v>3.891</v>
      </c>
      <c r="U11" s="10">
        <v>11</v>
      </c>
      <c r="V11" s="9">
        <v>80</v>
      </c>
      <c r="W11" s="10">
        <v>136</v>
      </c>
      <c r="X11" s="10">
        <v>0</v>
      </c>
      <c r="Y11" s="9">
        <v>0</v>
      </c>
      <c r="Z11" s="9">
        <v>60</v>
      </c>
      <c r="AA11" s="11">
        <v>108</v>
      </c>
      <c r="AB11" s="10">
        <v>6</v>
      </c>
      <c r="AC11" s="9">
        <v>6</v>
      </c>
      <c r="AD11" s="9">
        <v>0</v>
      </c>
      <c r="AE11" s="9">
        <v>0</v>
      </c>
      <c r="AF11" s="10">
        <v>2.8889999999999998</v>
      </c>
      <c r="AG11" s="10">
        <v>1.444</v>
      </c>
      <c r="AH11" s="10">
        <v>0.5</v>
      </c>
      <c r="AI11" s="9">
        <v>20</v>
      </c>
      <c r="AJ11" s="9">
        <v>10</v>
      </c>
      <c r="AK11" s="10">
        <v>2</v>
      </c>
      <c r="AL11" s="10">
        <v>0</v>
      </c>
      <c r="AM11" s="9">
        <v>3.2370000000000001</v>
      </c>
      <c r="AN11" s="10">
        <v>2.077</v>
      </c>
      <c r="AO11" s="9">
        <v>1.319</v>
      </c>
      <c r="AP11" s="9">
        <v>0.82699999999999996</v>
      </c>
      <c r="AQ11" s="9">
        <v>0.51</v>
      </c>
      <c r="AR11" s="9">
        <v>0</v>
      </c>
      <c r="AS11" s="9">
        <v>0.64700000000000002</v>
      </c>
      <c r="AT11" s="9">
        <v>0.41499999999999998</v>
      </c>
      <c r="AU11" s="9">
        <v>0.26400000000000001</v>
      </c>
      <c r="AV11" s="9">
        <v>0.16500000000000001</v>
      </c>
      <c r="AW11" s="9">
        <v>0.10199999999999999</v>
      </c>
      <c r="AX11" s="9">
        <v>0</v>
      </c>
      <c r="AY11" s="9">
        <v>10</v>
      </c>
      <c r="AZ11" s="9">
        <v>0</v>
      </c>
      <c r="BA11" s="9">
        <v>0.57899999999999996</v>
      </c>
      <c r="BB11" s="9">
        <v>1.609</v>
      </c>
      <c r="BC11" s="9">
        <v>1.246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20</v>
      </c>
      <c r="BN11" s="9">
        <v>6.6669999999999998</v>
      </c>
      <c r="BO11" s="9">
        <v>6.25</v>
      </c>
      <c r="BP11" s="9">
        <v>16</v>
      </c>
      <c r="BQ11" s="9">
        <v>0</v>
      </c>
      <c r="BR11" s="9">
        <v>0</v>
      </c>
      <c r="BS11" s="9">
        <v>1</v>
      </c>
      <c r="BT11" s="9">
        <v>0</v>
      </c>
      <c r="BU11" s="9">
        <v>0</v>
      </c>
      <c r="BV11" s="9">
        <v>13.625</v>
      </c>
      <c r="BW11" s="9">
        <v>13.632999999999999</v>
      </c>
      <c r="BX11" s="9">
        <v>13.629</v>
      </c>
      <c r="BY11" s="9">
        <v>20.242000000000001</v>
      </c>
      <c r="BZ11" s="9">
        <v>21.57</v>
      </c>
      <c r="CA11" s="9">
        <v>2.2970000000000002</v>
      </c>
      <c r="CB11" s="9">
        <v>2.2959999999999998</v>
      </c>
      <c r="CC11" s="9">
        <v>2.2970000000000002</v>
      </c>
      <c r="CD11" s="9">
        <v>1.5609999999999999</v>
      </c>
      <c r="CE11" s="9">
        <v>1.4710000000000001</v>
      </c>
      <c r="CF11" s="9">
        <v>2</v>
      </c>
      <c r="CG11" s="9">
        <v>2</v>
      </c>
      <c r="CH11" s="9">
        <v>0</v>
      </c>
      <c r="CI11" s="9">
        <v>2.0830000000000002</v>
      </c>
      <c r="CJ11" s="9">
        <v>3.536</v>
      </c>
      <c r="CK11" s="9">
        <v>2.5</v>
      </c>
      <c r="CL11" s="9">
        <v>1.768</v>
      </c>
      <c r="CM11" s="9">
        <v>1.25</v>
      </c>
      <c r="CN11" s="9">
        <v>0.88400000000000001</v>
      </c>
      <c r="CO11" s="9">
        <v>0</v>
      </c>
      <c r="CP11" s="9">
        <v>3.536</v>
      </c>
      <c r="CQ11" s="9">
        <v>2.5</v>
      </c>
      <c r="CR11" s="9">
        <v>1.768</v>
      </c>
      <c r="CS11" s="9">
        <v>1.25</v>
      </c>
      <c r="CT11" s="9">
        <v>0.88400000000000001</v>
      </c>
      <c r="CU11" s="9">
        <v>0</v>
      </c>
      <c r="CV11" s="9">
        <v>0.70699999999999996</v>
      </c>
      <c r="CW11" s="9">
        <v>0.5</v>
      </c>
      <c r="CX11" s="9">
        <v>0.35399999999999998</v>
      </c>
      <c r="CY11" s="9">
        <v>0.25</v>
      </c>
      <c r="CZ11" s="9">
        <v>0.17699999999999999</v>
      </c>
      <c r="DA11" s="9">
        <v>0</v>
      </c>
      <c r="DB11" s="9">
        <v>1.667</v>
      </c>
      <c r="DC11" s="9">
        <v>15</v>
      </c>
      <c r="DD11" s="9">
        <v>3.1629999999999998</v>
      </c>
      <c r="DE11" s="9">
        <v>1.411</v>
      </c>
      <c r="DF11" s="9">
        <v>0.61899999999999999</v>
      </c>
      <c r="DG11" s="9">
        <v>0.89300000000000002</v>
      </c>
      <c r="DH11" s="9">
        <v>0.5</v>
      </c>
      <c r="DI11" s="9">
        <v>0.25</v>
      </c>
      <c r="DJ11" s="9">
        <v>0.125</v>
      </c>
      <c r="DK11" s="9">
        <v>0</v>
      </c>
      <c r="DL11" s="9">
        <v>2.4510000000000001</v>
      </c>
      <c r="DM11" s="9">
        <v>1</v>
      </c>
      <c r="DN11" s="9">
        <v>0</v>
      </c>
      <c r="DO11" s="9">
        <v>5</v>
      </c>
      <c r="DP11" s="9">
        <v>5</v>
      </c>
      <c r="DQ11" s="9">
        <v>5</v>
      </c>
      <c r="DR11" s="9">
        <v>5</v>
      </c>
      <c r="DS11" s="9">
        <v>1</v>
      </c>
      <c r="DT11" s="9">
        <v>1</v>
      </c>
      <c r="DU11" s="9">
        <v>1</v>
      </c>
      <c r="DV11" s="9">
        <v>1</v>
      </c>
      <c r="DW11" s="9">
        <v>5</v>
      </c>
      <c r="DX11" s="9">
        <v>5</v>
      </c>
      <c r="DY11" s="9">
        <v>1</v>
      </c>
      <c r="DZ11" s="9">
        <v>1</v>
      </c>
      <c r="EA11" s="9">
        <v>1</v>
      </c>
      <c r="EB11" s="9">
        <v>101.16800000000001</v>
      </c>
      <c r="EC11" s="9">
        <v>101.16800000000001</v>
      </c>
      <c r="ED11" s="9">
        <v>26.492000000000001</v>
      </c>
      <c r="EE11" s="9">
        <v>0</v>
      </c>
      <c r="EF11" s="9">
        <v>9.5399999999999991</v>
      </c>
      <c r="EG11" s="9">
        <v>0</v>
      </c>
      <c r="EH11" s="9">
        <v>0</v>
      </c>
      <c r="EI11" s="9">
        <v>0</v>
      </c>
      <c r="EJ11" s="9">
        <v>65.135999999999996</v>
      </c>
      <c r="EK11" s="9">
        <v>9.5399999999999991</v>
      </c>
      <c r="EL11" s="9">
        <v>0</v>
      </c>
      <c r="EM11" s="9">
        <v>0</v>
      </c>
      <c r="EN11" s="9">
        <v>0</v>
      </c>
      <c r="EO11" s="9">
        <v>0</v>
      </c>
      <c r="EP11" s="9">
        <v>11.67</v>
      </c>
      <c r="EQ11" s="9">
        <v>47.39</v>
      </c>
      <c r="ER11" s="9">
        <v>32.567999999999998</v>
      </c>
      <c r="ES11" s="9">
        <v>0</v>
      </c>
      <c r="ET11" s="9">
        <v>0</v>
      </c>
      <c r="EU11" s="9">
        <v>0.4</v>
      </c>
      <c r="EV11" s="9">
        <v>0.52600000000000002</v>
      </c>
      <c r="EW11" s="9">
        <v>20.12</v>
      </c>
      <c r="EX11" s="9">
        <v>2.0083000000000002</v>
      </c>
      <c r="EY11" s="9">
        <v>72.11</v>
      </c>
      <c r="EZ11" s="9">
        <v>0.88919999999999999</v>
      </c>
      <c r="FA11" s="9">
        <v>0</v>
      </c>
      <c r="FB11" s="9">
        <v>1</v>
      </c>
      <c r="FC11" s="12">
        <v>48.47</v>
      </c>
      <c r="FD11" s="12">
        <v>-0.32834999999999998</v>
      </c>
      <c r="FE11" s="13">
        <v>6.7070000000000005E-2</v>
      </c>
    </row>
    <row r="12" spans="1:161" ht="15.75" customHeight="1">
      <c r="A12" s="7" t="s">
        <v>172</v>
      </c>
      <c r="B12" s="7" t="s">
        <v>172</v>
      </c>
      <c r="C12" s="9">
        <v>42</v>
      </c>
      <c r="D12" s="10">
        <v>78</v>
      </c>
      <c r="E12" s="9">
        <v>45</v>
      </c>
      <c r="F12" s="10">
        <v>84</v>
      </c>
      <c r="G12" s="9">
        <v>9</v>
      </c>
      <c r="H12" s="10">
        <v>5.375</v>
      </c>
      <c r="I12" s="10">
        <v>1.6359999999999999</v>
      </c>
      <c r="J12" s="10">
        <v>1.8169999999999999</v>
      </c>
      <c r="K12" s="9">
        <v>6.8000000000000005E-2</v>
      </c>
      <c r="L12" s="9">
        <v>84</v>
      </c>
      <c r="M12" s="10">
        <v>2.3330000000000002</v>
      </c>
      <c r="N12" s="9">
        <v>8.6470000000000002</v>
      </c>
      <c r="O12" s="9">
        <v>6</v>
      </c>
      <c r="P12" s="10">
        <v>0.91800000000000004</v>
      </c>
      <c r="Q12" s="10">
        <v>2.5499999999999998</v>
      </c>
      <c r="R12" s="10">
        <v>4.819</v>
      </c>
      <c r="S12" s="10">
        <v>19.5</v>
      </c>
      <c r="T12" s="10">
        <v>11.388999999999999</v>
      </c>
      <c r="U12" s="10">
        <v>18</v>
      </c>
      <c r="V12" s="9">
        <v>357</v>
      </c>
      <c r="W12" s="10">
        <v>492</v>
      </c>
      <c r="X12" s="10">
        <v>2.8889999999999998</v>
      </c>
      <c r="Y12" s="9">
        <v>3</v>
      </c>
      <c r="Z12" s="9">
        <v>291</v>
      </c>
      <c r="AA12" s="11">
        <v>498</v>
      </c>
      <c r="AB12" s="10">
        <v>18.667000000000002</v>
      </c>
      <c r="AC12" s="9">
        <v>16</v>
      </c>
      <c r="AD12" s="9">
        <v>24</v>
      </c>
      <c r="AE12" s="9">
        <v>7</v>
      </c>
      <c r="AF12" s="10">
        <v>1.875</v>
      </c>
      <c r="AG12" s="10">
        <v>0.188</v>
      </c>
      <c r="AH12" s="10">
        <v>0.312</v>
      </c>
      <c r="AI12" s="9">
        <v>63</v>
      </c>
      <c r="AJ12" s="9">
        <v>33</v>
      </c>
      <c r="AK12" s="10">
        <v>3.6669999999999998</v>
      </c>
      <c r="AL12" s="10">
        <v>0.44400000000000001</v>
      </c>
      <c r="AM12" s="9">
        <v>6.2320000000000002</v>
      </c>
      <c r="AN12" s="10">
        <v>3.2320000000000002</v>
      </c>
      <c r="AO12" s="9">
        <v>2.665</v>
      </c>
      <c r="AP12" s="9">
        <v>1.3660000000000001</v>
      </c>
      <c r="AQ12" s="9">
        <v>1.202</v>
      </c>
      <c r="AR12" s="9">
        <v>0.39400000000000002</v>
      </c>
      <c r="AS12" s="9">
        <v>0.69199999999999995</v>
      </c>
      <c r="AT12" s="9">
        <v>0.35899999999999999</v>
      </c>
      <c r="AU12" s="9">
        <v>0.222</v>
      </c>
      <c r="AV12" s="9">
        <v>0.114</v>
      </c>
      <c r="AW12" s="9">
        <v>0.08</v>
      </c>
      <c r="AX12" s="9">
        <v>3.3000000000000002E-2</v>
      </c>
      <c r="AY12" s="9">
        <v>63</v>
      </c>
      <c r="AZ12" s="9">
        <v>0</v>
      </c>
      <c r="BA12" s="9">
        <v>0.95</v>
      </c>
      <c r="BB12" s="9">
        <v>1.792</v>
      </c>
      <c r="BC12" s="9">
        <v>1.077</v>
      </c>
      <c r="BD12" s="9">
        <v>3</v>
      </c>
      <c r="BE12" s="9">
        <v>0.66700000000000004</v>
      </c>
      <c r="BF12" s="9">
        <v>0.93799999999999994</v>
      </c>
      <c r="BG12" s="9">
        <v>0.33300000000000002</v>
      </c>
      <c r="BH12" s="9">
        <v>0.33300000000000002</v>
      </c>
      <c r="BI12" s="9">
        <v>5.6000000000000001E-2</v>
      </c>
      <c r="BJ12" s="9">
        <v>0.104</v>
      </c>
      <c r="BK12" s="9">
        <v>5.6000000000000001E-2</v>
      </c>
      <c r="BL12" s="9">
        <v>0.54900000000000004</v>
      </c>
      <c r="BM12" s="9">
        <v>159</v>
      </c>
      <c r="BN12" s="9">
        <v>15.1</v>
      </c>
      <c r="BO12" s="9">
        <v>13.375</v>
      </c>
      <c r="BP12" s="9">
        <v>25.088999999999999</v>
      </c>
      <c r="BQ12" s="9">
        <v>0</v>
      </c>
      <c r="BR12" s="9">
        <v>0</v>
      </c>
      <c r="BS12" s="9">
        <v>1.5</v>
      </c>
      <c r="BT12" s="9">
        <v>0</v>
      </c>
      <c r="BU12" s="9">
        <v>0</v>
      </c>
      <c r="BV12" s="9">
        <v>64</v>
      </c>
      <c r="BW12" s="9">
        <v>64</v>
      </c>
      <c r="BX12" s="9">
        <v>64</v>
      </c>
      <c r="BY12" s="9">
        <v>64</v>
      </c>
      <c r="BZ12" s="9">
        <v>64</v>
      </c>
      <c r="CA12" s="9">
        <v>3.1659999999999999</v>
      </c>
      <c r="CB12" s="9">
        <v>3.1659999999999999</v>
      </c>
      <c r="CC12" s="9">
        <v>3.1659999999999999</v>
      </c>
      <c r="CD12" s="9">
        <v>3.1659999999999999</v>
      </c>
      <c r="CE12" s="9">
        <v>3.1659999999999999</v>
      </c>
      <c r="CF12" s="9">
        <v>4</v>
      </c>
      <c r="CG12" s="9">
        <v>3</v>
      </c>
      <c r="CH12" s="9">
        <v>0.33300000000000002</v>
      </c>
      <c r="CI12" s="9">
        <v>2.3410000000000002</v>
      </c>
      <c r="CJ12" s="9">
        <v>6.8529999999999998</v>
      </c>
      <c r="CK12" s="9">
        <v>4.1820000000000004</v>
      </c>
      <c r="CL12" s="9">
        <v>4.0229999999999997</v>
      </c>
      <c r="CM12" s="9">
        <v>2.4140000000000001</v>
      </c>
      <c r="CN12" s="9">
        <v>2.3490000000000002</v>
      </c>
      <c r="CO12" s="9">
        <v>0.98599999999999999</v>
      </c>
      <c r="CP12" s="9">
        <v>6.8529999999999998</v>
      </c>
      <c r="CQ12" s="9">
        <v>4.1820000000000004</v>
      </c>
      <c r="CR12" s="9">
        <v>4.0229999999999997</v>
      </c>
      <c r="CS12" s="9">
        <v>2.4140000000000001</v>
      </c>
      <c r="CT12" s="9">
        <v>2.3490000000000002</v>
      </c>
      <c r="CU12" s="9">
        <v>0.98599999999999999</v>
      </c>
      <c r="CV12" s="9">
        <v>0.76100000000000001</v>
      </c>
      <c r="CW12" s="9">
        <v>0.46500000000000002</v>
      </c>
      <c r="CX12" s="9">
        <v>0.33500000000000002</v>
      </c>
      <c r="CY12" s="9">
        <v>0.20100000000000001</v>
      </c>
      <c r="CZ12" s="9">
        <v>0.157</v>
      </c>
      <c r="DA12" s="9">
        <v>8.2000000000000003E-2</v>
      </c>
      <c r="DB12" s="9">
        <v>1.9790000000000001</v>
      </c>
      <c r="DC12" s="9">
        <v>41.122</v>
      </c>
      <c r="DD12" s="9">
        <v>6.3419999999999996</v>
      </c>
      <c r="DE12" s="9">
        <v>2.2189999999999999</v>
      </c>
      <c r="DF12" s="9">
        <v>1.5629999999999999</v>
      </c>
      <c r="DG12" s="9">
        <v>1.5640000000000001</v>
      </c>
      <c r="DH12" s="9">
        <v>0.57799999999999996</v>
      </c>
      <c r="DI12" s="9">
        <v>0.28899999999999998</v>
      </c>
      <c r="DJ12" s="9">
        <v>0.16</v>
      </c>
      <c r="DK12" s="9">
        <v>5.8000000000000003E-2</v>
      </c>
      <c r="DL12" s="9">
        <v>6.8650000000000002</v>
      </c>
      <c r="DM12" s="9">
        <v>0</v>
      </c>
      <c r="DN12" s="9">
        <v>1</v>
      </c>
      <c r="DO12" s="9">
        <v>9</v>
      </c>
      <c r="DP12" s="9">
        <v>9</v>
      </c>
      <c r="DQ12" s="9">
        <v>6</v>
      </c>
      <c r="DR12" s="9">
        <v>6</v>
      </c>
      <c r="DS12" s="9">
        <v>1</v>
      </c>
      <c r="DT12" s="9">
        <v>1</v>
      </c>
      <c r="DU12" s="9">
        <v>1</v>
      </c>
      <c r="DV12" s="9">
        <v>1</v>
      </c>
      <c r="DW12" s="9">
        <v>6</v>
      </c>
      <c r="DX12" s="9">
        <v>6</v>
      </c>
      <c r="DY12" s="9">
        <v>0.66700000000000004</v>
      </c>
      <c r="DZ12" s="9">
        <v>0.66700000000000004</v>
      </c>
      <c r="EA12" s="9">
        <v>1</v>
      </c>
      <c r="EB12" s="9">
        <v>166.25</v>
      </c>
      <c r="EC12" s="9">
        <v>166.25</v>
      </c>
      <c r="ED12" s="9">
        <v>31.048999999999999</v>
      </c>
      <c r="EE12" s="9">
        <v>26.681000000000001</v>
      </c>
      <c r="EF12" s="9">
        <v>0</v>
      </c>
      <c r="EG12" s="9">
        <v>0</v>
      </c>
      <c r="EH12" s="9">
        <v>11.784000000000001</v>
      </c>
      <c r="EI12" s="9">
        <v>0</v>
      </c>
      <c r="EJ12" s="9">
        <v>96.734999999999999</v>
      </c>
      <c r="EK12" s="9">
        <v>0</v>
      </c>
      <c r="EL12" s="9">
        <v>0</v>
      </c>
      <c r="EM12" s="9">
        <v>0</v>
      </c>
      <c r="EN12" s="9">
        <v>0</v>
      </c>
      <c r="EO12" s="9">
        <v>26.681000000000001</v>
      </c>
      <c r="EP12" s="9">
        <v>42.832999999999998</v>
      </c>
      <c r="EQ12" s="9">
        <v>73.278000000000006</v>
      </c>
      <c r="ER12" s="9">
        <v>23.457000000000001</v>
      </c>
      <c r="ES12" s="9">
        <v>0</v>
      </c>
      <c r="ET12" s="9">
        <v>0</v>
      </c>
      <c r="EU12" s="9">
        <v>3.5</v>
      </c>
      <c r="EV12" s="9">
        <v>3.6389999999999998</v>
      </c>
      <c r="EW12" s="9">
        <v>42.97</v>
      </c>
      <c r="EX12" s="9">
        <v>4.08</v>
      </c>
      <c r="EY12" s="9">
        <v>120.19</v>
      </c>
      <c r="EZ12" s="9">
        <v>0.86370000000000002</v>
      </c>
      <c r="FA12" s="9">
        <v>0</v>
      </c>
      <c r="FB12" s="9">
        <v>0</v>
      </c>
      <c r="FC12" s="12">
        <v>103.43</v>
      </c>
      <c r="FD12" s="12">
        <v>-0.28615000000000002</v>
      </c>
      <c r="FE12" s="13">
        <v>2.776E-2</v>
      </c>
    </row>
    <row r="13" spans="1:161" ht="15.75" customHeight="1">
      <c r="A13" s="14" t="s">
        <v>173</v>
      </c>
      <c r="B13" s="14" t="s">
        <v>174</v>
      </c>
      <c r="C13" s="15">
        <v>24</v>
      </c>
      <c r="D13" s="16">
        <v>56</v>
      </c>
      <c r="E13" s="15">
        <v>22</v>
      </c>
      <c r="F13" s="16">
        <v>42</v>
      </c>
      <c r="G13" s="15">
        <v>3</v>
      </c>
      <c r="H13" s="16">
        <v>2.0790000000000002</v>
      </c>
      <c r="I13" s="16">
        <v>1.2629999999999999</v>
      </c>
      <c r="J13" s="16">
        <v>1.4139999999999999</v>
      </c>
      <c r="K13" s="15">
        <v>0.35399999999999998</v>
      </c>
      <c r="L13" s="15">
        <v>28</v>
      </c>
      <c r="M13" s="16">
        <v>1.867</v>
      </c>
      <c r="N13" s="15">
        <v>5.3079999999999998</v>
      </c>
      <c r="O13" s="15">
        <v>3</v>
      </c>
      <c r="P13" s="16">
        <v>0.91800000000000004</v>
      </c>
      <c r="Q13" s="16">
        <v>2</v>
      </c>
      <c r="R13" s="16">
        <v>3.677</v>
      </c>
      <c r="S13" s="16">
        <v>9.5</v>
      </c>
      <c r="T13" s="16">
        <v>5.76</v>
      </c>
      <c r="U13" s="16">
        <v>13</v>
      </c>
      <c r="V13" s="15">
        <v>106</v>
      </c>
      <c r="W13" s="16">
        <v>170</v>
      </c>
      <c r="X13" s="16">
        <v>1.556</v>
      </c>
      <c r="Y13" s="15">
        <v>2</v>
      </c>
      <c r="Z13" s="15">
        <v>57</v>
      </c>
      <c r="AA13" s="17">
        <v>101</v>
      </c>
      <c r="AB13" s="16">
        <v>9.3330000000000002</v>
      </c>
      <c r="AC13" s="15">
        <v>6</v>
      </c>
      <c r="AD13" s="15">
        <v>20</v>
      </c>
      <c r="AE13" s="15">
        <v>6</v>
      </c>
      <c r="AF13" s="16">
        <v>3</v>
      </c>
      <c r="AG13" s="16">
        <v>1.4379999999999999</v>
      </c>
      <c r="AH13" s="16">
        <v>1.208</v>
      </c>
      <c r="AI13" s="15">
        <v>24</v>
      </c>
      <c r="AJ13" s="15">
        <v>16</v>
      </c>
      <c r="AK13" s="16">
        <v>2.6669999999999998</v>
      </c>
      <c r="AL13" s="16">
        <v>0.44400000000000001</v>
      </c>
      <c r="AM13" s="15">
        <v>4.9080000000000004</v>
      </c>
      <c r="AN13" s="16">
        <v>2.1120000000000001</v>
      </c>
      <c r="AO13" s="15">
        <v>2.3159999999999998</v>
      </c>
      <c r="AP13" s="15">
        <v>0.61199999999999999</v>
      </c>
      <c r="AQ13" s="15">
        <v>0</v>
      </c>
      <c r="AR13" s="15">
        <v>0</v>
      </c>
      <c r="AS13" s="15">
        <v>0.81799999999999995</v>
      </c>
      <c r="AT13" s="15">
        <v>0.42199999999999999</v>
      </c>
      <c r="AU13" s="15">
        <v>0.33100000000000002</v>
      </c>
      <c r="AV13" s="15">
        <v>0.20399999999999999</v>
      </c>
      <c r="AW13" s="15">
        <v>0</v>
      </c>
      <c r="AX13" s="15">
        <v>0</v>
      </c>
      <c r="AY13" s="15">
        <v>28</v>
      </c>
      <c r="AZ13" s="15">
        <v>-4.4340000000000002</v>
      </c>
      <c r="BA13" s="15">
        <v>1.3720000000000001</v>
      </c>
      <c r="BB13" s="15">
        <v>0</v>
      </c>
      <c r="BC13" s="15">
        <v>1.2669999999999999</v>
      </c>
      <c r="BD13" s="15">
        <v>3</v>
      </c>
      <c r="BE13" s="15">
        <v>0.66700000000000004</v>
      </c>
      <c r="BF13" s="15">
        <v>0</v>
      </c>
      <c r="BG13" s="15">
        <v>0</v>
      </c>
      <c r="BH13" s="15">
        <v>0.6</v>
      </c>
      <c r="BI13" s="15">
        <v>9.5000000000000001E-2</v>
      </c>
      <c r="BJ13" s="15">
        <v>0</v>
      </c>
      <c r="BK13" s="15">
        <v>0</v>
      </c>
      <c r="BL13" s="15">
        <v>0.69499999999999995</v>
      </c>
      <c r="BM13" s="15">
        <v>44</v>
      </c>
      <c r="BN13" s="15">
        <v>7.8330000000000002</v>
      </c>
      <c r="BO13" s="15">
        <v>7.0830000000000002</v>
      </c>
      <c r="BP13" s="15">
        <v>16.425000000000001</v>
      </c>
      <c r="BQ13" s="15">
        <v>18</v>
      </c>
      <c r="BR13" s="15">
        <v>1.252</v>
      </c>
      <c r="BS13" s="15">
        <v>1</v>
      </c>
      <c r="BT13" s="15">
        <v>0</v>
      </c>
      <c r="BU13" s="15">
        <v>0</v>
      </c>
      <c r="BV13" s="15">
        <v>24.875</v>
      </c>
      <c r="BW13" s="15">
        <v>24.893999999999998</v>
      </c>
      <c r="BX13" s="15">
        <v>24.884</v>
      </c>
      <c r="BY13" s="15">
        <v>39.914000000000001</v>
      </c>
      <c r="BZ13" s="15">
        <v>42.930999999999997</v>
      </c>
      <c r="CA13" s="15">
        <v>3.5830000000000002</v>
      </c>
      <c r="CB13" s="15">
        <v>3.58</v>
      </c>
      <c r="CC13" s="15">
        <v>3.581</v>
      </c>
      <c r="CD13" s="15">
        <v>2.2149999999999999</v>
      </c>
      <c r="CE13" s="15">
        <v>2.06</v>
      </c>
      <c r="CF13" s="15">
        <v>3</v>
      </c>
      <c r="CG13" s="15">
        <v>2</v>
      </c>
      <c r="CH13" s="15">
        <v>0.5</v>
      </c>
      <c r="CI13" s="15">
        <v>3.1680000000000001</v>
      </c>
      <c r="CJ13" s="15">
        <v>5.2069999999999999</v>
      </c>
      <c r="CK13" s="15">
        <v>2.5609999999999999</v>
      </c>
      <c r="CL13" s="15">
        <v>2.9140000000000001</v>
      </c>
      <c r="CM13" s="15">
        <v>1.0609999999999999</v>
      </c>
      <c r="CN13" s="15">
        <v>0</v>
      </c>
      <c r="CO13" s="15">
        <v>0</v>
      </c>
      <c r="CP13" s="15">
        <v>5.2069999999999999</v>
      </c>
      <c r="CQ13" s="15">
        <v>2.5609999999999999</v>
      </c>
      <c r="CR13" s="15">
        <v>2.9140000000000001</v>
      </c>
      <c r="CS13" s="15">
        <v>1.0609999999999999</v>
      </c>
      <c r="CT13" s="15">
        <v>0</v>
      </c>
      <c r="CU13" s="15">
        <v>0</v>
      </c>
      <c r="CV13" s="15">
        <v>0.86799999999999999</v>
      </c>
      <c r="CW13" s="15">
        <v>0.51200000000000001</v>
      </c>
      <c r="CX13" s="15">
        <v>0.41599999999999998</v>
      </c>
      <c r="CY13" s="15">
        <v>0.35399999999999998</v>
      </c>
      <c r="CZ13" s="15">
        <v>0</v>
      </c>
      <c r="DA13" s="15">
        <v>0</v>
      </c>
      <c r="DB13" s="15">
        <v>1.43</v>
      </c>
      <c r="DC13" s="15">
        <v>17.638999999999999</v>
      </c>
      <c r="DD13" s="15">
        <v>5.9610000000000003</v>
      </c>
      <c r="DE13" s="15">
        <v>1.6060000000000001</v>
      </c>
      <c r="DF13" s="15">
        <v>5.2990000000000004</v>
      </c>
      <c r="DG13" s="15">
        <v>1.5960000000000001</v>
      </c>
      <c r="DH13" s="15">
        <v>0.59199999999999997</v>
      </c>
      <c r="DI13" s="15">
        <v>0.2</v>
      </c>
      <c r="DJ13" s="15">
        <v>0</v>
      </c>
      <c r="DK13" s="15">
        <v>0</v>
      </c>
      <c r="DL13" s="15">
        <v>5.6310000000000002</v>
      </c>
      <c r="DM13" s="15">
        <v>0</v>
      </c>
      <c r="DN13" s="15">
        <v>0</v>
      </c>
      <c r="DO13" s="15">
        <v>6</v>
      </c>
      <c r="DP13" s="15">
        <v>5</v>
      </c>
      <c r="DQ13" s="15">
        <v>0</v>
      </c>
      <c r="DR13" s="15">
        <v>0</v>
      </c>
      <c r="DS13" s="15">
        <v>0</v>
      </c>
      <c r="DT13" s="15">
        <v>0</v>
      </c>
      <c r="DU13" s="15">
        <v>0</v>
      </c>
      <c r="DV13" s="15">
        <v>0</v>
      </c>
      <c r="DW13" s="15">
        <v>0</v>
      </c>
      <c r="DX13" s="15">
        <v>0</v>
      </c>
      <c r="DY13" s="15">
        <v>0</v>
      </c>
      <c r="DZ13" s="15">
        <v>0</v>
      </c>
      <c r="EA13" s="15">
        <v>0</v>
      </c>
      <c r="EB13" s="15">
        <v>149.12299999999999</v>
      </c>
      <c r="EC13" s="15">
        <v>149.12299999999999</v>
      </c>
      <c r="ED13" s="15">
        <v>44.02</v>
      </c>
      <c r="EE13" s="15">
        <v>-2.141</v>
      </c>
      <c r="EF13" s="15">
        <v>9.5399999999999991</v>
      </c>
      <c r="EG13" s="15">
        <v>0</v>
      </c>
      <c r="EH13" s="15">
        <v>0</v>
      </c>
      <c r="EI13" s="15">
        <v>0</v>
      </c>
      <c r="EJ13" s="15">
        <v>97.703999999999994</v>
      </c>
      <c r="EK13" s="15">
        <v>9.5399999999999991</v>
      </c>
      <c r="EL13" s="15">
        <v>0</v>
      </c>
      <c r="EM13" s="15">
        <v>0</v>
      </c>
      <c r="EN13" s="15">
        <v>0</v>
      </c>
      <c r="EO13" s="15">
        <v>0</v>
      </c>
      <c r="EP13" s="15">
        <v>31.832999999999998</v>
      </c>
      <c r="EQ13" s="15">
        <v>85.465000000000003</v>
      </c>
      <c r="ER13" s="15">
        <v>22.285</v>
      </c>
      <c r="ES13" s="15">
        <v>0</v>
      </c>
      <c r="ET13" s="15">
        <v>0</v>
      </c>
      <c r="EU13" s="15">
        <v>0.96</v>
      </c>
      <c r="EV13" s="15">
        <v>1.1890000000000001</v>
      </c>
      <c r="EW13" s="15">
        <v>26.83</v>
      </c>
      <c r="EX13" s="15">
        <v>2.6495000000000002</v>
      </c>
      <c r="EY13" s="15">
        <v>88.15</v>
      </c>
      <c r="EZ13" s="15">
        <v>0.74039999999999995</v>
      </c>
      <c r="FA13" s="15">
        <v>0</v>
      </c>
      <c r="FB13" s="15">
        <v>1</v>
      </c>
      <c r="FC13" s="18">
        <v>65.22</v>
      </c>
      <c r="FD13" s="18">
        <v>-0.32357999999999998</v>
      </c>
      <c r="FE13" s="19">
        <v>6.2370000000000002E-2</v>
      </c>
    </row>
    <row r="14" spans="1:161" ht="15.75" customHeight="1"/>
    <row r="15" spans="1:161" ht="15.75" customHeight="1"/>
    <row r="16" spans="1:16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999"/>
  <sheetViews>
    <sheetView workbookViewId="0"/>
  </sheetViews>
  <sheetFormatPr baseColWidth="10" defaultColWidth="11.28515625" defaultRowHeight="15" customHeight="1"/>
  <cols>
    <col min="1" max="1" width="16.42578125" customWidth="1"/>
    <col min="2" max="2" width="117.28515625" customWidth="1"/>
    <col min="3" max="86" width="8.5703125" customWidth="1"/>
  </cols>
  <sheetData>
    <row r="1" spans="1:86" ht="15.75" customHeight="1">
      <c r="A1" s="20" t="s">
        <v>175</v>
      </c>
      <c r="B1" s="21" t="s">
        <v>176</v>
      </c>
      <c r="C1" s="22" t="s">
        <v>177</v>
      </c>
      <c r="D1" s="23" t="s">
        <v>178</v>
      </c>
      <c r="E1" s="23" t="s">
        <v>179</v>
      </c>
      <c r="F1" s="22" t="s">
        <v>180</v>
      </c>
      <c r="G1" s="23" t="s">
        <v>181</v>
      </c>
      <c r="H1" s="23" t="s">
        <v>182</v>
      </c>
      <c r="I1" s="24" t="s">
        <v>183</v>
      </c>
      <c r="J1" s="5" t="s">
        <v>184</v>
      </c>
      <c r="K1" s="5" t="s">
        <v>185</v>
      </c>
      <c r="L1" s="5" t="s">
        <v>186</v>
      </c>
      <c r="M1" s="5" t="s">
        <v>187</v>
      </c>
      <c r="N1" s="5" t="s">
        <v>188</v>
      </c>
      <c r="O1" s="5" t="s">
        <v>189</v>
      </c>
      <c r="P1" s="5" t="s">
        <v>190</v>
      </c>
      <c r="Q1" s="5" t="s">
        <v>191</v>
      </c>
      <c r="R1" s="5" t="s">
        <v>192</v>
      </c>
      <c r="S1" s="5" t="s">
        <v>193</v>
      </c>
      <c r="T1" s="5" t="s">
        <v>194</v>
      </c>
      <c r="U1" s="5" t="s">
        <v>195</v>
      </c>
      <c r="V1" s="5" t="s">
        <v>196</v>
      </c>
      <c r="W1" s="5" t="s">
        <v>197</v>
      </c>
      <c r="X1" s="5" t="s">
        <v>198</v>
      </c>
      <c r="Y1" s="5" t="s">
        <v>199</v>
      </c>
      <c r="Z1" s="5" t="s">
        <v>200</v>
      </c>
      <c r="AA1" s="25" t="s">
        <v>201</v>
      </c>
      <c r="AB1" s="25" t="s">
        <v>202</v>
      </c>
      <c r="AC1" s="25" t="s">
        <v>203</v>
      </c>
      <c r="AD1" s="25" t="s">
        <v>204</v>
      </c>
      <c r="AE1" s="25" t="s">
        <v>205</v>
      </c>
      <c r="AF1" s="26" t="s">
        <v>206</v>
      </c>
      <c r="AG1" s="24" t="s">
        <v>207</v>
      </c>
      <c r="AH1" s="5" t="s">
        <v>208</v>
      </c>
      <c r="AI1" s="5" t="s">
        <v>209</v>
      </c>
      <c r="AJ1" s="5" t="s">
        <v>210</v>
      </c>
      <c r="AK1" s="5" t="s">
        <v>211</v>
      </c>
      <c r="AL1" s="5" t="s">
        <v>212</v>
      </c>
      <c r="AM1" s="5" t="s">
        <v>213</v>
      </c>
      <c r="AN1" s="5" t="s">
        <v>214</v>
      </c>
      <c r="AO1" s="5" t="s">
        <v>215</v>
      </c>
      <c r="AP1" s="5" t="s">
        <v>216</v>
      </c>
      <c r="AQ1" s="5" t="s">
        <v>217</v>
      </c>
      <c r="AR1" s="5" t="s">
        <v>218</v>
      </c>
      <c r="AS1" s="5" t="s">
        <v>219</v>
      </c>
      <c r="AT1" s="5" t="s">
        <v>220</v>
      </c>
      <c r="AU1" s="5" t="s">
        <v>221</v>
      </c>
      <c r="AV1" s="5" t="s">
        <v>222</v>
      </c>
      <c r="AW1" s="5" t="s">
        <v>223</v>
      </c>
      <c r="AX1" s="5" t="s">
        <v>224</v>
      </c>
      <c r="AY1" s="25" t="s">
        <v>225</v>
      </c>
      <c r="AZ1" s="25" t="s">
        <v>226</v>
      </c>
      <c r="BA1" s="25" t="s">
        <v>227</v>
      </c>
      <c r="BB1" s="25" t="s">
        <v>228</v>
      </c>
      <c r="BC1" s="25" t="s">
        <v>229</v>
      </c>
      <c r="BD1" s="26" t="s">
        <v>230</v>
      </c>
      <c r="BE1" s="27" t="s">
        <v>231</v>
      </c>
      <c r="BF1" s="28" t="s">
        <v>232</v>
      </c>
      <c r="BG1" s="28" t="s">
        <v>233</v>
      </c>
      <c r="BH1" s="28" t="s">
        <v>234</v>
      </c>
      <c r="BI1" s="28" t="s">
        <v>235</v>
      </c>
      <c r="BJ1" s="28" t="s">
        <v>236</v>
      </c>
      <c r="BK1" s="28" t="s">
        <v>237</v>
      </c>
      <c r="BL1" s="28" t="s">
        <v>238</v>
      </c>
      <c r="BM1" s="28" t="s">
        <v>239</v>
      </c>
      <c r="BN1" s="28" t="s">
        <v>240</v>
      </c>
      <c r="BO1" s="28" t="s">
        <v>241</v>
      </c>
      <c r="BP1" s="28" t="s">
        <v>242</v>
      </c>
      <c r="BQ1" s="28" t="s">
        <v>243</v>
      </c>
      <c r="BR1" s="28" t="s">
        <v>244</v>
      </c>
      <c r="BS1" s="28" t="s">
        <v>245</v>
      </c>
      <c r="BT1" s="28" t="s">
        <v>246</v>
      </c>
      <c r="BU1" s="28" t="s">
        <v>247</v>
      </c>
      <c r="BV1" s="28" t="s">
        <v>248</v>
      </c>
      <c r="BW1" s="29" t="s">
        <v>249</v>
      </c>
      <c r="BX1" s="29" t="s">
        <v>250</v>
      </c>
      <c r="BY1" s="29" t="s">
        <v>251</v>
      </c>
      <c r="BZ1" s="29" t="s">
        <v>252</v>
      </c>
      <c r="CA1" s="29" t="s">
        <v>253</v>
      </c>
      <c r="CB1" s="30" t="s">
        <v>254</v>
      </c>
      <c r="CC1" s="31" t="s">
        <v>255</v>
      </c>
      <c r="CD1" s="31" t="s">
        <v>256</v>
      </c>
      <c r="CE1" s="31" t="s">
        <v>257</v>
      </c>
      <c r="CF1" s="32" t="s">
        <v>258</v>
      </c>
      <c r="CG1" s="33" t="s">
        <v>259</v>
      </c>
      <c r="CH1" s="34" t="s">
        <v>260</v>
      </c>
    </row>
    <row r="2" spans="1:86" ht="15.75" customHeight="1">
      <c r="A2" s="35" t="s">
        <v>261</v>
      </c>
      <c r="B2" s="36" t="s">
        <v>262</v>
      </c>
      <c r="C2" s="37">
        <v>54.387999999999998</v>
      </c>
      <c r="D2" s="38">
        <v>54.395000000000003</v>
      </c>
      <c r="E2" s="38">
        <f t="shared" ref="E2:E19" si="0">(C2+D2)/2</f>
        <v>54.391500000000001</v>
      </c>
      <c r="F2" s="38">
        <v>56.387999999999998</v>
      </c>
      <c r="G2" s="39">
        <v>70</v>
      </c>
      <c r="H2" s="40">
        <f t="shared" ref="H2:H19" si="1">SIN(G2)</f>
        <v>0.77389068155788909</v>
      </c>
      <c r="I2" s="41">
        <v>6.89</v>
      </c>
      <c r="J2" s="11">
        <v>1.7</v>
      </c>
      <c r="K2" s="11">
        <v>3.33</v>
      </c>
      <c r="L2" s="11">
        <v>2.58</v>
      </c>
      <c r="M2" s="11">
        <v>1.0900000000000001</v>
      </c>
      <c r="N2" s="11">
        <v>1.0900000000000001</v>
      </c>
      <c r="O2" s="11">
        <v>2.58</v>
      </c>
      <c r="P2" s="11">
        <v>1.0900000000000001</v>
      </c>
      <c r="Q2" s="11">
        <v>1.0900000000000001</v>
      </c>
      <c r="R2" s="11">
        <v>2.58</v>
      </c>
      <c r="S2" s="11">
        <v>1.0900000000000001</v>
      </c>
      <c r="T2" s="11">
        <v>1.0900000000000001</v>
      </c>
      <c r="U2" s="11">
        <v>2.58</v>
      </c>
      <c r="V2" s="11">
        <v>1.0900000000000001</v>
      </c>
      <c r="W2" s="11">
        <v>1.0900000000000001</v>
      </c>
      <c r="X2" s="11">
        <v>2.58</v>
      </c>
      <c r="Y2" s="11">
        <v>1.0900000000000001</v>
      </c>
      <c r="Z2" s="11">
        <v>1.0900000000000001</v>
      </c>
      <c r="AA2" s="10">
        <v>-4.1000000000000002E-2</v>
      </c>
      <c r="AB2" s="10">
        <v>-0.20599999999999999</v>
      </c>
      <c r="AC2" s="10">
        <v>-0.23</v>
      </c>
      <c r="AD2" s="10">
        <v>-0.224</v>
      </c>
      <c r="AE2" s="10">
        <v>-0.21099999999999999</v>
      </c>
      <c r="AF2" s="42">
        <v>-0.186</v>
      </c>
      <c r="AG2" s="36">
        <v>6.89</v>
      </c>
      <c r="AH2" s="11">
        <v>1.7</v>
      </c>
      <c r="AI2" s="9">
        <v>3.33</v>
      </c>
      <c r="AJ2" s="9">
        <v>2.58</v>
      </c>
      <c r="AK2" s="9">
        <v>1.0900000000000001</v>
      </c>
      <c r="AL2" s="9">
        <v>1.0900000000000001</v>
      </c>
      <c r="AM2" s="9">
        <v>2.58</v>
      </c>
      <c r="AN2" s="9">
        <v>1.0900000000000001</v>
      </c>
      <c r="AO2" s="9">
        <v>1.0900000000000001</v>
      </c>
      <c r="AP2" s="9">
        <v>2.58</v>
      </c>
      <c r="AQ2" s="9">
        <v>1.0900000000000001</v>
      </c>
      <c r="AR2" s="9">
        <v>1.0900000000000001</v>
      </c>
      <c r="AS2" s="9">
        <v>2.58</v>
      </c>
      <c r="AT2" s="9">
        <v>1.0900000000000001</v>
      </c>
      <c r="AU2" s="9">
        <v>1.0900000000000001</v>
      </c>
      <c r="AV2" s="9">
        <v>2.58</v>
      </c>
      <c r="AW2" s="9">
        <v>1.0900000000000001</v>
      </c>
      <c r="AX2" s="9">
        <v>1.0900000000000001</v>
      </c>
      <c r="AY2" s="10">
        <v>-4.1000000000000002E-2</v>
      </c>
      <c r="AZ2" s="10">
        <v>-0.20599999999999999</v>
      </c>
      <c r="BA2" s="10">
        <v>-0.23</v>
      </c>
      <c r="BB2" s="10">
        <v>-0.224</v>
      </c>
      <c r="BC2" s="10">
        <v>-0.21099999999999999</v>
      </c>
      <c r="BD2" s="10">
        <v>-0.186</v>
      </c>
      <c r="BE2" s="43">
        <f t="shared" ref="BE2:CB2" si="2">(I2+AG2)/2</f>
        <v>6.89</v>
      </c>
      <c r="BF2" s="44">
        <f t="shared" si="2"/>
        <v>1.7</v>
      </c>
      <c r="BG2" s="44">
        <f t="shared" si="2"/>
        <v>3.33</v>
      </c>
      <c r="BH2" s="44">
        <f t="shared" si="2"/>
        <v>2.58</v>
      </c>
      <c r="BI2" s="44">
        <f t="shared" si="2"/>
        <v>1.0900000000000001</v>
      </c>
      <c r="BJ2" s="44">
        <f t="shared" si="2"/>
        <v>1.0900000000000001</v>
      </c>
      <c r="BK2" s="44">
        <f t="shared" si="2"/>
        <v>2.58</v>
      </c>
      <c r="BL2" s="44">
        <f t="shared" si="2"/>
        <v>1.0900000000000001</v>
      </c>
      <c r="BM2" s="44">
        <f t="shared" si="2"/>
        <v>1.0900000000000001</v>
      </c>
      <c r="BN2" s="44">
        <f t="shared" si="2"/>
        <v>2.58</v>
      </c>
      <c r="BO2" s="44">
        <f t="shared" si="2"/>
        <v>1.0900000000000001</v>
      </c>
      <c r="BP2" s="44">
        <f t="shared" si="2"/>
        <v>1.0900000000000001</v>
      </c>
      <c r="BQ2" s="44">
        <f t="shared" si="2"/>
        <v>2.58</v>
      </c>
      <c r="BR2" s="44">
        <f t="shared" si="2"/>
        <v>1.0900000000000001</v>
      </c>
      <c r="BS2" s="44">
        <f t="shared" si="2"/>
        <v>1.0900000000000001</v>
      </c>
      <c r="BT2" s="44">
        <f t="shared" si="2"/>
        <v>2.58</v>
      </c>
      <c r="BU2" s="44">
        <f t="shared" si="2"/>
        <v>1.0900000000000001</v>
      </c>
      <c r="BV2" s="44">
        <f t="shared" si="2"/>
        <v>1.0900000000000001</v>
      </c>
      <c r="BW2" s="45">
        <f t="shared" si="2"/>
        <v>-4.1000000000000002E-2</v>
      </c>
      <c r="BX2" s="45">
        <f t="shared" si="2"/>
        <v>-0.20599999999999999</v>
      </c>
      <c r="BY2" s="45">
        <f t="shared" si="2"/>
        <v>-0.23</v>
      </c>
      <c r="BZ2" s="45">
        <f t="shared" si="2"/>
        <v>-0.224</v>
      </c>
      <c r="CA2" s="45">
        <f t="shared" si="2"/>
        <v>-0.21099999999999999</v>
      </c>
      <c r="CB2" s="46">
        <f t="shared" si="2"/>
        <v>-0.186</v>
      </c>
      <c r="CC2" s="44">
        <v>1085.06</v>
      </c>
      <c r="CD2" s="47">
        <v>364.346</v>
      </c>
      <c r="CE2" s="44">
        <v>1306.55</v>
      </c>
      <c r="CF2" s="40">
        <v>271.6062</v>
      </c>
      <c r="CG2" s="39">
        <v>2.5459999999999998</v>
      </c>
      <c r="CH2" s="48">
        <v>266.51249999999999</v>
      </c>
    </row>
    <row r="3" spans="1:86" ht="15.75" customHeight="1">
      <c r="A3" s="35" t="s">
        <v>263</v>
      </c>
      <c r="B3" s="36" t="s">
        <v>264</v>
      </c>
      <c r="C3" s="49">
        <v>52.789000000000001</v>
      </c>
      <c r="D3" s="50">
        <v>52.801000000000002</v>
      </c>
      <c r="E3" s="50">
        <f t="shared" si="0"/>
        <v>52.795000000000002</v>
      </c>
      <c r="F3" s="50">
        <v>56.201999999999998</v>
      </c>
      <c r="G3" s="9">
        <v>64</v>
      </c>
      <c r="H3" s="51">
        <f t="shared" si="1"/>
        <v>0.92002603819679063</v>
      </c>
      <c r="I3" s="41">
        <v>8.2799999999999994</v>
      </c>
      <c r="J3" s="11">
        <v>1.7</v>
      </c>
      <c r="K3" s="11">
        <v>3.34</v>
      </c>
      <c r="L3" s="11">
        <v>2.58</v>
      </c>
      <c r="M3" s="11">
        <v>1.0900000000000001</v>
      </c>
      <c r="N3" s="11">
        <v>1.0900000000000001</v>
      </c>
      <c r="O3" s="11">
        <v>2.58</v>
      </c>
      <c r="P3" s="11">
        <v>1.0900000000000001</v>
      </c>
      <c r="Q3" s="11">
        <v>1.0900000000000001</v>
      </c>
      <c r="R3" s="11">
        <v>3.97</v>
      </c>
      <c r="S3" s="11">
        <v>1.55</v>
      </c>
      <c r="T3" s="11">
        <v>2.61</v>
      </c>
      <c r="U3" s="11">
        <v>2.58</v>
      </c>
      <c r="V3" s="11">
        <v>1.0900000000000001</v>
      </c>
      <c r="W3" s="11">
        <v>1.0900000000000001</v>
      </c>
      <c r="X3" s="11">
        <v>2.58</v>
      </c>
      <c r="Y3" s="11">
        <v>1.0900000000000001</v>
      </c>
      <c r="Z3" s="11">
        <v>1.0900000000000001</v>
      </c>
      <c r="AA3" s="10">
        <v>4.0000000000000001E-3</v>
      </c>
      <c r="AB3" s="10">
        <v>-0.188</v>
      </c>
      <c r="AC3" s="10">
        <v>-0.17699999999999999</v>
      </c>
      <c r="AD3" s="10">
        <v>0.01</v>
      </c>
      <c r="AE3" s="10">
        <v>-0.19500000000000001</v>
      </c>
      <c r="AF3" s="42">
        <v>-0.20699999999999999</v>
      </c>
      <c r="AG3" s="36">
        <v>8.2799999999999994</v>
      </c>
      <c r="AH3" s="11">
        <v>1.7</v>
      </c>
      <c r="AI3" s="9">
        <v>3.34</v>
      </c>
      <c r="AJ3" s="9">
        <v>2.58</v>
      </c>
      <c r="AK3" s="9">
        <v>1.0900000000000001</v>
      </c>
      <c r="AL3" s="9">
        <v>1.0900000000000001</v>
      </c>
      <c r="AM3" s="9">
        <v>2.58</v>
      </c>
      <c r="AN3" s="9">
        <v>1.0900000000000001</v>
      </c>
      <c r="AO3" s="9">
        <v>1.0900000000000001</v>
      </c>
      <c r="AP3" s="9">
        <v>3.97</v>
      </c>
      <c r="AQ3" s="9">
        <v>1.55</v>
      </c>
      <c r="AR3" s="9">
        <v>2.61</v>
      </c>
      <c r="AS3" s="9">
        <v>2.58</v>
      </c>
      <c r="AT3" s="9">
        <v>1.0900000000000001</v>
      </c>
      <c r="AU3" s="9">
        <v>1.0900000000000001</v>
      </c>
      <c r="AV3" s="9">
        <v>2.58</v>
      </c>
      <c r="AW3" s="9">
        <v>1.0900000000000001</v>
      </c>
      <c r="AX3" s="9">
        <v>1.0900000000000001</v>
      </c>
      <c r="AY3" s="10">
        <v>4.0000000000000001E-3</v>
      </c>
      <c r="AZ3" s="10">
        <v>-0.188</v>
      </c>
      <c r="BA3" s="10">
        <v>-0.17699999999999999</v>
      </c>
      <c r="BB3" s="10">
        <v>0.01</v>
      </c>
      <c r="BC3" s="10">
        <v>-0.19500000000000001</v>
      </c>
      <c r="BD3" s="10">
        <v>-0.20699999999999999</v>
      </c>
      <c r="BE3" s="41">
        <f t="shared" ref="BE3:CB3" si="3">(I3+AG3)/2</f>
        <v>8.2799999999999994</v>
      </c>
      <c r="BF3" s="11">
        <f t="shared" si="3"/>
        <v>1.7</v>
      </c>
      <c r="BG3" s="11">
        <f t="shared" si="3"/>
        <v>3.34</v>
      </c>
      <c r="BH3" s="11">
        <f t="shared" si="3"/>
        <v>2.58</v>
      </c>
      <c r="BI3" s="11">
        <f t="shared" si="3"/>
        <v>1.0900000000000001</v>
      </c>
      <c r="BJ3" s="11">
        <f t="shared" si="3"/>
        <v>1.0900000000000001</v>
      </c>
      <c r="BK3" s="11">
        <f t="shared" si="3"/>
        <v>2.58</v>
      </c>
      <c r="BL3" s="11">
        <f t="shared" si="3"/>
        <v>1.0900000000000001</v>
      </c>
      <c r="BM3" s="11">
        <f t="shared" si="3"/>
        <v>1.0900000000000001</v>
      </c>
      <c r="BN3" s="11">
        <f t="shared" si="3"/>
        <v>3.97</v>
      </c>
      <c r="BO3" s="11">
        <f t="shared" si="3"/>
        <v>1.55</v>
      </c>
      <c r="BP3" s="11">
        <f t="shared" si="3"/>
        <v>2.61</v>
      </c>
      <c r="BQ3" s="11">
        <f t="shared" si="3"/>
        <v>2.58</v>
      </c>
      <c r="BR3" s="11">
        <f t="shared" si="3"/>
        <v>1.0900000000000001</v>
      </c>
      <c r="BS3" s="11">
        <f t="shared" si="3"/>
        <v>1.0900000000000001</v>
      </c>
      <c r="BT3" s="11">
        <f t="shared" si="3"/>
        <v>2.58</v>
      </c>
      <c r="BU3" s="11">
        <f t="shared" si="3"/>
        <v>1.0900000000000001</v>
      </c>
      <c r="BV3" s="11">
        <f t="shared" si="3"/>
        <v>1.0900000000000001</v>
      </c>
      <c r="BW3" s="10">
        <f t="shared" si="3"/>
        <v>4.0000000000000001E-3</v>
      </c>
      <c r="BX3" s="10">
        <f t="shared" si="3"/>
        <v>-0.188</v>
      </c>
      <c r="BY3" s="10">
        <f t="shared" si="3"/>
        <v>-0.17699999999999999</v>
      </c>
      <c r="BZ3" s="10">
        <f t="shared" si="3"/>
        <v>0.01</v>
      </c>
      <c r="CA3" s="10">
        <f t="shared" si="3"/>
        <v>-0.19500000000000001</v>
      </c>
      <c r="CB3" s="42">
        <f t="shared" si="3"/>
        <v>-0.20699999999999999</v>
      </c>
      <c r="CC3" s="11">
        <v>1086.44</v>
      </c>
      <c r="CD3" s="52">
        <v>320.27999999999997</v>
      </c>
      <c r="CE3" s="11">
        <v>1310.44</v>
      </c>
      <c r="CF3" s="51">
        <v>295.35950000000003</v>
      </c>
      <c r="CG3" s="9">
        <v>2.5449999999999999</v>
      </c>
      <c r="CH3" s="13">
        <v>266.15019999999998</v>
      </c>
    </row>
    <row r="4" spans="1:86" ht="15.75" customHeight="1">
      <c r="A4" s="35" t="s">
        <v>265</v>
      </c>
      <c r="B4" s="36" t="s">
        <v>266</v>
      </c>
      <c r="C4" s="49">
        <v>53.962000000000003</v>
      </c>
      <c r="D4" s="50">
        <v>53.963000000000001</v>
      </c>
      <c r="E4" s="50">
        <f t="shared" si="0"/>
        <v>53.962500000000006</v>
      </c>
      <c r="F4" s="50">
        <v>56.354999999999997</v>
      </c>
      <c r="G4" s="9">
        <v>38</v>
      </c>
      <c r="H4" s="51">
        <f t="shared" si="1"/>
        <v>0.29636857870938532</v>
      </c>
      <c r="I4" s="41">
        <v>12.27</v>
      </c>
      <c r="J4" s="11">
        <v>2.97</v>
      </c>
      <c r="K4" s="11">
        <v>4.6100000000000003</v>
      </c>
      <c r="L4" s="11">
        <v>2.58</v>
      </c>
      <c r="M4" s="11">
        <v>1.0900000000000001</v>
      </c>
      <c r="N4" s="11">
        <v>1.0900000000000001</v>
      </c>
      <c r="O4" s="11">
        <v>2.58</v>
      </c>
      <c r="P4" s="11">
        <v>1.0900000000000001</v>
      </c>
      <c r="Q4" s="11">
        <v>1.0900000000000001</v>
      </c>
      <c r="R4" s="11">
        <v>7.94</v>
      </c>
      <c r="S4" s="11">
        <v>1.97</v>
      </c>
      <c r="T4" s="11">
        <v>4.47</v>
      </c>
      <c r="U4" s="11">
        <v>2.58</v>
      </c>
      <c r="V4" s="11">
        <v>1.0900000000000001</v>
      </c>
      <c r="W4" s="11">
        <v>1.0900000000000001</v>
      </c>
      <c r="X4" s="11">
        <v>2.58</v>
      </c>
      <c r="Y4" s="11">
        <v>1.0900000000000001</v>
      </c>
      <c r="Z4" s="11">
        <v>1.0900000000000001</v>
      </c>
      <c r="AA4" s="10">
        <v>-4.2999999999999997E-2</v>
      </c>
      <c r="AB4" s="10">
        <v>-0.17899999999999999</v>
      </c>
      <c r="AC4" s="10">
        <v>-0.20699999999999999</v>
      </c>
      <c r="AD4" s="10">
        <v>-5.2999999999999999E-2</v>
      </c>
      <c r="AE4" s="10">
        <v>-0.223</v>
      </c>
      <c r="AF4" s="42">
        <v>-0.19900000000000001</v>
      </c>
      <c r="AG4" s="36">
        <v>12.27</v>
      </c>
      <c r="AH4" s="9">
        <v>2.97</v>
      </c>
      <c r="AI4" s="9">
        <v>4.6100000000000003</v>
      </c>
      <c r="AJ4" s="9">
        <v>2.58</v>
      </c>
      <c r="AK4" s="9">
        <v>1.0900000000000001</v>
      </c>
      <c r="AL4" s="9">
        <v>1.0900000000000001</v>
      </c>
      <c r="AM4" s="9">
        <v>2.58</v>
      </c>
      <c r="AN4" s="9">
        <v>1.0900000000000001</v>
      </c>
      <c r="AO4" s="9">
        <v>1.0900000000000001</v>
      </c>
      <c r="AP4" s="9">
        <v>7.94</v>
      </c>
      <c r="AQ4" s="9">
        <v>1.97</v>
      </c>
      <c r="AR4" s="9">
        <v>4.47</v>
      </c>
      <c r="AS4" s="9">
        <v>2.58</v>
      </c>
      <c r="AT4" s="9">
        <v>1.0900000000000001</v>
      </c>
      <c r="AU4" s="9">
        <v>1.0900000000000001</v>
      </c>
      <c r="AV4" s="9">
        <v>2.58</v>
      </c>
      <c r="AW4" s="9">
        <v>1.0900000000000001</v>
      </c>
      <c r="AX4" s="9">
        <v>1.0900000000000001</v>
      </c>
      <c r="AY4" s="10">
        <v>-4.2999999999999997E-2</v>
      </c>
      <c r="AZ4" s="10">
        <v>-0.17899999999999999</v>
      </c>
      <c r="BA4" s="10">
        <v>-0.20699999999999999</v>
      </c>
      <c r="BB4" s="10">
        <v>-5.2999999999999999E-2</v>
      </c>
      <c r="BC4" s="10">
        <v>-0.223</v>
      </c>
      <c r="BD4" s="10">
        <v>-0.19900000000000001</v>
      </c>
      <c r="BE4" s="41">
        <f t="shared" ref="BE4:CB4" si="4">(I4+AG4)/2</f>
        <v>12.27</v>
      </c>
      <c r="BF4" s="11">
        <f t="shared" si="4"/>
        <v>2.97</v>
      </c>
      <c r="BG4" s="11">
        <f t="shared" si="4"/>
        <v>4.6100000000000003</v>
      </c>
      <c r="BH4" s="11">
        <f t="shared" si="4"/>
        <v>2.58</v>
      </c>
      <c r="BI4" s="11">
        <f t="shared" si="4"/>
        <v>1.0900000000000001</v>
      </c>
      <c r="BJ4" s="11">
        <f t="shared" si="4"/>
        <v>1.0900000000000001</v>
      </c>
      <c r="BK4" s="11">
        <f t="shared" si="4"/>
        <v>2.58</v>
      </c>
      <c r="BL4" s="11">
        <f t="shared" si="4"/>
        <v>1.0900000000000001</v>
      </c>
      <c r="BM4" s="11">
        <f t="shared" si="4"/>
        <v>1.0900000000000001</v>
      </c>
      <c r="BN4" s="11">
        <f t="shared" si="4"/>
        <v>7.94</v>
      </c>
      <c r="BO4" s="11">
        <f t="shared" si="4"/>
        <v>1.97</v>
      </c>
      <c r="BP4" s="11">
        <f t="shared" si="4"/>
        <v>4.47</v>
      </c>
      <c r="BQ4" s="11">
        <f t="shared" si="4"/>
        <v>2.58</v>
      </c>
      <c r="BR4" s="11">
        <f t="shared" si="4"/>
        <v>1.0900000000000001</v>
      </c>
      <c r="BS4" s="11">
        <f t="shared" si="4"/>
        <v>1.0900000000000001</v>
      </c>
      <c r="BT4" s="11">
        <f t="shared" si="4"/>
        <v>2.58</v>
      </c>
      <c r="BU4" s="11">
        <f t="shared" si="4"/>
        <v>1.0900000000000001</v>
      </c>
      <c r="BV4" s="11">
        <f t="shared" si="4"/>
        <v>1.0900000000000001</v>
      </c>
      <c r="BW4" s="10">
        <f t="shared" si="4"/>
        <v>-4.2999999999999997E-2</v>
      </c>
      <c r="BX4" s="10">
        <f t="shared" si="4"/>
        <v>-0.17899999999999999</v>
      </c>
      <c r="BY4" s="10">
        <f t="shared" si="4"/>
        <v>-0.20699999999999999</v>
      </c>
      <c r="BZ4" s="10">
        <f t="shared" si="4"/>
        <v>-5.2999999999999999E-2</v>
      </c>
      <c r="CA4" s="10">
        <f t="shared" si="4"/>
        <v>-0.223</v>
      </c>
      <c r="CB4" s="42">
        <f t="shared" si="4"/>
        <v>-0.19900000000000001</v>
      </c>
      <c r="CC4" s="11">
        <v>1085.55</v>
      </c>
      <c r="CD4" s="52">
        <v>356.62</v>
      </c>
      <c r="CE4" s="11">
        <v>1306.58</v>
      </c>
      <c r="CF4" s="51">
        <v>242.2277</v>
      </c>
      <c r="CG4" s="36">
        <v>2.5459999999999998</v>
      </c>
      <c r="CH4" s="13">
        <v>266.32240000000002</v>
      </c>
    </row>
    <row r="5" spans="1:86" ht="15.75" customHeight="1">
      <c r="A5" s="35" t="s">
        <v>267</v>
      </c>
      <c r="B5" s="36" t="s">
        <v>268</v>
      </c>
      <c r="C5" s="49">
        <v>53.704000000000001</v>
      </c>
      <c r="D5" s="50">
        <v>53.718000000000004</v>
      </c>
      <c r="E5" s="50">
        <f t="shared" si="0"/>
        <v>53.710999999999999</v>
      </c>
      <c r="F5" s="50">
        <v>56.219000000000001</v>
      </c>
      <c r="G5" s="9">
        <v>67</v>
      </c>
      <c r="H5" s="51">
        <f t="shared" si="1"/>
        <v>-0.85551997897532228</v>
      </c>
      <c r="I5" s="41">
        <v>8.2100000000000009</v>
      </c>
      <c r="J5" s="11">
        <v>1.7</v>
      </c>
      <c r="K5" s="11">
        <v>3.33</v>
      </c>
      <c r="L5" s="11">
        <v>2.58</v>
      </c>
      <c r="M5" s="11">
        <v>1.0900000000000001</v>
      </c>
      <c r="N5" s="11">
        <v>1.0900000000000001</v>
      </c>
      <c r="O5" s="11">
        <v>2.58</v>
      </c>
      <c r="P5" s="11">
        <v>1.0900000000000001</v>
      </c>
      <c r="Q5" s="11">
        <v>1.0900000000000001</v>
      </c>
      <c r="R5" s="11">
        <v>3.92</v>
      </c>
      <c r="S5" s="11">
        <v>1.75</v>
      </c>
      <c r="T5" s="11">
        <v>1.75</v>
      </c>
      <c r="U5" s="11">
        <v>2.58</v>
      </c>
      <c r="V5" s="11">
        <v>1.0900000000000001</v>
      </c>
      <c r="W5" s="11">
        <v>1.0900000000000001</v>
      </c>
      <c r="X5" s="11">
        <v>2.58</v>
      </c>
      <c r="Y5" s="11">
        <v>1.0900000000000001</v>
      </c>
      <c r="Z5" s="11">
        <v>1.0900000000000001</v>
      </c>
      <c r="AA5" s="10">
        <v>-4.2999999999999997E-2</v>
      </c>
      <c r="AB5" s="10">
        <v>-0.17</v>
      </c>
      <c r="AC5" s="10">
        <v>-0.23200000000000001</v>
      </c>
      <c r="AD5" s="10">
        <v>-0.03</v>
      </c>
      <c r="AE5" s="10">
        <v>-0.25</v>
      </c>
      <c r="AF5" s="42">
        <v>-0.19</v>
      </c>
      <c r="AG5" s="36">
        <v>8.2100000000000009</v>
      </c>
      <c r="AH5" s="11">
        <v>1.7</v>
      </c>
      <c r="AI5" s="9">
        <v>3.33</v>
      </c>
      <c r="AJ5" s="9">
        <v>2.58</v>
      </c>
      <c r="AK5" s="9">
        <v>1.0900000000000001</v>
      </c>
      <c r="AL5" s="9">
        <v>1.0900000000000001</v>
      </c>
      <c r="AM5" s="9">
        <v>2.58</v>
      </c>
      <c r="AN5" s="9">
        <v>1.0900000000000001</v>
      </c>
      <c r="AO5" s="9">
        <v>1.0900000000000001</v>
      </c>
      <c r="AP5" s="9">
        <v>3.92</v>
      </c>
      <c r="AQ5" s="9">
        <v>1.75</v>
      </c>
      <c r="AR5" s="9">
        <v>1.75</v>
      </c>
      <c r="AS5" s="9">
        <v>2.58</v>
      </c>
      <c r="AT5" s="9">
        <v>1.0900000000000001</v>
      </c>
      <c r="AU5" s="9">
        <v>1.0900000000000001</v>
      </c>
      <c r="AV5" s="9">
        <v>2.58</v>
      </c>
      <c r="AW5" s="9">
        <v>1.0900000000000001</v>
      </c>
      <c r="AX5" s="9">
        <v>1.0900000000000001</v>
      </c>
      <c r="AY5" s="10">
        <v>-4.2999999999999997E-2</v>
      </c>
      <c r="AZ5" s="10">
        <v>-0.17</v>
      </c>
      <c r="BA5" s="10">
        <v>-0.23200000000000001</v>
      </c>
      <c r="BB5" s="10">
        <v>-0.03</v>
      </c>
      <c r="BC5" s="10">
        <v>-0.25</v>
      </c>
      <c r="BD5" s="10">
        <v>-0.19</v>
      </c>
      <c r="BE5" s="41">
        <f t="shared" ref="BE5:CB5" si="5">(I5+AG5)/2</f>
        <v>8.2100000000000009</v>
      </c>
      <c r="BF5" s="11">
        <f t="shared" si="5"/>
        <v>1.7</v>
      </c>
      <c r="BG5" s="11">
        <f t="shared" si="5"/>
        <v>3.33</v>
      </c>
      <c r="BH5" s="11">
        <f t="shared" si="5"/>
        <v>2.58</v>
      </c>
      <c r="BI5" s="11">
        <f t="shared" si="5"/>
        <v>1.0900000000000001</v>
      </c>
      <c r="BJ5" s="11">
        <f t="shared" si="5"/>
        <v>1.0900000000000001</v>
      </c>
      <c r="BK5" s="11">
        <f t="shared" si="5"/>
        <v>2.58</v>
      </c>
      <c r="BL5" s="11">
        <f t="shared" si="5"/>
        <v>1.0900000000000001</v>
      </c>
      <c r="BM5" s="11">
        <f t="shared" si="5"/>
        <v>1.0900000000000001</v>
      </c>
      <c r="BN5" s="11">
        <f t="shared" si="5"/>
        <v>3.92</v>
      </c>
      <c r="BO5" s="11">
        <f t="shared" si="5"/>
        <v>1.75</v>
      </c>
      <c r="BP5" s="11">
        <f t="shared" si="5"/>
        <v>1.75</v>
      </c>
      <c r="BQ5" s="11">
        <f t="shared" si="5"/>
        <v>2.58</v>
      </c>
      <c r="BR5" s="11">
        <f t="shared" si="5"/>
        <v>1.0900000000000001</v>
      </c>
      <c r="BS5" s="11">
        <f t="shared" si="5"/>
        <v>1.0900000000000001</v>
      </c>
      <c r="BT5" s="11">
        <f t="shared" si="5"/>
        <v>2.58</v>
      </c>
      <c r="BU5" s="11">
        <f t="shared" si="5"/>
        <v>1.0900000000000001</v>
      </c>
      <c r="BV5" s="11">
        <f t="shared" si="5"/>
        <v>1.0900000000000001</v>
      </c>
      <c r="BW5" s="10">
        <f t="shared" si="5"/>
        <v>-4.2999999999999997E-2</v>
      </c>
      <c r="BX5" s="10">
        <f t="shared" si="5"/>
        <v>-0.17</v>
      </c>
      <c r="BY5" s="10">
        <f t="shared" si="5"/>
        <v>-0.23200000000000001</v>
      </c>
      <c r="BZ5" s="10">
        <f t="shared" si="5"/>
        <v>-0.03</v>
      </c>
      <c r="CA5" s="10">
        <f t="shared" si="5"/>
        <v>-0.25</v>
      </c>
      <c r="CB5" s="42">
        <f t="shared" si="5"/>
        <v>-0.19</v>
      </c>
      <c r="CC5" s="11">
        <v>1085.19</v>
      </c>
      <c r="CD5" s="52">
        <v>338.55860000000001</v>
      </c>
      <c r="CE5" s="11">
        <v>1306.1099999999999</v>
      </c>
      <c r="CF5" s="51">
        <v>286.44099999999997</v>
      </c>
      <c r="CG5" s="9">
        <v>2.5459999999999998</v>
      </c>
      <c r="CH5" s="13">
        <v>266.13940000000002</v>
      </c>
    </row>
    <row r="6" spans="1:86" ht="15.75" customHeight="1">
      <c r="A6" s="35" t="s">
        <v>269</v>
      </c>
      <c r="B6" s="36" t="s">
        <v>270</v>
      </c>
      <c r="C6" s="49">
        <v>42.215000000000003</v>
      </c>
      <c r="D6" s="50">
        <v>52.094000000000001</v>
      </c>
      <c r="E6" s="50">
        <f t="shared" si="0"/>
        <v>47.154499999999999</v>
      </c>
      <c r="F6" s="50">
        <v>55.768999999999998</v>
      </c>
      <c r="G6" s="9">
        <v>50</v>
      </c>
      <c r="H6" s="51">
        <f t="shared" si="1"/>
        <v>-0.26237485370392877</v>
      </c>
      <c r="I6" s="41">
        <v>11.22</v>
      </c>
      <c r="J6" s="11">
        <v>2.0099999999999998</v>
      </c>
      <c r="K6" s="11">
        <v>3.5</v>
      </c>
      <c r="L6" s="11">
        <v>2.58</v>
      </c>
      <c r="M6" s="11">
        <v>1.0900000000000001</v>
      </c>
      <c r="N6" s="11">
        <v>1.0900000000000001</v>
      </c>
      <c r="O6" s="11">
        <v>2.58</v>
      </c>
      <c r="P6" s="11">
        <v>1.0900000000000001</v>
      </c>
      <c r="Q6" s="11">
        <v>1.0900000000000001</v>
      </c>
      <c r="R6" s="11">
        <v>6.89</v>
      </c>
      <c r="S6" s="11">
        <v>1.7</v>
      </c>
      <c r="T6" s="11">
        <v>3.24</v>
      </c>
      <c r="U6" s="11">
        <v>2.58</v>
      </c>
      <c r="V6" s="11">
        <v>1.0900000000000001</v>
      </c>
      <c r="W6" s="11">
        <v>1.0900000000000001</v>
      </c>
      <c r="X6" s="11">
        <v>2.58</v>
      </c>
      <c r="Y6" s="11">
        <v>1.0900000000000001</v>
      </c>
      <c r="Z6" s="11">
        <v>1.0900000000000001</v>
      </c>
      <c r="AA6" s="10">
        <v>-2.5999999999999999E-2</v>
      </c>
      <c r="AB6" s="10">
        <v>-0.185</v>
      </c>
      <c r="AC6" s="10">
        <v>-0.19900000000000001</v>
      </c>
      <c r="AD6" s="10">
        <v>-6.5000000000000002E-2</v>
      </c>
      <c r="AE6" s="10">
        <v>-0.19400000000000001</v>
      </c>
      <c r="AF6" s="42">
        <v>-0.16700000000000001</v>
      </c>
      <c r="AG6" s="36">
        <v>11.22</v>
      </c>
      <c r="AH6" s="9">
        <v>2.0099999999999998</v>
      </c>
      <c r="AI6" s="9">
        <v>3.54</v>
      </c>
      <c r="AJ6" s="9">
        <v>2.58</v>
      </c>
      <c r="AK6" s="9">
        <v>1.0900000000000001</v>
      </c>
      <c r="AL6" s="9">
        <v>1.0900000000000001</v>
      </c>
      <c r="AM6" s="9">
        <v>2.58</v>
      </c>
      <c r="AN6" s="9">
        <v>1.0900000000000001</v>
      </c>
      <c r="AO6" s="9">
        <v>1.0900000000000001</v>
      </c>
      <c r="AP6" s="9">
        <v>6.89</v>
      </c>
      <c r="AQ6" s="11">
        <v>1.7</v>
      </c>
      <c r="AR6" s="9">
        <v>3.25</v>
      </c>
      <c r="AS6" s="9">
        <v>2.58</v>
      </c>
      <c r="AT6" s="9">
        <v>1.0900000000000001</v>
      </c>
      <c r="AU6" s="9">
        <v>1.0900000000000001</v>
      </c>
      <c r="AV6" s="9">
        <v>2.58</v>
      </c>
      <c r="AW6" s="9">
        <v>1.0900000000000001</v>
      </c>
      <c r="AX6" s="9">
        <v>1.0900000000000001</v>
      </c>
      <c r="AY6" s="10">
        <v>-3.5999999999999997E-2</v>
      </c>
      <c r="AZ6" s="10">
        <v>-0.17899999999999999</v>
      </c>
      <c r="BA6" s="10">
        <v>-0.192</v>
      </c>
      <c r="BB6" s="10">
        <v>-6.8000000000000005E-2</v>
      </c>
      <c r="BC6" s="10">
        <v>-0.21</v>
      </c>
      <c r="BD6" s="10">
        <v>-0.2</v>
      </c>
      <c r="BE6" s="41">
        <f t="shared" ref="BE6:CB6" si="6">(I6+AG6)/2</f>
        <v>11.22</v>
      </c>
      <c r="BF6" s="11">
        <f t="shared" si="6"/>
        <v>2.0099999999999998</v>
      </c>
      <c r="BG6" s="11">
        <f t="shared" si="6"/>
        <v>3.52</v>
      </c>
      <c r="BH6" s="11">
        <f t="shared" si="6"/>
        <v>2.58</v>
      </c>
      <c r="BI6" s="11">
        <f t="shared" si="6"/>
        <v>1.0900000000000001</v>
      </c>
      <c r="BJ6" s="11">
        <f t="shared" si="6"/>
        <v>1.0900000000000001</v>
      </c>
      <c r="BK6" s="11">
        <f t="shared" si="6"/>
        <v>2.58</v>
      </c>
      <c r="BL6" s="11">
        <f t="shared" si="6"/>
        <v>1.0900000000000001</v>
      </c>
      <c r="BM6" s="11">
        <f t="shared" si="6"/>
        <v>1.0900000000000001</v>
      </c>
      <c r="BN6" s="11">
        <f t="shared" si="6"/>
        <v>6.89</v>
      </c>
      <c r="BO6" s="11">
        <f t="shared" si="6"/>
        <v>1.7</v>
      </c>
      <c r="BP6" s="11">
        <f t="shared" si="6"/>
        <v>3.2450000000000001</v>
      </c>
      <c r="BQ6" s="11">
        <f t="shared" si="6"/>
        <v>2.58</v>
      </c>
      <c r="BR6" s="11">
        <f t="shared" si="6"/>
        <v>1.0900000000000001</v>
      </c>
      <c r="BS6" s="11">
        <f t="shared" si="6"/>
        <v>1.0900000000000001</v>
      </c>
      <c r="BT6" s="11">
        <f t="shared" si="6"/>
        <v>2.58</v>
      </c>
      <c r="BU6" s="11">
        <f t="shared" si="6"/>
        <v>1.0900000000000001</v>
      </c>
      <c r="BV6" s="11">
        <f t="shared" si="6"/>
        <v>1.0900000000000001</v>
      </c>
      <c r="BW6" s="10">
        <f t="shared" si="6"/>
        <v>-3.1E-2</v>
      </c>
      <c r="BX6" s="10">
        <f t="shared" si="6"/>
        <v>-0.182</v>
      </c>
      <c r="BY6" s="10">
        <f t="shared" si="6"/>
        <v>-0.19550000000000001</v>
      </c>
      <c r="BZ6" s="10">
        <f t="shared" si="6"/>
        <v>-6.6500000000000004E-2</v>
      </c>
      <c r="CA6" s="10">
        <f t="shared" si="6"/>
        <v>-0.20200000000000001</v>
      </c>
      <c r="CB6" s="42">
        <f t="shared" si="6"/>
        <v>-0.1835</v>
      </c>
      <c r="CC6" s="11">
        <v>1087.44</v>
      </c>
      <c r="CD6" s="52">
        <v>332.83679999999998</v>
      </c>
      <c r="CE6" s="11">
        <v>1317.37</v>
      </c>
      <c r="CF6" s="51">
        <v>222.6765</v>
      </c>
      <c r="CG6" s="9">
        <v>2.5390000000000001</v>
      </c>
      <c r="CH6" s="13">
        <v>268.1404</v>
      </c>
    </row>
    <row r="7" spans="1:86" ht="15.75" customHeight="1">
      <c r="A7" s="35" t="s">
        <v>271</v>
      </c>
      <c r="B7" s="36" t="s">
        <v>272</v>
      </c>
      <c r="C7" s="49">
        <v>53.619</v>
      </c>
      <c r="D7" s="50">
        <v>53.627000000000002</v>
      </c>
      <c r="E7" s="50">
        <f t="shared" si="0"/>
        <v>53.623000000000005</v>
      </c>
      <c r="F7" s="50">
        <v>56.228999999999999</v>
      </c>
      <c r="G7" s="9">
        <v>56</v>
      </c>
      <c r="H7" s="51">
        <f t="shared" si="1"/>
        <v>-0.52155100208691185</v>
      </c>
      <c r="I7" s="41">
        <v>8.2799999999999994</v>
      </c>
      <c r="J7" s="11">
        <v>1.83</v>
      </c>
      <c r="K7" s="11">
        <v>3.34</v>
      </c>
      <c r="L7" s="11">
        <v>2.58</v>
      </c>
      <c r="M7" s="11">
        <v>1.0900000000000001</v>
      </c>
      <c r="N7" s="11">
        <v>1.0900000000000001</v>
      </c>
      <c r="O7" s="11">
        <v>2.58</v>
      </c>
      <c r="P7" s="11">
        <v>1.0900000000000001</v>
      </c>
      <c r="Q7" s="11">
        <v>1.0900000000000001</v>
      </c>
      <c r="R7" s="11">
        <v>3.9</v>
      </c>
      <c r="S7" s="11">
        <v>2.09</v>
      </c>
      <c r="T7" s="11">
        <v>2.74</v>
      </c>
      <c r="U7" s="11">
        <v>2.58</v>
      </c>
      <c r="V7" s="11">
        <v>1.0900000000000001</v>
      </c>
      <c r="W7" s="11">
        <v>1.0900000000000001</v>
      </c>
      <c r="X7" s="11">
        <v>2.58</v>
      </c>
      <c r="Y7" s="11">
        <v>1.0900000000000001</v>
      </c>
      <c r="Z7" s="11">
        <v>1.0900000000000001</v>
      </c>
      <c r="AA7" s="10">
        <v>-1.6E-2</v>
      </c>
      <c r="AB7" s="10">
        <v>-0.20300000000000001</v>
      </c>
      <c r="AC7" s="10">
        <v>-0.193</v>
      </c>
      <c r="AD7" s="10">
        <v>-0.17199999999999999</v>
      </c>
      <c r="AE7" s="10">
        <v>-0.17699999999999999</v>
      </c>
      <c r="AF7" s="42">
        <v>-0.184</v>
      </c>
      <c r="AG7" s="36">
        <v>8.2799999999999994</v>
      </c>
      <c r="AH7" s="9">
        <v>1.83</v>
      </c>
      <c r="AI7" s="9">
        <v>3.34</v>
      </c>
      <c r="AJ7" s="9">
        <v>2.58</v>
      </c>
      <c r="AK7" s="9">
        <v>1.0900000000000001</v>
      </c>
      <c r="AL7" s="9">
        <v>1.0900000000000001</v>
      </c>
      <c r="AM7" s="9">
        <v>2.58</v>
      </c>
      <c r="AN7" s="9">
        <v>1.0900000000000001</v>
      </c>
      <c r="AO7" s="9">
        <v>1.0900000000000001</v>
      </c>
      <c r="AP7" s="11">
        <v>3.9</v>
      </c>
      <c r="AQ7" s="9">
        <v>2.09</v>
      </c>
      <c r="AR7" s="9">
        <v>2.74</v>
      </c>
      <c r="AS7" s="9">
        <v>2.58</v>
      </c>
      <c r="AT7" s="9">
        <v>1.0900000000000001</v>
      </c>
      <c r="AU7" s="9">
        <v>1.0900000000000001</v>
      </c>
      <c r="AV7" s="9">
        <v>2.58</v>
      </c>
      <c r="AW7" s="9">
        <v>1.0900000000000001</v>
      </c>
      <c r="AX7" s="9">
        <v>1.0900000000000001</v>
      </c>
      <c r="AY7" s="10">
        <v>-1.6E-2</v>
      </c>
      <c r="AZ7" s="10">
        <v>-0.20300000000000001</v>
      </c>
      <c r="BA7" s="10">
        <v>-0.193</v>
      </c>
      <c r="BB7" s="10">
        <v>-0.17199999999999999</v>
      </c>
      <c r="BC7" s="10">
        <v>-0.17699999999999999</v>
      </c>
      <c r="BD7" s="10">
        <v>-0.184</v>
      </c>
      <c r="BE7" s="41">
        <f t="shared" ref="BE7:CB7" si="7">(I7+AG7)/2</f>
        <v>8.2799999999999994</v>
      </c>
      <c r="BF7" s="11">
        <f t="shared" si="7"/>
        <v>1.83</v>
      </c>
      <c r="BG7" s="11">
        <f t="shared" si="7"/>
        <v>3.34</v>
      </c>
      <c r="BH7" s="11">
        <f t="shared" si="7"/>
        <v>2.58</v>
      </c>
      <c r="BI7" s="11">
        <f t="shared" si="7"/>
        <v>1.0900000000000001</v>
      </c>
      <c r="BJ7" s="11">
        <f t="shared" si="7"/>
        <v>1.0900000000000001</v>
      </c>
      <c r="BK7" s="11">
        <f t="shared" si="7"/>
        <v>2.58</v>
      </c>
      <c r="BL7" s="11">
        <f t="shared" si="7"/>
        <v>1.0900000000000001</v>
      </c>
      <c r="BM7" s="11">
        <f t="shared" si="7"/>
        <v>1.0900000000000001</v>
      </c>
      <c r="BN7" s="11">
        <f t="shared" si="7"/>
        <v>3.9</v>
      </c>
      <c r="BO7" s="11">
        <f t="shared" si="7"/>
        <v>2.09</v>
      </c>
      <c r="BP7" s="11">
        <f t="shared" si="7"/>
        <v>2.74</v>
      </c>
      <c r="BQ7" s="11">
        <f t="shared" si="7"/>
        <v>2.58</v>
      </c>
      <c r="BR7" s="11">
        <f t="shared" si="7"/>
        <v>1.0900000000000001</v>
      </c>
      <c r="BS7" s="11">
        <f t="shared" si="7"/>
        <v>1.0900000000000001</v>
      </c>
      <c r="BT7" s="11">
        <f t="shared" si="7"/>
        <v>2.58</v>
      </c>
      <c r="BU7" s="11">
        <f t="shared" si="7"/>
        <v>1.0900000000000001</v>
      </c>
      <c r="BV7" s="11">
        <f t="shared" si="7"/>
        <v>1.0900000000000001</v>
      </c>
      <c r="BW7" s="10">
        <f t="shared" si="7"/>
        <v>-1.6E-2</v>
      </c>
      <c r="BX7" s="10">
        <f t="shared" si="7"/>
        <v>-0.20300000000000001</v>
      </c>
      <c r="BY7" s="10">
        <f t="shared" si="7"/>
        <v>-0.193</v>
      </c>
      <c r="BZ7" s="10">
        <f t="shared" si="7"/>
        <v>-0.17199999999999999</v>
      </c>
      <c r="CA7" s="10">
        <f t="shared" si="7"/>
        <v>-0.17699999999999999</v>
      </c>
      <c r="CB7" s="42">
        <f t="shared" si="7"/>
        <v>-0.184</v>
      </c>
      <c r="CC7" s="11">
        <v>1086.23</v>
      </c>
      <c r="CD7" s="52">
        <v>355.7629</v>
      </c>
      <c r="CE7" s="11">
        <v>1307.21</v>
      </c>
      <c r="CF7" s="51">
        <v>397.33330000000001</v>
      </c>
      <c r="CG7" s="9">
        <v>2.5449999999999999</v>
      </c>
      <c r="CH7" s="13">
        <v>266.15230000000003</v>
      </c>
    </row>
    <row r="8" spans="1:86" ht="15.75" customHeight="1">
      <c r="A8" s="35" t="s">
        <v>273</v>
      </c>
      <c r="B8" s="36" t="s">
        <v>274</v>
      </c>
      <c r="C8" s="49">
        <v>59.563000000000002</v>
      </c>
      <c r="D8" s="50">
        <v>59.561999999999998</v>
      </c>
      <c r="E8" s="50">
        <f t="shared" si="0"/>
        <v>59.5625</v>
      </c>
      <c r="F8" s="50">
        <v>55.628</v>
      </c>
      <c r="G8" s="9">
        <v>66</v>
      </c>
      <c r="H8" s="51">
        <f t="shared" si="1"/>
        <v>-2.6551154023966794E-2</v>
      </c>
      <c r="I8" s="41">
        <v>7.58</v>
      </c>
      <c r="J8" s="11">
        <v>1.7</v>
      </c>
      <c r="K8" s="11">
        <v>5.12</v>
      </c>
      <c r="L8" s="11">
        <v>2.58</v>
      </c>
      <c r="M8" s="11">
        <v>1.0900000000000001</v>
      </c>
      <c r="N8" s="11">
        <v>1.0900000000000001</v>
      </c>
      <c r="O8" s="11">
        <v>3.97</v>
      </c>
      <c r="P8" s="11">
        <v>1.55</v>
      </c>
      <c r="Q8" s="11">
        <v>2.62</v>
      </c>
      <c r="R8" s="11">
        <v>2.58</v>
      </c>
      <c r="S8" s="11">
        <v>1.0900000000000001</v>
      </c>
      <c r="T8" s="11">
        <v>1.0900000000000001</v>
      </c>
      <c r="U8" s="11">
        <v>3.97</v>
      </c>
      <c r="V8" s="11">
        <v>1.55</v>
      </c>
      <c r="W8" s="11">
        <v>2.61</v>
      </c>
      <c r="X8" s="11">
        <v>2.58</v>
      </c>
      <c r="Y8" s="11">
        <v>1.0900000000000001</v>
      </c>
      <c r="Z8" s="11">
        <v>1.0900000000000001</v>
      </c>
      <c r="AA8" s="10">
        <v>-2.1000000000000001E-2</v>
      </c>
      <c r="AB8" s="10">
        <v>-0.13400000000000001</v>
      </c>
      <c r="AC8" s="10">
        <v>2.9000000000000001E-2</v>
      </c>
      <c r="AD8" s="10">
        <v>-0.17299999999999999</v>
      </c>
      <c r="AE8" s="10">
        <v>1.2999999999999999E-2</v>
      </c>
      <c r="AF8" s="42">
        <v>-0.154</v>
      </c>
      <c r="AG8" s="36">
        <v>7.58</v>
      </c>
      <c r="AH8" s="11">
        <v>1.7</v>
      </c>
      <c r="AI8" s="9">
        <v>5.12</v>
      </c>
      <c r="AJ8" s="9">
        <v>2.58</v>
      </c>
      <c r="AK8" s="9">
        <v>1.0900000000000001</v>
      </c>
      <c r="AL8" s="9">
        <v>1.0900000000000001</v>
      </c>
      <c r="AM8" s="9">
        <v>3.97</v>
      </c>
      <c r="AN8" s="9">
        <v>1.55</v>
      </c>
      <c r="AO8" s="9">
        <v>2.62</v>
      </c>
      <c r="AP8" s="9">
        <v>2.58</v>
      </c>
      <c r="AQ8" s="9">
        <v>1.0900000000000001</v>
      </c>
      <c r="AR8" s="9">
        <v>1.0900000000000001</v>
      </c>
      <c r="AS8" s="9">
        <v>3.97</v>
      </c>
      <c r="AT8" s="9">
        <v>1.55</v>
      </c>
      <c r="AU8" s="9">
        <v>2.61</v>
      </c>
      <c r="AV8" s="9">
        <v>2.58</v>
      </c>
      <c r="AW8" s="9">
        <v>1.0900000000000001</v>
      </c>
      <c r="AX8" s="9">
        <v>1.0900000000000001</v>
      </c>
      <c r="AY8" s="10">
        <v>-2.1000000000000001E-2</v>
      </c>
      <c r="AZ8" s="10">
        <v>-0.13400000000000001</v>
      </c>
      <c r="BA8" s="10">
        <v>2.9000000000000001E-2</v>
      </c>
      <c r="BB8" s="10">
        <v>-0.17299999999999999</v>
      </c>
      <c r="BC8" s="10">
        <v>1.2999999999999999E-2</v>
      </c>
      <c r="BD8" s="10">
        <v>-0.154</v>
      </c>
      <c r="BE8" s="41">
        <f t="shared" ref="BE8:CB8" si="8">(I8+AG8)/2</f>
        <v>7.58</v>
      </c>
      <c r="BF8" s="11">
        <f t="shared" si="8"/>
        <v>1.7</v>
      </c>
      <c r="BG8" s="11">
        <f t="shared" si="8"/>
        <v>5.12</v>
      </c>
      <c r="BH8" s="11">
        <f t="shared" si="8"/>
        <v>2.58</v>
      </c>
      <c r="BI8" s="11">
        <f t="shared" si="8"/>
        <v>1.0900000000000001</v>
      </c>
      <c r="BJ8" s="11">
        <f t="shared" si="8"/>
        <v>1.0900000000000001</v>
      </c>
      <c r="BK8" s="11">
        <f t="shared" si="8"/>
        <v>3.97</v>
      </c>
      <c r="BL8" s="11">
        <f t="shared" si="8"/>
        <v>1.55</v>
      </c>
      <c r="BM8" s="11">
        <f t="shared" si="8"/>
        <v>2.62</v>
      </c>
      <c r="BN8" s="11">
        <f t="shared" si="8"/>
        <v>2.58</v>
      </c>
      <c r="BO8" s="11">
        <f t="shared" si="8"/>
        <v>1.0900000000000001</v>
      </c>
      <c r="BP8" s="11">
        <f t="shared" si="8"/>
        <v>1.0900000000000001</v>
      </c>
      <c r="BQ8" s="11">
        <f t="shared" si="8"/>
        <v>3.97</v>
      </c>
      <c r="BR8" s="11">
        <f t="shared" si="8"/>
        <v>1.55</v>
      </c>
      <c r="BS8" s="11">
        <f t="shared" si="8"/>
        <v>2.61</v>
      </c>
      <c r="BT8" s="11">
        <f t="shared" si="8"/>
        <v>2.58</v>
      </c>
      <c r="BU8" s="11">
        <f t="shared" si="8"/>
        <v>1.0900000000000001</v>
      </c>
      <c r="BV8" s="11">
        <f t="shared" si="8"/>
        <v>1.0900000000000001</v>
      </c>
      <c r="BW8" s="10">
        <f t="shared" si="8"/>
        <v>-2.1000000000000001E-2</v>
      </c>
      <c r="BX8" s="10">
        <f t="shared" si="8"/>
        <v>-0.13400000000000001</v>
      </c>
      <c r="BY8" s="10">
        <f t="shared" si="8"/>
        <v>2.9000000000000001E-2</v>
      </c>
      <c r="BZ8" s="10">
        <f t="shared" si="8"/>
        <v>-0.17299999999999999</v>
      </c>
      <c r="CA8" s="10">
        <f t="shared" si="8"/>
        <v>1.2999999999999999E-2</v>
      </c>
      <c r="CB8" s="42">
        <f t="shared" si="8"/>
        <v>-0.154</v>
      </c>
      <c r="CC8" s="11">
        <v>1087.4100000000001</v>
      </c>
      <c r="CD8" s="52">
        <v>296.06110000000001</v>
      </c>
      <c r="CE8" s="11">
        <v>1317.62</v>
      </c>
      <c r="CF8" s="51">
        <v>300.61419999999998</v>
      </c>
      <c r="CG8" s="9">
        <v>2.5430000000000001</v>
      </c>
      <c r="CH8" s="13">
        <v>266.28960000000001</v>
      </c>
    </row>
    <row r="9" spans="1:86" ht="15.75" customHeight="1">
      <c r="A9" s="35" t="s">
        <v>275</v>
      </c>
      <c r="B9" s="36" t="s">
        <v>276</v>
      </c>
      <c r="C9" s="49">
        <v>42.585000000000001</v>
      </c>
      <c r="D9" s="50">
        <v>60.259</v>
      </c>
      <c r="E9" s="50">
        <f t="shared" si="0"/>
        <v>51.421999999999997</v>
      </c>
      <c r="F9" s="50">
        <v>54.746000000000002</v>
      </c>
      <c r="G9" s="9">
        <v>36</v>
      </c>
      <c r="H9" s="51">
        <f t="shared" si="1"/>
        <v>-0.99177885344311578</v>
      </c>
      <c r="I9" s="41">
        <v>8.59</v>
      </c>
      <c r="J9" s="11">
        <v>2.59</v>
      </c>
      <c r="K9" s="11">
        <v>7.06</v>
      </c>
      <c r="L9" s="11">
        <v>2.58</v>
      </c>
      <c r="M9" s="11">
        <v>1.0900000000000001</v>
      </c>
      <c r="N9" s="11">
        <v>1.0900000000000001</v>
      </c>
      <c r="O9" s="11">
        <v>6.89</v>
      </c>
      <c r="P9" s="11">
        <v>1.7</v>
      </c>
      <c r="Q9" s="11">
        <v>3.25</v>
      </c>
      <c r="R9" s="11">
        <v>2.58</v>
      </c>
      <c r="S9" s="11">
        <v>1.0900000000000001</v>
      </c>
      <c r="T9" s="11">
        <v>1.0900000000000001</v>
      </c>
      <c r="U9" s="11">
        <v>6.89</v>
      </c>
      <c r="V9" s="11">
        <v>1.7</v>
      </c>
      <c r="W9" s="11">
        <v>3.26</v>
      </c>
      <c r="X9" s="11">
        <v>2.58</v>
      </c>
      <c r="Y9" s="11">
        <v>1.0900000000000001</v>
      </c>
      <c r="Z9" s="11">
        <v>1.0900000000000001</v>
      </c>
      <c r="AA9" s="10">
        <v>-0.02</v>
      </c>
      <c r="AB9" s="10">
        <v>-0.17199999999999999</v>
      </c>
      <c r="AC9" s="10">
        <v>-5.3999999999999999E-2</v>
      </c>
      <c r="AD9" s="10">
        <v>-0.186</v>
      </c>
      <c r="AE9" s="10">
        <v>-4.9000000000000002E-2</v>
      </c>
      <c r="AF9" s="42">
        <v>-0.155</v>
      </c>
      <c r="AG9" s="36">
        <v>8.81</v>
      </c>
      <c r="AH9" s="9">
        <v>2.35</v>
      </c>
      <c r="AI9" s="9">
        <v>7.08</v>
      </c>
      <c r="AJ9" s="9">
        <v>2.58</v>
      </c>
      <c r="AK9" s="9">
        <v>1.0900000000000001</v>
      </c>
      <c r="AL9" s="9">
        <v>1.0900000000000001</v>
      </c>
      <c r="AM9" s="9">
        <v>6.89</v>
      </c>
      <c r="AN9" s="11">
        <v>1.7</v>
      </c>
      <c r="AO9" s="9">
        <v>3.25</v>
      </c>
      <c r="AP9" s="9">
        <v>2.58</v>
      </c>
      <c r="AQ9" s="9">
        <v>1.0900000000000001</v>
      </c>
      <c r="AR9" s="9">
        <v>1.0900000000000001</v>
      </c>
      <c r="AS9" s="9">
        <v>6.89</v>
      </c>
      <c r="AT9" s="11">
        <v>1.7</v>
      </c>
      <c r="AU9" s="9">
        <v>3.24</v>
      </c>
      <c r="AV9" s="9">
        <v>2.58</v>
      </c>
      <c r="AW9" s="9">
        <v>1.0900000000000001</v>
      </c>
      <c r="AX9" s="9">
        <v>1.0900000000000001</v>
      </c>
      <c r="AY9" s="10">
        <v>-2.8000000000000001E-2</v>
      </c>
      <c r="AZ9" s="10">
        <v>-0.16600000000000001</v>
      </c>
      <c r="BA9" s="10">
        <v>-0.04</v>
      </c>
      <c r="BB9" s="10">
        <v>-0.189</v>
      </c>
      <c r="BC9" s="10">
        <v>-6.4000000000000001E-2</v>
      </c>
      <c r="BD9" s="10">
        <v>-0.188</v>
      </c>
      <c r="BE9" s="41">
        <f t="shared" ref="BE9:CB9" si="9">(I9+AG9)/2</f>
        <v>8.6999999999999993</v>
      </c>
      <c r="BF9" s="11">
        <f t="shared" si="9"/>
        <v>2.4699999999999998</v>
      </c>
      <c r="BG9" s="11">
        <f t="shared" si="9"/>
        <v>7.07</v>
      </c>
      <c r="BH9" s="11">
        <f t="shared" si="9"/>
        <v>2.58</v>
      </c>
      <c r="BI9" s="11">
        <f t="shared" si="9"/>
        <v>1.0900000000000001</v>
      </c>
      <c r="BJ9" s="11">
        <f t="shared" si="9"/>
        <v>1.0900000000000001</v>
      </c>
      <c r="BK9" s="11">
        <f t="shared" si="9"/>
        <v>6.89</v>
      </c>
      <c r="BL9" s="11">
        <f t="shared" si="9"/>
        <v>1.7</v>
      </c>
      <c r="BM9" s="11">
        <f t="shared" si="9"/>
        <v>3.25</v>
      </c>
      <c r="BN9" s="11">
        <f t="shared" si="9"/>
        <v>2.58</v>
      </c>
      <c r="BO9" s="11">
        <f t="shared" si="9"/>
        <v>1.0900000000000001</v>
      </c>
      <c r="BP9" s="11">
        <f t="shared" si="9"/>
        <v>1.0900000000000001</v>
      </c>
      <c r="BQ9" s="11">
        <f t="shared" si="9"/>
        <v>6.89</v>
      </c>
      <c r="BR9" s="11">
        <f t="shared" si="9"/>
        <v>1.7</v>
      </c>
      <c r="BS9" s="11">
        <f t="shared" si="9"/>
        <v>3.25</v>
      </c>
      <c r="BT9" s="11">
        <f t="shared" si="9"/>
        <v>2.58</v>
      </c>
      <c r="BU9" s="11">
        <f t="shared" si="9"/>
        <v>1.0900000000000001</v>
      </c>
      <c r="BV9" s="11">
        <f t="shared" si="9"/>
        <v>1.0900000000000001</v>
      </c>
      <c r="BW9" s="10">
        <f t="shared" si="9"/>
        <v>-2.4E-2</v>
      </c>
      <c r="BX9" s="10">
        <f t="shared" si="9"/>
        <v>-0.16899999999999998</v>
      </c>
      <c r="BY9" s="10">
        <f t="shared" si="9"/>
        <v>-4.7E-2</v>
      </c>
      <c r="BZ9" s="10">
        <f t="shared" si="9"/>
        <v>-0.1875</v>
      </c>
      <c r="CA9" s="10">
        <f t="shared" si="9"/>
        <v>-5.6500000000000002E-2</v>
      </c>
      <c r="CB9" s="42">
        <f t="shared" si="9"/>
        <v>-0.17149999999999999</v>
      </c>
      <c r="CC9" s="11">
        <v>1085.98</v>
      </c>
      <c r="CD9" s="52">
        <v>366.53890000000001</v>
      </c>
      <c r="CE9" s="11">
        <v>1310.24</v>
      </c>
      <c r="CF9" s="51">
        <v>248.66929999999999</v>
      </c>
      <c r="CG9" s="9">
        <v>2.548</v>
      </c>
      <c r="CH9" s="13">
        <v>269.84589999999997</v>
      </c>
    </row>
    <row r="10" spans="1:86" ht="15.75" customHeight="1">
      <c r="A10" s="35" t="s">
        <v>277</v>
      </c>
      <c r="B10" s="36" t="s">
        <v>278</v>
      </c>
      <c r="C10" s="49">
        <v>55.664999999999999</v>
      </c>
      <c r="D10" s="50">
        <v>55.883000000000003</v>
      </c>
      <c r="E10" s="50">
        <f t="shared" si="0"/>
        <v>55.774000000000001</v>
      </c>
      <c r="F10" s="50">
        <v>56.228999999999999</v>
      </c>
      <c r="G10" s="9">
        <v>62</v>
      </c>
      <c r="H10" s="51">
        <f t="shared" si="1"/>
        <v>-0.73918069664922281</v>
      </c>
      <c r="I10" s="41">
        <v>7.44</v>
      </c>
      <c r="J10" s="11">
        <v>2.39</v>
      </c>
      <c r="K10" s="11">
        <v>5.0599999999999996</v>
      </c>
      <c r="L10" s="11">
        <v>2.58</v>
      </c>
      <c r="M10" s="11">
        <v>1.0900000000000001</v>
      </c>
      <c r="N10" s="11">
        <v>1.0900000000000001</v>
      </c>
      <c r="O10" s="11">
        <v>3.92</v>
      </c>
      <c r="P10" s="11">
        <v>2.08</v>
      </c>
      <c r="Q10" s="11">
        <v>2.75</v>
      </c>
      <c r="R10" s="11">
        <v>2.58</v>
      </c>
      <c r="S10" s="11">
        <v>1.0900000000000001</v>
      </c>
      <c r="T10" s="11">
        <v>1.0900000000000001</v>
      </c>
      <c r="U10" s="11">
        <v>3.9</v>
      </c>
      <c r="V10" s="11">
        <v>2.09</v>
      </c>
      <c r="W10" s="11">
        <v>2.73</v>
      </c>
      <c r="X10" s="11">
        <v>2.58</v>
      </c>
      <c r="Y10" s="11">
        <v>1.0900000000000001</v>
      </c>
      <c r="Z10" s="11">
        <v>1.0900000000000001</v>
      </c>
      <c r="AA10" s="10">
        <v>-2.3E-2</v>
      </c>
      <c r="AB10" s="10">
        <v>-0.14000000000000001</v>
      </c>
      <c r="AC10" s="10">
        <v>-0.14899999999999999</v>
      </c>
      <c r="AD10" s="10">
        <v>-0.16</v>
      </c>
      <c r="AE10" s="10">
        <v>-0.16600000000000001</v>
      </c>
      <c r="AF10" s="42">
        <v>-0.157</v>
      </c>
      <c r="AG10" s="36">
        <v>7.53</v>
      </c>
      <c r="AH10" s="9">
        <v>2.4300000000000002</v>
      </c>
      <c r="AI10" s="9">
        <v>5.07</v>
      </c>
      <c r="AJ10" s="9">
        <v>2.58</v>
      </c>
      <c r="AK10" s="9">
        <v>1.0900000000000001</v>
      </c>
      <c r="AL10" s="9">
        <v>1.0900000000000001</v>
      </c>
      <c r="AM10" s="11">
        <v>3.9</v>
      </c>
      <c r="AN10" s="9">
        <v>2.08</v>
      </c>
      <c r="AO10" s="9">
        <v>2.74</v>
      </c>
      <c r="AP10" s="9">
        <v>2.58</v>
      </c>
      <c r="AQ10" s="9">
        <v>1.0900000000000001</v>
      </c>
      <c r="AR10" s="9">
        <v>1.0900000000000001</v>
      </c>
      <c r="AS10" s="11">
        <v>3.9</v>
      </c>
      <c r="AT10" s="9">
        <v>2.09</v>
      </c>
      <c r="AU10" s="9">
        <v>2.74</v>
      </c>
      <c r="AV10" s="9">
        <v>2.58</v>
      </c>
      <c r="AW10" s="9">
        <v>1.0900000000000001</v>
      </c>
      <c r="AX10" s="9">
        <v>1.0900000000000001</v>
      </c>
      <c r="AY10" s="10">
        <v>-2.4E-2</v>
      </c>
      <c r="AZ10" s="10">
        <v>-0.13900000000000001</v>
      </c>
      <c r="BA10" s="10">
        <v>-0.14799999999999999</v>
      </c>
      <c r="BB10" s="10">
        <v>-0.16300000000000001</v>
      </c>
      <c r="BC10" s="10">
        <v>-0.16700000000000001</v>
      </c>
      <c r="BD10" s="10">
        <v>-0.157</v>
      </c>
      <c r="BE10" s="41">
        <f t="shared" ref="BE10:CB10" si="10">(I10+AG10)/2</f>
        <v>7.4850000000000003</v>
      </c>
      <c r="BF10" s="11">
        <f t="shared" si="10"/>
        <v>2.41</v>
      </c>
      <c r="BG10" s="11">
        <f t="shared" si="10"/>
        <v>5.0649999999999995</v>
      </c>
      <c r="BH10" s="11">
        <f t="shared" si="10"/>
        <v>2.58</v>
      </c>
      <c r="BI10" s="11">
        <f t="shared" si="10"/>
        <v>1.0900000000000001</v>
      </c>
      <c r="BJ10" s="11">
        <f t="shared" si="10"/>
        <v>1.0900000000000001</v>
      </c>
      <c r="BK10" s="11">
        <f t="shared" si="10"/>
        <v>3.91</v>
      </c>
      <c r="BL10" s="11">
        <f t="shared" si="10"/>
        <v>2.08</v>
      </c>
      <c r="BM10" s="11">
        <f t="shared" si="10"/>
        <v>2.7450000000000001</v>
      </c>
      <c r="BN10" s="11">
        <f t="shared" si="10"/>
        <v>2.58</v>
      </c>
      <c r="BO10" s="11">
        <f t="shared" si="10"/>
        <v>1.0900000000000001</v>
      </c>
      <c r="BP10" s="11">
        <f t="shared" si="10"/>
        <v>1.0900000000000001</v>
      </c>
      <c r="BQ10" s="11">
        <f t="shared" si="10"/>
        <v>3.9</v>
      </c>
      <c r="BR10" s="11">
        <f t="shared" si="10"/>
        <v>2.09</v>
      </c>
      <c r="BS10" s="11">
        <f t="shared" si="10"/>
        <v>2.7350000000000003</v>
      </c>
      <c r="BT10" s="11">
        <f t="shared" si="10"/>
        <v>2.58</v>
      </c>
      <c r="BU10" s="11">
        <f t="shared" si="10"/>
        <v>1.0900000000000001</v>
      </c>
      <c r="BV10" s="11">
        <f t="shared" si="10"/>
        <v>1.0900000000000001</v>
      </c>
      <c r="BW10" s="10">
        <f t="shared" si="10"/>
        <v>-2.35E-2</v>
      </c>
      <c r="BX10" s="10">
        <f t="shared" si="10"/>
        <v>-0.13950000000000001</v>
      </c>
      <c r="BY10" s="10">
        <f t="shared" si="10"/>
        <v>-0.14849999999999999</v>
      </c>
      <c r="BZ10" s="10">
        <f t="shared" si="10"/>
        <v>-0.1615</v>
      </c>
      <c r="CA10" s="10">
        <f t="shared" si="10"/>
        <v>-0.16650000000000001</v>
      </c>
      <c r="CB10" s="42">
        <f t="shared" si="10"/>
        <v>-0.157</v>
      </c>
      <c r="CC10" s="11">
        <v>1086.0999999999999</v>
      </c>
      <c r="CD10" s="52">
        <v>320.05540000000002</v>
      </c>
      <c r="CE10" s="11">
        <v>1312.33</v>
      </c>
      <c r="CF10" s="51">
        <v>202.3039</v>
      </c>
      <c r="CG10" s="9">
        <v>2.544</v>
      </c>
      <c r="CH10" s="13">
        <v>266.34570000000002</v>
      </c>
    </row>
    <row r="11" spans="1:86" ht="15.75" customHeight="1">
      <c r="A11" s="35" t="s">
        <v>279</v>
      </c>
      <c r="B11" s="36" t="s">
        <v>280</v>
      </c>
      <c r="C11" s="49">
        <v>78.853999999999999</v>
      </c>
      <c r="D11" s="50">
        <v>78.852999999999994</v>
      </c>
      <c r="E11" s="50">
        <f t="shared" si="0"/>
        <v>78.853499999999997</v>
      </c>
      <c r="F11" s="50">
        <v>55.161000000000001</v>
      </c>
      <c r="G11" s="9">
        <v>61</v>
      </c>
      <c r="H11" s="51">
        <f t="shared" si="1"/>
        <v>-0.96611777000839294</v>
      </c>
      <c r="I11" s="41">
        <v>6.94</v>
      </c>
      <c r="J11" s="11">
        <v>1.73</v>
      </c>
      <c r="K11" s="11">
        <v>5.72</v>
      </c>
      <c r="L11" s="11">
        <v>9.1199999999999992</v>
      </c>
      <c r="M11" s="11">
        <v>2.77</v>
      </c>
      <c r="N11" s="11">
        <v>11.98</v>
      </c>
      <c r="O11" s="11">
        <v>4.71</v>
      </c>
      <c r="P11" s="11">
        <v>2.66</v>
      </c>
      <c r="Q11" s="11">
        <v>13.14</v>
      </c>
      <c r="R11" s="11">
        <v>2.58</v>
      </c>
      <c r="S11" s="11">
        <v>1.0900000000000001</v>
      </c>
      <c r="T11" s="11">
        <v>1.0900000000000001</v>
      </c>
      <c r="U11" s="11">
        <v>4.72</v>
      </c>
      <c r="V11" s="11">
        <v>2.72</v>
      </c>
      <c r="W11" s="11">
        <v>12.02</v>
      </c>
      <c r="X11" s="11">
        <v>8.85</v>
      </c>
      <c r="Y11" s="11">
        <v>2.62</v>
      </c>
      <c r="Z11" s="11">
        <v>13.05</v>
      </c>
      <c r="AA11" s="10">
        <v>0.04</v>
      </c>
      <c r="AB11" s="10">
        <v>-4.2000000000000003E-2</v>
      </c>
      <c r="AC11" s="10">
        <v>-5.3999999999999999E-2</v>
      </c>
      <c r="AD11" s="10">
        <v>-0.16200000000000001</v>
      </c>
      <c r="AE11" s="10">
        <v>-5.8999999999999997E-2</v>
      </c>
      <c r="AF11" s="42">
        <v>-4.9000000000000002E-2</v>
      </c>
      <c r="AG11" s="36">
        <v>6.94</v>
      </c>
      <c r="AH11" s="9">
        <v>1.73</v>
      </c>
      <c r="AI11" s="9">
        <v>5.72</v>
      </c>
      <c r="AJ11" s="9">
        <v>9.1199999999999992</v>
      </c>
      <c r="AK11" s="9">
        <v>2.77</v>
      </c>
      <c r="AL11" s="9">
        <v>11.98</v>
      </c>
      <c r="AM11" s="9">
        <v>4.71</v>
      </c>
      <c r="AN11" s="9">
        <v>2.66</v>
      </c>
      <c r="AO11" s="9">
        <v>13.14</v>
      </c>
      <c r="AP11" s="9">
        <v>2.58</v>
      </c>
      <c r="AQ11" s="9">
        <v>1.0900000000000001</v>
      </c>
      <c r="AR11" s="9">
        <v>1.0900000000000001</v>
      </c>
      <c r="AS11" s="9">
        <v>4.72</v>
      </c>
      <c r="AT11" s="9">
        <v>2.72</v>
      </c>
      <c r="AU11" s="9">
        <v>12.02</v>
      </c>
      <c r="AV11" s="9">
        <v>8.85</v>
      </c>
      <c r="AW11" s="9">
        <v>2.62</v>
      </c>
      <c r="AX11" s="9">
        <v>13.05</v>
      </c>
      <c r="AY11" s="10">
        <v>0.04</v>
      </c>
      <c r="AZ11" s="10">
        <v>-4.2000000000000003E-2</v>
      </c>
      <c r="BA11" s="10">
        <v>-5.3999999999999999E-2</v>
      </c>
      <c r="BB11" s="10">
        <v>-0.16200000000000001</v>
      </c>
      <c r="BC11" s="10">
        <v>-5.8999999999999997E-2</v>
      </c>
      <c r="BD11" s="10">
        <v>-4.9000000000000002E-2</v>
      </c>
      <c r="BE11" s="41">
        <f t="shared" ref="BE11:CB11" si="11">(I11+AG11)/2</f>
        <v>6.94</v>
      </c>
      <c r="BF11" s="11">
        <f t="shared" si="11"/>
        <v>1.73</v>
      </c>
      <c r="BG11" s="11">
        <f t="shared" si="11"/>
        <v>5.72</v>
      </c>
      <c r="BH11" s="11">
        <f t="shared" si="11"/>
        <v>9.1199999999999992</v>
      </c>
      <c r="BI11" s="11">
        <f t="shared" si="11"/>
        <v>2.77</v>
      </c>
      <c r="BJ11" s="11">
        <f t="shared" si="11"/>
        <v>11.98</v>
      </c>
      <c r="BK11" s="11">
        <f t="shared" si="11"/>
        <v>4.71</v>
      </c>
      <c r="BL11" s="11">
        <f t="shared" si="11"/>
        <v>2.66</v>
      </c>
      <c r="BM11" s="11">
        <f t="shared" si="11"/>
        <v>13.14</v>
      </c>
      <c r="BN11" s="11">
        <f t="shared" si="11"/>
        <v>2.58</v>
      </c>
      <c r="BO11" s="11">
        <f t="shared" si="11"/>
        <v>1.0900000000000001</v>
      </c>
      <c r="BP11" s="11">
        <f t="shared" si="11"/>
        <v>1.0900000000000001</v>
      </c>
      <c r="BQ11" s="11">
        <f t="shared" si="11"/>
        <v>4.72</v>
      </c>
      <c r="BR11" s="11">
        <f t="shared" si="11"/>
        <v>2.72</v>
      </c>
      <c r="BS11" s="11">
        <f t="shared" si="11"/>
        <v>12.02</v>
      </c>
      <c r="BT11" s="11">
        <f t="shared" si="11"/>
        <v>8.85</v>
      </c>
      <c r="BU11" s="11">
        <f t="shared" si="11"/>
        <v>2.62</v>
      </c>
      <c r="BV11" s="11">
        <f t="shared" si="11"/>
        <v>13.05</v>
      </c>
      <c r="BW11" s="10">
        <f t="shared" si="11"/>
        <v>0.04</v>
      </c>
      <c r="BX11" s="10">
        <f t="shared" si="11"/>
        <v>-4.2000000000000003E-2</v>
      </c>
      <c r="BY11" s="10">
        <f t="shared" si="11"/>
        <v>-5.3999999999999999E-2</v>
      </c>
      <c r="BZ11" s="10">
        <f t="shared" si="11"/>
        <v>-0.16200000000000001</v>
      </c>
      <c r="CA11" s="10">
        <f t="shared" si="11"/>
        <v>-5.8999999999999997E-2</v>
      </c>
      <c r="CB11" s="42">
        <f t="shared" si="11"/>
        <v>-4.9000000000000002E-2</v>
      </c>
      <c r="CC11" s="11">
        <v>1088.24</v>
      </c>
      <c r="CD11" s="52">
        <v>321.98250000000002</v>
      </c>
      <c r="CE11" s="11">
        <v>1324.49</v>
      </c>
      <c r="CF11" s="51">
        <v>223.989</v>
      </c>
      <c r="CG11" s="9">
        <v>2.5390000000000001</v>
      </c>
      <c r="CH11" s="13">
        <v>268.95260000000002</v>
      </c>
    </row>
    <row r="12" spans="1:86" ht="15.75" customHeight="1">
      <c r="A12" s="35" t="s">
        <v>281</v>
      </c>
      <c r="B12" s="36" t="s">
        <v>282</v>
      </c>
      <c r="C12" s="49">
        <v>62.831000000000003</v>
      </c>
      <c r="D12" s="50">
        <v>62.828000000000003</v>
      </c>
      <c r="E12" s="50">
        <f t="shared" si="0"/>
        <v>62.829500000000003</v>
      </c>
      <c r="F12" s="50">
        <v>56.63</v>
      </c>
      <c r="G12" s="9">
        <v>48</v>
      </c>
      <c r="H12" s="51">
        <f t="shared" si="1"/>
        <v>-0.76825466132366682</v>
      </c>
      <c r="I12" s="41">
        <v>8.9600000000000009</v>
      </c>
      <c r="J12" s="11">
        <v>1.72</v>
      </c>
      <c r="K12" s="11">
        <v>5.73</v>
      </c>
      <c r="L12" s="11">
        <v>2.58</v>
      </c>
      <c r="M12" s="11">
        <v>1.0900000000000001</v>
      </c>
      <c r="N12" s="11">
        <v>1.0900000000000001</v>
      </c>
      <c r="O12" s="11">
        <v>6.39</v>
      </c>
      <c r="P12" s="11">
        <v>2.7</v>
      </c>
      <c r="Q12" s="11">
        <v>14.58</v>
      </c>
      <c r="R12" s="11">
        <v>4.71</v>
      </c>
      <c r="S12" s="11">
        <v>3.8</v>
      </c>
      <c r="T12" s="11">
        <v>13.02</v>
      </c>
      <c r="U12" s="11">
        <v>4.7300000000000004</v>
      </c>
      <c r="V12" s="11">
        <v>2.77</v>
      </c>
      <c r="W12" s="11">
        <v>11.54</v>
      </c>
      <c r="X12" s="11">
        <v>6.71</v>
      </c>
      <c r="Y12" s="11">
        <v>2.73</v>
      </c>
      <c r="Z12" s="11">
        <v>14.57</v>
      </c>
      <c r="AA12" s="10">
        <v>-2.4E-2</v>
      </c>
      <c r="AB12" s="10">
        <v>-0.152</v>
      </c>
      <c r="AC12" s="10">
        <v>-5.1999999999999998E-2</v>
      </c>
      <c r="AD12" s="10">
        <v>-3.6999999999999998E-2</v>
      </c>
      <c r="AE12" s="10">
        <v>-3.5999999999999997E-2</v>
      </c>
      <c r="AF12" s="42">
        <v>-3.5000000000000003E-2</v>
      </c>
      <c r="AG12" s="36">
        <v>8.9600000000000009</v>
      </c>
      <c r="AH12" s="9">
        <v>1.72</v>
      </c>
      <c r="AI12" s="9">
        <v>5.73</v>
      </c>
      <c r="AJ12" s="9">
        <v>2.58</v>
      </c>
      <c r="AK12" s="9">
        <v>1.0900000000000001</v>
      </c>
      <c r="AL12" s="9">
        <v>1.0900000000000001</v>
      </c>
      <c r="AM12" s="11">
        <v>6.4</v>
      </c>
      <c r="AN12" s="11">
        <v>2.7</v>
      </c>
      <c r="AO12" s="9">
        <v>14.58</v>
      </c>
      <c r="AP12" s="9">
        <v>4.71</v>
      </c>
      <c r="AQ12" s="11">
        <v>3.8</v>
      </c>
      <c r="AR12" s="9">
        <v>13.02</v>
      </c>
      <c r="AS12" s="9">
        <v>4.7300000000000004</v>
      </c>
      <c r="AT12" s="9">
        <v>2.77</v>
      </c>
      <c r="AU12" s="9">
        <v>11.54</v>
      </c>
      <c r="AV12" s="9">
        <v>6.71</v>
      </c>
      <c r="AW12" s="9">
        <v>2.73</v>
      </c>
      <c r="AX12" s="9">
        <v>14.57</v>
      </c>
      <c r="AY12" s="10">
        <v>-2.4E-2</v>
      </c>
      <c r="AZ12" s="10">
        <v>-0.152</v>
      </c>
      <c r="BA12" s="10">
        <v>-5.1999999999999998E-2</v>
      </c>
      <c r="BB12" s="10">
        <v>-3.6999999999999998E-2</v>
      </c>
      <c r="BC12" s="10">
        <v>-3.5999999999999997E-2</v>
      </c>
      <c r="BD12" s="10">
        <v>-3.5000000000000003E-2</v>
      </c>
      <c r="BE12" s="41">
        <f t="shared" ref="BE12:CB12" si="12">(I12+AG12)/2</f>
        <v>8.9600000000000009</v>
      </c>
      <c r="BF12" s="11">
        <f t="shared" si="12"/>
        <v>1.72</v>
      </c>
      <c r="BG12" s="11">
        <f t="shared" si="12"/>
        <v>5.73</v>
      </c>
      <c r="BH12" s="11">
        <f t="shared" si="12"/>
        <v>2.58</v>
      </c>
      <c r="BI12" s="11">
        <f t="shared" si="12"/>
        <v>1.0900000000000001</v>
      </c>
      <c r="BJ12" s="11">
        <f t="shared" si="12"/>
        <v>1.0900000000000001</v>
      </c>
      <c r="BK12" s="11">
        <f t="shared" si="12"/>
        <v>6.3949999999999996</v>
      </c>
      <c r="BL12" s="11">
        <f t="shared" si="12"/>
        <v>2.7</v>
      </c>
      <c r="BM12" s="11">
        <f t="shared" si="12"/>
        <v>14.58</v>
      </c>
      <c r="BN12" s="11">
        <f t="shared" si="12"/>
        <v>4.71</v>
      </c>
      <c r="BO12" s="11">
        <f t="shared" si="12"/>
        <v>3.8</v>
      </c>
      <c r="BP12" s="11">
        <f t="shared" si="12"/>
        <v>13.02</v>
      </c>
      <c r="BQ12" s="11">
        <f t="shared" si="12"/>
        <v>4.7300000000000004</v>
      </c>
      <c r="BR12" s="11">
        <f t="shared" si="12"/>
        <v>2.77</v>
      </c>
      <c r="BS12" s="11">
        <f t="shared" si="12"/>
        <v>11.54</v>
      </c>
      <c r="BT12" s="11">
        <f t="shared" si="12"/>
        <v>6.71</v>
      </c>
      <c r="BU12" s="11">
        <f t="shared" si="12"/>
        <v>2.73</v>
      </c>
      <c r="BV12" s="11">
        <f t="shared" si="12"/>
        <v>14.57</v>
      </c>
      <c r="BW12" s="10">
        <f t="shared" si="12"/>
        <v>-2.4E-2</v>
      </c>
      <c r="BX12" s="10">
        <f t="shared" si="12"/>
        <v>-0.152</v>
      </c>
      <c r="BY12" s="10">
        <f t="shared" si="12"/>
        <v>-5.1999999999999998E-2</v>
      </c>
      <c r="BZ12" s="10">
        <f t="shared" si="12"/>
        <v>-3.6999999999999998E-2</v>
      </c>
      <c r="CA12" s="10">
        <f t="shared" si="12"/>
        <v>-3.5999999999999997E-2</v>
      </c>
      <c r="CB12" s="42">
        <f t="shared" si="12"/>
        <v>-3.5000000000000003E-2</v>
      </c>
      <c r="CC12" s="11">
        <v>1084.29</v>
      </c>
      <c r="CD12" s="52">
        <v>280.91489999999999</v>
      </c>
      <c r="CE12" s="11">
        <v>1304.69</v>
      </c>
      <c r="CF12" s="51">
        <v>260.8236</v>
      </c>
      <c r="CG12" s="9">
        <v>2.5510000000000002</v>
      </c>
      <c r="CH12" s="53">
        <v>267.83600000000001</v>
      </c>
    </row>
    <row r="13" spans="1:86" ht="15.75" customHeight="1">
      <c r="A13" s="35" t="s">
        <v>283</v>
      </c>
      <c r="B13" s="36" t="s">
        <v>284</v>
      </c>
      <c r="C13" s="49">
        <v>63.92</v>
      </c>
      <c r="D13" s="50">
        <v>63.924999999999997</v>
      </c>
      <c r="E13" s="50">
        <f t="shared" si="0"/>
        <v>63.922499999999999</v>
      </c>
      <c r="F13" s="50">
        <v>56.643000000000001</v>
      </c>
      <c r="G13" s="9">
        <v>62</v>
      </c>
      <c r="H13" s="51">
        <f t="shared" si="1"/>
        <v>-0.73918069664922281</v>
      </c>
      <c r="I13" s="41">
        <v>6.97</v>
      </c>
      <c r="J13" s="11">
        <v>1.71</v>
      </c>
      <c r="K13" s="11">
        <v>5.73</v>
      </c>
      <c r="L13" s="11">
        <v>2.58</v>
      </c>
      <c r="M13" s="11">
        <v>1.0900000000000001</v>
      </c>
      <c r="N13" s="11">
        <v>1.0900000000000001</v>
      </c>
      <c r="O13" s="11">
        <v>2.58</v>
      </c>
      <c r="P13" s="11">
        <v>1.0900000000000001</v>
      </c>
      <c r="Q13" s="11">
        <v>1.0900000000000001</v>
      </c>
      <c r="R13" s="11">
        <v>2.58</v>
      </c>
      <c r="S13" s="11">
        <v>1.0900000000000001</v>
      </c>
      <c r="T13" s="11">
        <v>1.0900000000000001</v>
      </c>
      <c r="U13" s="11">
        <v>4.72</v>
      </c>
      <c r="V13" s="11">
        <v>2.15</v>
      </c>
      <c r="W13" s="11">
        <v>11.45</v>
      </c>
      <c r="X13" s="11">
        <v>6.59</v>
      </c>
      <c r="Y13" s="11">
        <v>2.7</v>
      </c>
      <c r="Z13" s="11">
        <v>14.47</v>
      </c>
      <c r="AA13" s="10">
        <v>-1.4999999999999999E-2</v>
      </c>
      <c r="AB13" s="10">
        <v>-0.183</v>
      </c>
      <c r="AC13" s="10">
        <v>-0.19800000000000001</v>
      </c>
      <c r="AD13" s="10">
        <v>-0.19700000000000001</v>
      </c>
      <c r="AE13" s="10">
        <v>-6.6000000000000003E-2</v>
      </c>
      <c r="AF13" s="42">
        <v>-4.7E-2</v>
      </c>
      <c r="AG13" s="36">
        <v>6.97</v>
      </c>
      <c r="AH13" s="9">
        <v>1.71</v>
      </c>
      <c r="AI13" s="9">
        <v>5.73</v>
      </c>
      <c r="AJ13" s="9">
        <v>2.58</v>
      </c>
      <c r="AK13" s="9">
        <v>1.0900000000000001</v>
      </c>
      <c r="AL13" s="9">
        <v>1.0900000000000001</v>
      </c>
      <c r="AM13" s="9">
        <v>2.58</v>
      </c>
      <c r="AN13" s="9">
        <v>1.0900000000000001</v>
      </c>
      <c r="AO13" s="9">
        <v>1.0900000000000001</v>
      </c>
      <c r="AP13" s="9">
        <v>2.58</v>
      </c>
      <c r="AQ13" s="9">
        <v>1.0900000000000001</v>
      </c>
      <c r="AR13" s="9">
        <v>1.0900000000000001</v>
      </c>
      <c r="AS13" s="9">
        <v>4.72</v>
      </c>
      <c r="AT13" s="9">
        <v>2.15</v>
      </c>
      <c r="AU13" s="9">
        <v>11.45</v>
      </c>
      <c r="AV13" s="9">
        <v>6.59</v>
      </c>
      <c r="AW13" s="11">
        <v>2.7</v>
      </c>
      <c r="AX13" s="9">
        <v>14.47</v>
      </c>
      <c r="AY13" s="10">
        <v>-1.4999999999999999E-2</v>
      </c>
      <c r="AZ13" s="10">
        <v>-0.183</v>
      </c>
      <c r="BA13" s="10">
        <v>-0.19800000000000001</v>
      </c>
      <c r="BB13" s="10">
        <v>-0.19700000000000001</v>
      </c>
      <c r="BC13" s="10">
        <v>-6.6000000000000003E-2</v>
      </c>
      <c r="BD13" s="10">
        <v>-4.7E-2</v>
      </c>
      <c r="BE13" s="41">
        <f t="shared" ref="BE13:CB13" si="13">(I13+AG13)/2</f>
        <v>6.97</v>
      </c>
      <c r="BF13" s="11">
        <f t="shared" si="13"/>
        <v>1.71</v>
      </c>
      <c r="BG13" s="11">
        <f t="shared" si="13"/>
        <v>5.73</v>
      </c>
      <c r="BH13" s="11">
        <f t="shared" si="13"/>
        <v>2.58</v>
      </c>
      <c r="BI13" s="11">
        <f t="shared" si="13"/>
        <v>1.0900000000000001</v>
      </c>
      <c r="BJ13" s="11">
        <f t="shared" si="13"/>
        <v>1.0900000000000001</v>
      </c>
      <c r="BK13" s="11">
        <f t="shared" si="13"/>
        <v>2.58</v>
      </c>
      <c r="BL13" s="11">
        <f t="shared" si="13"/>
        <v>1.0900000000000001</v>
      </c>
      <c r="BM13" s="11">
        <f t="shared" si="13"/>
        <v>1.0900000000000001</v>
      </c>
      <c r="BN13" s="11">
        <f t="shared" si="13"/>
        <v>2.58</v>
      </c>
      <c r="BO13" s="11">
        <f t="shared" si="13"/>
        <v>1.0900000000000001</v>
      </c>
      <c r="BP13" s="11">
        <f t="shared" si="13"/>
        <v>1.0900000000000001</v>
      </c>
      <c r="BQ13" s="11">
        <f t="shared" si="13"/>
        <v>4.72</v>
      </c>
      <c r="BR13" s="11">
        <f t="shared" si="13"/>
        <v>2.15</v>
      </c>
      <c r="BS13" s="11">
        <f t="shared" si="13"/>
        <v>11.45</v>
      </c>
      <c r="BT13" s="11">
        <f t="shared" si="13"/>
        <v>6.59</v>
      </c>
      <c r="BU13" s="11">
        <f t="shared" si="13"/>
        <v>2.7</v>
      </c>
      <c r="BV13" s="11">
        <f t="shared" si="13"/>
        <v>14.47</v>
      </c>
      <c r="BW13" s="10">
        <f t="shared" si="13"/>
        <v>-1.4999999999999999E-2</v>
      </c>
      <c r="BX13" s="10">
        <f t="shared" si="13"/>
        <v>-0.183</v>
      </c>
      <c r="BY13" s="10">
        <f t="shared" si="13"/>
        <v>-0.19800000000000001</v>
      </c>
      <c r="BZ13" s="10">
        <f t="shared" si="13"/>
        <v>-0.19700000000000001</v>
      </c>
      <c r="CA13" s="10">
        <f t="shared" si="13"/>
        <v>-6.6000000000000003E-2</v>
      </c>
      <c r="CB13" s="42">
        <f t="shared" si="13"/>
        <v>-4.7E-2</v>
      </c>
      <c r="CC13" s="11">
        <v>1085.3900000000001</v>
      </c>
      <c r="CD13" s="52">
        <v>333.92140000000001</v>
      </c>
      <c r="CE13" s="11">
        <v>1306.58</v>
      </c>
      <c r="CF13" s="51">
        <v>92.598399999999998</v>
      </c>
      <c r="CG13" s="9">
        <v>2.548</v>
      </c>
      <c r="CH13" s="13">
        <v>267.91559999999998</v>
      </c>
    </row>
    <row r="14" spans="1:86" ht="15.75" customHeight="1">
      <c r="A14" s="35" t="s">
        <v>285</v>
      </c>
      <c r="B14" s="36" t="s">
        <v>286</v>
      </c>
      <c r="C14" s="49">
        <v>55.015000000000001</v>
      </c>
      <c r="D14" s="50">
        <v>51.695999999999998</v>
      </c>
      <c r="E14" s="50">
        <f t="shared" si="0"/>
        <v>53.355499999999999</v>
      </c>
      <c r="F14" s="9">
        <v>56.3</v>
      </c>
      <c r="G14" s="9">
        <v>49</v>
      </c>
      <c r="H14" s="51">
        <f t="shared" si="1"/>
        <v>-0.95375265275947185</v>
      </c>
      <c r="I14" s="41">
        <v>8.99</v>
      </c>
      <c r="J14" s="11">
        <v>1.7</v>
      </c>
      <c r="K14" s="11">
        <v>4.58</v>
      </c>
      <c r="L14" s="11">
        <v>2.58</v>
      </c>
      <c r="M14" s="11">
        <v>1.0900000000000001</v>
      </c>
      <c r="N14" s="11">
        <v>1.0900000000000001</v>
      </c>
      <c r="O14" s="11">
        <v>2.58</v>
      </c>
      <c r="P14" s="11">
        <v>1.0900000000000001</v>
      </c>
      <c r="Q14" s="11">
        <v>1.0900000000000001</v>
      </c>
      <c r="R14" s="11">
        <v>4.71</v>
      </c>
      <c r="S14" s="11">
        <v>2.77</v>
      </c>
      <c r="T14" s="11">
        <v>12.43</v>
      </c>
      <c r="U14" s="11">
        <v>4.71</v>
      </c>
      <c r="V14" s="11">
        <v>2.39</v>
      </c>
      <c r="W14" s="11">
        <v>11.25</v>
      </c>
      <c r="X14" s="11">
        <v>2.58</v>
      </c>
      <c r="Y14" s="11">
        <v>1.0900000000000001</v>
      </c>
      <c r="Z14" s="11">
        <v>1.0900000000000001</v>
      </c>
      <c r="AA14" s="10">
        <v>-2.5999999999999999E-2</v>
      </c>
      <c r="AB14" s="10">
        <v>-0.183</v>
      </c>
      <c r="AC14" s="10">
        <v>-0.187</v>
      </c>
      <c r="AD14" s="10">
        <v>-6.3E-2</v>
      </c>
      <c r="AE14" s="10">
        <v>-6.6000000000000003E-2</v>
      </c>
      <c r="AF14" s="42">
        <v>-0.18</v>
      </c>
      <c r="AG14" s="36">
        <v>9.0500000000000007</v>
      </c>
      <c r="AH14" s="11">
        <v>1.7</v>
      </c>
      <c r="AI14" s="9">
        <v>4.37</v>
      </c>
      <c r="AJ14" s="9">
        <v>2.58</v>
      </c>
      <c r="AK14" s="9">
        <v>1.0900000000000001</v>
      </c>
      <c r="AL14" s="9">
        <v>1.0900000000000001</v>
      </c>
      <c r="AM14" s="9">
        <v>5.19</v>
      </c>
      <c r="AN14" s="11">
        <v>2.6</v>
      </c>
      <c r="AO14" s="9">
        <v>15.09</v>
      </c>
      <c r="AP14" s="9">
        <v>4.71</v>
      </c>
      <c r="AQ14" s="9">
        <v>3.04</v>
      </c>
      <c r="AR14" s="9">
        <v>12.58</v>
      </c>
      <c r="AS14" s="9">
        <v>2.58</v>
      </c>
      <c r="AT14" s="9">
        <v>1.0900000000000001</v>
      </c>
      <c r="AU14" s="9">
        <v>1.0900000000000001</v>
      </c>
      <c r="AV14" s="9">
        <v>2.58</v>
      </c>
      <c r="AW14" s="9">
        <v>1.0900000000000001</v>
      </c>
      <c r="AX14" s="9">
        <v>1.0900000000000001</v>
      </c>
      <c r="AY14" s="10">
        <v>-0.05</v>
      </c>
      <c r="AZ14" s="10">
        <v>-0.152</v>
      </c>
      <c r="BA14" s="10">
        <v>-0.06</v>
      </c>
      <c r="BB14" s="10">
        <v>-6.5000000000000002E-2</v>
      </c>
      <c r="BC14" s="10">
        <v>-0.20100000000000001</v>
      </c>
      <c r="BD14" s="10">
        <v>-0.19500000000000001</v>
      </c>
      <c r="BE14" s="41">
        <f t="shared" ref="BE14:CB14" si="14">(I14+AG14)/2</f>
        <v>9.02</v>
      </c>
      <c r="BF14" s="11">
        <f t="shared" si="14"/>
        <v>1.7</v>
      </c>
      <c r="BG14" s="11">
        <f t="shared" si="14"/>
        <v>4.4749999999999996</v>
      </c>
      <c r="BH14" s="11">
        <f t="shared" si="14"/>
        <v>2.58</v>
      </c>
      <c r="BI14" s="11">
        <f t="shared" si="14"/>
        <v>1.0900000000000001</v>
      </c>
      <c r="BJ14" s="11">
        <f t="shared" si="14"/>
        <v>1.0900000000000001</v>
      </c>
      <c r="BK14" s="11">
        <f t="shared" si="14"/>
        <v>3.8850000000000002</v>
      </c>
      <c r="BL14" s="11">
        <f t="shared" si="14"/>
        <v>1.8450000000000002</v>
      </c>
      <c r="BM14" s="11">
        <f t="shared" si="14"/>
        <v>8.09</v>
      </c>
      <c r="BN14" s="11">
        <f t="shared" si="14"/>
        <v>4.71</v>
      </c>
      <c r="BO14" s="11">
        <f t="shared" si="14"/>
        <v>2.9050000000000002</v>
      </c>
      <c r="BP14" s="11">
        <f t="shared" si="14"/>
        <v>12.504999999999999</v>
      </c>
      <c r="BQ14" s="11">
        <f t="shared" si="14"/>
        <v>3.645</v>
      </c>
      <c r="BR14" s="11">
        <f t="shared" si="14"/>
        <v>1.7400000000000002</v>
      </c>
      <c r="BS14" s="11">
        <f t="shared" si="14"/>
        <v>6.17</v>
      </c>
      <c r="BT14" s="11">
        <f t="shared" si="14"/>
        <v>2.58</v>
      </c>
      <c r="BU14" s="11">
        <f t="shared" si="14"/>
        <v>1.0900000000000001</v>
      </c>
      <c r="BV14" s="11">
        <f t="shared" si="14"/>
        <v>1.0900000000000001</v>
      </c>
      <c r="BW14" s="10">
        <f t="shared" si="14"/>
        <v>-3.7999999999999999E-2</v>
      </c>
      <c r="BX14" s="10">
        <f t="shared" si="14"/>
        <v>-0.16749999999999998</v>
      </c>
      <c r="BY14" s="10">
        <f t="shared" si="14"/>
        <v>-0.1235</v>
      </c>
      <c r="BZ14" s="10">
        <f t="shared" si="14"/>
        <v>-6.4000000000000001E-2</v>
      </c>
      <c r="CA14" s="10">
        <f t="shared" si="14"/>
        <v>-0.13350000000000001</v>
      </c>
      <c r="CB14" s="42">
        <f t="shared" si="14"/>
        <v>-0.1875</v>
      </c>
      <c r="CC14" s="11">
        <v>1085.27</v>
      </c>
      <c r="CD14" s="52">
        <v>332.37490000000003</v>
      </c>
      <c r="CE14" s="11">
        <v>1303.8</v>
      </c>
      <c r="CF14" s="51">
        <v>212.57419999999999</v>
      </c>
      <c r="CG14" s="9">
        <v>2.5470000000000002</v>
      </c>
      <c r="CH14" s="13">
        <v>266.38029999999998</v>
      </c>
    </row>
    <row r="15" spans="1:86" ht="15.75" customHeight="1">
      <c r="A15" s="35" t="s">
        <v>287</v>
      </c>
      <c r="B15" s="36" t="s">
        <v>288</v>
      </c>
      <c r="C15" s="49">
        <v>73.712999999999994</v>
      </c>
      <c r="D15" s="50">
        <v>72.861000000000004</v>
      </c>
      <c r="E15" s="50">
        <f t="shared" si="0"/>
        <v>73.287000000000006</v>
      </c>
      <c r="F15" s="50">
        <v>54.231000000000002</v>
      </c>
      <c r="G15" s="9">
        <v>51</v>
      </c>
      <c r="H15" s="51">
        <f t="shared" si="1"/>
        <v>0.67022917584337471</v>
      </c>
      <c r="I15" s="41">
        <v>9.09</v>
      </c>
      <c r="J15" s="11">
        <v>3.23</v>
      </c>
      <c r="K15" s="11">
        <v>5.67</v>
      </c>
      <c r="L15" s="11">
        <v>4.71</v>
      </c>
      <c r="M15" s="11">
        <v>2</v>
      </c>
      <c r="N15" s="11">
        <v>3.28</v>
      </c>
      <c r="O15" s="11">
        <v>2.58</v>
      </c>
      <c r="P15" s="11">
        <v>1.0900000000000001</v>
      </c>
      <c r="Q15" s="11">
        <v>1.0900000000000001</v>
      </c>
      <c r="R15" s="11">
        <v>4.6900000000000004</v>
      </c>
      <c r="S15" s="11">
        <v>2.0099999999999998</v>
      </c>
      <c r="T15" s="11">
        <v>3.27</v>
      </c>
      <c r="U15" s="11">
        <v>2.58</v>
      </c>
      <c r="V15" s="11">
        <v>1.0900000000000001</v>
      </c>
      <c r="W15" s="11">
        <v>1.0900000000000001</v>
      </c>
      <c r="X15" s="11">
        <v>4.6900000000000004</v>
      </c>
      <c r="Y15" s="11">
        <v>2</v>
      </c>
      <c r="Z15" s="11">
        <v>3.27</v>
      </c>
      <c r="AA15" s="10">
        <v>-4.4999999999999998E-2</v>
      </c>
      <c r="AB15" s="10">
        <v>4.2000000000000003E-2</v>
      </c>
      <c r="AC15" s="10">
        <v>-0.23100000000000001</v>
      </c>
      <c r="AD15" s="10">
        <v>-8.0999999999999996E-3</v>
      </c>
      <c r="AE15" s="10">
        <v>-0.22700000000000001</v>
      </c>
      <c r="AF15" s="42">
        <v>3.4000000000000002E-2</v>
      </c>
      <c r="AG15" s="36">
        <v>9.0500000000000007</v>
      </c>
      <c r="AH15" s="9">
        <v>3.22</v>
      </c>
      <c r="AI15" s="9">
        <v>5.67</v>
      </c>
      <c r="AJ15" s="9">
        <v>4.71</v>
      </c>
      <c r="AK15" s="11">
        <v>2</v>
      </c>
      <c r="AL15" s="9">
        <v>3.28</v>
      </c>
      <c r="AM15" s="9">
        <v>2.58</v>
      </c>
      <c r="AN15" s="9">
        <v>1.0900000000000001</v>
      </c>
      <c r="AO15" s="9">
        <v>1.0900000000000001</v>
      </c>
      <c r="AP15" s="11">
        <v>4.7</v>
      </c>
      <c r="AQ15" s="9">
        <v>2.0099999999999998</v>
      </c>
      <c r="AR15" s="9">
        <v>3.27</v>
      </c>
      <c r="AS15" s="9">
        <v>2.58</v>
      </c>
      <c r="AT15" s="9">
        <v>1.0900000000000001</v>
      </c>
      <c r="AU15" s="9">
        <v>1.0900000000000001</v>
      </c>
      <c r="AV15" s="9">
        <v>4.6900000000000004</v>
      </c>
      <c r="AW15" s="11">
        <v>2</v>
      </c>
      <c r="AX15" s="9">
        <v>3.28</v>
      </c>
      <c r="AY15" s="10">
        <v>-4.5999999999999999E-2</v>
      </c>
      <c r="AZ15" s="10">
        <v>4.1000000000000002E-2</v>
      </c>
      <c r="BA15" s="10">
        <v>-0.224</v>
      </c>
      <c r="BB15" s="10">
        <v>-8.9999999999999993E-3</v>
      </c>
      <c r="BC15" s="10">
        <v>-0.23400000000000001</v>
      </c>
      <c r="BD15" s="10">
        <v>3.5000000000000003E-2</v>
      </c>
      <c r="BE15" s="41">
        <f t="shared" ref="BE15:CB15" si="15">(I15+AG15)/2</f>
        <v>9.07</v>
      </c>
      <c r="BF15" s="11">
        <f t="shared" si="15"/>
        <v>3.2250000000000001</v>
      </c>
      <c r="BG15" s="11">
        <f t="shared" si="15"/>
        <v>5.67</v>
      </c>
      <c r="BH15" s="11">
        <f t="shared" si="15"/>
        <v>4.71</v>
      </c>
      <c r="BI15" s="11">
        <f t="shared" si="15"/>
        <v>2</v>
      </c>
      <c r="BJ15" s="11">
        <f t="shared" si="15"/>
        <v>3.28</v>
      </c>
      <c r="BK15" s="11">
        <f t="shared" si="15"/>
        <v>2.58</v>
      </c>
      <c r="BL15" s="11">
        <f t="shared" si="15"/>
        <v>1.0900000000000001</v>
      </c>
      <c r="BM15" s="11">
        <f t="shared" si="15"/>
        <v>1.0900000000000001</v>
      </c>
      <c r="BN15" s="11">
        <f t="shared" si="15"/>
        <v>4.6950000000000003</v>
      </c>
      <c r="BO15" s="11">
        <f t="shared" si="15"/>
        <v>2.0099999999999998</v>
      </c>
      <c r="BP15" s="11">
        <f t="shared" si="15"/>
        <v>3.27</v>
      </c>
      <c r="BQ15" s="11">
        <f t="shared" si="15"/>
        <v>2.58</v>
      </c>
      <c r="BR15" s="11">
        <f t="shared" si="15"/>
        <v>1.0900000000000001</v>
      </c>
      <c r="BS15" s="11">
        <f t="shared" si="15"/>
        <v>1.0900000000000001</v>
      </c>
      <c r="BT15" s="11">
        <f t="shared" si="15"/>
        <v>4.6900000000000004</v>
      </c>
      <c r="BU15" s="11">
        <f t="shared" si="15"/>
        <v>2</v>
      </c>
      <c r="BV15" s="11">
        <f t="shared" si="15"/>
        <v>3.2749999999999999</v>
      </c>
      <c r="BW15" s="10">
        <f t="shared" si="15"/>
        <v>-4.5499999999999999E-2</v>
      </c>
      <c r="BX15" s="10">
        <f t="shared" si="15"/>
        <v>4.1500000000000002E-2</v>
      </c>
      <c r="BY15" s="10">
        <f t="shared" si="15"/>
        <v>-0.22750000000000001</v>
      </c>
      <c r="BZ15" s="10">
        <f t="shared" si="15"/>
        <v>-8.5499999999999986E-3</v>
      </c>
      <c r="CA15" s="10">
        <f t="shared" si="15"/>
        <v>-0.23050000000000001</v>
      </c>
      <c r="CB15" s="42">
        <f t="shared" si="15"/>
        <v>3.4500000000000003E-2</v>
      </c>
      <c r="CC15" s="11">
        <v>1088.8599999999999</v>
      </c>
      <c r="CD15" s="52">
        <v>196.11099999999999</v>
      </c>
      <c r="CE15" s="11">
        <v>1316.13</v>
      </c>
      <c r="CF15" s="51">
        <v>257.10019999999997</v>
      </c>
      <c r="CG15" s="9">
        <v>2.5619999999999998</v>
      </c>
      <c r="CH15" s="13">
        <v>270.46530000000001</v>
      </c>
    </row>
    <row r="16" spans="1:86" ht="15.75" customHeight="1">
      <c r="A16" s="35" t="s">
        <v>289</v>
      </c>
      <c r="B16" s="36" t="s">
        <v>290</v>
      </c>
      <c r="C16" s="49">
        <v>76.489000000000004</v>
      </c>
      <c r="D16" s="50">
        <v>76.486999999999995</v>
      </c>
      <c r="E16" s="50">
        <f t="shared" si="0"/>
        <v>76.488</v>
      </c>
      <c r="F16" s="50">
        <v>54.871000000000002</v>
      </c>
      <c r="G16" s="9">
        <v>61</v>
      </c>
      <c r="H16" s="51">
        <f t="shared" si="1"/>
        <v>-0.96611777000839294</v>
      </c>
      <c r="I16" s="41">
        <v>7.94</v>
      </c>
      <c r="J16" s="11">
        <v>1.83</v>
      </c>
      <c r="K16" s="11">
        <v>4.4800000000000004</v>
      </c>
      <c r="L16" s="11">
        <v>3.61</v>
      </c>
      <c r="M16" s="11">
        <v>1.7</v>
      </c>
      <c r="N16" s="11">
        <v>2.12</v>
      </c>
      <c r="O16" s="11">
        <v>2.58</v>
      </c>
      <c r="P16" s="11">
        <v>1.0900000000000001</v>
      </c>
      <c r="Q16" s="11">
        <v>1.0900000000000001</v>
      </c>
      <c r="R16" s="11">
        <v>3.61</v>
      </c>
      <c r="S16" s="11">
        <v>1.7</v>
      </c>
      <c r="T16" s="11">
        <v>2.11</v>
      </c>
      <c r="U16" s="11">
        <v>2.58</v>
      </c>
      <c r="V16" s="11">
        <v>1.0900000000000001</v>
      </c>
      <c r="W16" s="11">
        <v>1.0900000000000001</v>
      </c>
      <c r="X16" s="11">
        <v>3.61</v>
      </c>
      <c r="Y16" s="11">
        <v>1.7</v>
      </c>
      <c r="Z16" s="11">
        <v>2.12</v>
      </c>
      <c r="AA16" s="10">
        <v>-4.7E-2</v>
      </c>
      <c r="AB16" s="10">
        <v>3.4000000000000002E-2</v>
      </c>
      <c r="AC16" s="10">
        <v>-0.221</v>
      </c>
      <c r="AD16" s="10">
        <v>-2.1000000000000001E-2</v>
      </c>
      <c r="AE16" s="10">
        <v>-0.22600000000000001</v>
      </c>
      <c r="AF16" s="42">
        <v>0.02</v>
      </c>
      <c r="AG16" s="36">
        <v>7.94</v>
      </c>
      <c r="AH16" s="9">
        <v>1.83</v>
      </c>
      <c r="AI16" s="9">
        <v>4.4800000000000004</v>
      </c>
      <c r="AJ16" s="9">
        <v>3.61</v>
      </c>
      <c r="AK16" s="11">
        <v>1.7</v>
      </c>
      <c r="AL16" s="9">
        <v>2.12</v>
      </c>
      <c r="AM16" s="9">
        <v>2.58</v>
      </c>
      <c r="AN16" s="9">
        <v>1.0900000000000001</v>
      </c>
      <c r="AO16" s="9">
        <v>1.0900000000000001</v>
      </c>
      <c r="AP16" s="9">
        <v>3.61</v>
      </c>
      <c r="AQ16" s="54">
        <v>1.7</v>
      </c>
      <c r="AR16" s="9">
        <v>2.11</v>
      </c>
      <c r="AS16" s="9">
        <v>2.58</v>
      </c>
      <c r="AT16" s="9">
        <v>1.0900000000000001</v>
      </c>
      <c r="AU16" s="9">
        <v>1.0900000000000001</v>
      </c>
      <c r="AV16" s="9">
        <v>3.61</v>
      </c>
      <c r="AW16" s="11">
        <v>1.7</v>
      </c>
      <c r="AX16" s="9">
        <v>2.12</v>
      </c>
      <c r="AY16" s="10">
        <v>-4.7E-2</v>
      </c>
      <c r="AZ16" s="10">
        <v>3.4000000000000002E-2</v>
      </c>
      <c r="BA16" s="10">
        <v>-0.221</v>
      </c>
      <c r="BB16" s="10">
        <v>-2.1000000000000001E-2</v>
      </c>
      <c r="BC16" s="10">
        <v>-0.22600000000000001</v>
      </c>
      <c r="BD16" s="10">
        <v>0.02</v>
      </c>
      <c r="BE16" s="41">
        <f t="shared" ref="BE16:CB16" si="16">(I16+AG16)/2</f>
        <v>7.94</v>
      </c>
      <c r="BF16" s="11">
        <f t="shared" si="16"/>
        <v>1.83</v>
      </c>
      <c r="BG16" s="11">
        <f t="shared" si="16"/>
        <v>4.4800000000000004</v>
      </c>
      <c r="BH16" s="11">
        <f t="shared" si="16"/>
        <v>3.61</v>
      </c>
      <c r="BI16" s="11">
        <f t="shared" si="16"/>
        <v>1.7</v>
      </c>
      <c r="BJ16" s="11">
        <f t="shared" si="16"/>
        <v>2.12</v>
      </c>
      <c r="BK16" s="11">
        <f t="shared" si="16"/>
        <v>2.58</v>
      </c>
      <c r="BL16" s="11">
        <f t="shared" si="16"/>
        <v>1.0900000000000001</v>
      </c>
      <c r="BM16" s="11">
        <f t="shared" si="16"/>
        <v>1.0900000000000001</v>
      </c>
      <c r="BN16" s="11">
        <f t="shared" si="16"/>
        <v>3.61</v>
      </c>
      <c r="BO16" s="11">
        <f t="shared" si="16"/>
        <v>1.7</v>
      </c>
      <c r="BP16" s="11">
        <f t="shared" si="16"/>
        <v>2.11</v>
      </c>
      <c r="BQ16" s="11">
        <f t="shared" si="16"/>
        <v>2.58</v>
      </c>
      <c r="BR16" s="11">
        <f t="shared" si="16"/>
        <v>1.0900000000000001</v>
      </c>
      <c r="BS16" s="11">
        <f t="shared" si="16"/>
        <v>1.0900000000000001</v>
      </c>
      <c r="BT16" s="11">
        <f t="shared" si="16"/>
        <v>3.61</v>
      </c>
      <c r="BU16" s="11">
        <f t="shared" si="16"/>
        <v>1.7</v>
      </c>
      <c r="BV16" s="11">
        <f t="shared" si="16"/>
        <v>2.12</v>
      </c>
      <c r="BW16" s="10">
        <f t="shared" si="16"/>
        <v>-4.7E-2</v>
      </c>
      <c r="BX16" s="10">
        <f t="shared" si="16"/>
        <v>3.4000000000000002E-2</v>
      </c>
      <c r="BY16" s="10">
        <f t="shared" si="16"/>
        <v>-0.221</v>
      </c>
      <c r="BZ16" s="10">
        <f t="shared" si="16"/>
        <v>-2.1000000000000001E-2</v>
      </c>
      <c r="CA16" s="10">
        <f t="shared" si="16"/>
        <v>-0.22600000000000001</v>
      </c>
      <c r="CB16" s="42">
        <f t="shared" si="16"/>
        <v>0.02</v>
      </c>
      <c r="CC16" s="11">
        <v>1087.4000000000001</v>
      </c>
      <c r="CD16" s="52">
        <v>216.51079999999999</v>
      </c>
      <c r="CE16" s="11">
        <v>1313.07</v>
      </c>
      <c r="CF16" s="51">
        <v>257.34370000000001</v>
      </c>
      <c r="CG16" s="9">
        <v>2.5539999999999998</v>
      </c>
      <c r="CH16" s="13">
        <v>269.5145</v>
      </c>
    </row>
    <row r="17" spans="1:86" ht="15.75" customHeight="1">
      <c r="A17" s="35" t="s">
        <v>291</v>
      </c>
      <c r="B17" s="36" t="s">
        <v>292</v>
      </c>
      <c r="C17" s="49">
        <v>76.311999999999998</v>
      </c>
      <c r="D17" s="50">
        <v>76.316999999999993</v>
      </c>
      <c r="E17" s="50">
        <f t="shared" si="0"/>
        <v>76.314499999999995</v>
      </c>
      <c r="F17" s="50">
        <v>54.960999999999999</v>
      </c>
      <c r="G17" s="9">
        <v>68</v>
      </c>
      <c r="H17" s="51">
        <f t="shared" si="1"/>
        <v>-0.8979276806892913</v>
      </c>
      <c r="I17" s="41">
        <v>6.88</v>
      </c>
      <c r="J17" s="11">
        <v>1.82</v>
      </c>
      <c r="K17" s="11">
        <v>4.4800000000000004</v>
      </c>
      <c r="L17" s="11">
        <v>3.61</v>
      </c>
      <c r="M17" s="11">
        <v>1.7</v>
      </c>
      <c r="N17" s="11">
        <v>2.12</v>
      </c>
      <c r="O17" s="11">
        <v>2.58</v>
      </c>
      <c r="P17" s="11">
        <v>1.0900000000000001</v>
      </c>
      <c r="Q17" s="11">
        <v>1.0900000000000001</v>
      </c>
      <c r="R17" s="11">
        <v>2.58</v>
      </c>
      <c r="S17" s="11">
        <v>1.0900000000000001</v>
      </c>
      <c r="T17" s="11">
        <v>1.0900000000000001</v>
      </c>
      <c r="U17" s="11">
        <v>2.58</v>
      </c>
      <c r="V17" s="11">
        <v>1.0900000000000001</v>
      </c>
      <c r="W17" s="11">
        <v>1.0900000000000001</v>
      </c>
      <c r="X17" s="11">
        <v>3.61</v>
      </c>
      <c r="Y17" s="11">
        <v>1.7</v>
      </c>
      <c r="Z17" s="11">
        <v>2.12</v>
      </c>
      <c r="AA17" s="10">
        <v>-3.6999999999999998E-2</v>
      </c>
      <c r="AB17" s="10">
        <v>2.5000000000000001E-2</v>
      </c>
      <c r="AC17" s="10">
        <v>-0.222</v>
      </c>
      <c r="AD17" s="10">
        <v>-0.20899999999999999</v>
      </c>
      <c r="AE17" s="10">
        <v>-0.22800000000000001</v>
      </c>
      <c r="AF17" s="42">
        <v>0.01</v>
      </c>
      <c r="AG17" s="36">
        <v>6.88</v>
      </c>
      <c r="AH17" s="9">
        <v>1.82</v>
      </c>
      <c r="AI17" s="9">
        <v>4.4800000000000004</v>
      </c>
      <c r="AJ17" s="9">
        <v>3.61</v>
      </c>
      <c r="AK17" s="11">
        <v>1.7</v>
      </c>
      <c r="AL17" s="9">
        <v>2.12</v>
      </c>
      <c r="AM17" s="9">
        <v>2.58</v>
      </c>
      <c r="AN17" s="9">
        <v>1.0900000000000001</v>
      </c>
      <c r="AO17" s="9">
        <v>1.0900000000000001</v>
      </c>
      <c r="AP17" s="9">
        <v>2.58</v>
      </c>
      <c r="AQ17" s="9">
        <v>1.0900000000000001</v>
      </c>
      <c r="AR17" s="9">
        <v>1.0900000000000001</v>
      </c>
      <c r="AS17" s="9">
        <v>2.58</v>
      </c>
      <c r="AT17" s="9">
        <v>1.0900000000000001</v>
      </c>
      <c r="AU17" s="9">
        <v>1.0900000000000001</v>
      </c>
      <c r="AV17" s="9">
        <v>3.61</v>
      </c>
      <c r="AW17" s="11">
        <v>1.7</v>
      </c>
      <c r="AX17" s="9">
        <v>2.12</v>
      </c>
      <c r="AY17" s="10">
        <v>-3.6999999999999998E-2</v>
      </c>
      <c r="AZ17" s="10">
        <v>2.5000000000000001E-2</v>
      </c>
      <c r="BA17" s="10">
        <v>-0.222</v>
      </c>
      <c r="BB17" s="10">
        <v>-0.20899999999999999</v>
      </c>
      <c r="BC17" s="10">
        <v>-0.22800000000000001</v>
      </c>
      <c r="BD17" s="10">
        <v>0.01</v>
      </c>
      <c r="BE17" s="41">
        <f t="shared" ref="BE17:CB17" si="17">(I17+AG17)/2</f>
        <v>6.88</v>
      </c>
      <c r="BF17" s="11">
        <f t="shared" si="17"/>
        <v>1.82</v>
      </c>
      <c r="BG17" s="11">
        <f t="shared" si="17"/>
        <v>4.4800000000000004</v>
      </c>
      <c r="BH17" s="11">
        <f t="shared" si="17"/>
        <v>3.61</v>
      </c>
      <c r="BI17" s="11">
        <f t="shared" si="17"/>
        <v>1.7</v>
      </c>
      <c r="BJ17" s="11">
        <f t="shared" si="17"/>
        <v>2.12</v>
      </c>
      <c r="BK17" s="11">
        <f t="shared" si="17"/>
        <v>2.58</v>
      </c>
      <c r="BL17" s="11">
        <f t="shared" si="17"/>
        <v>1.0900000000000001</v>
      </c>
      <c r="BM17" s="11">
        <f t="shared" si="17"/>
        <v>1.0900000000000001</v>
      </c>
      <c r="BN17" s="11">
        <f t="shared" si="17"/>
        <v>2.58</v>
      </c>
      <c r="BO17" s="11">
        <f t="shared" si="17"/>
        <v>1.0900000000000001</v>
      </c>
      <c r="BP17" s="11">
        <f t="shared" si="17"/>
        <v>1.0900000000000001</v>
      </c>
      <c r="BQ17" s="11">
        <f t="shared" si="17"/>
        <v>2.58</v>
      </c>
      <c r="BR17" s="11">
        <f t="shared" si="17"/>
        <v>1.0900000000000001</v>
      </c>
      <c r="BS17" s="11">
        <f t="shared" si="17"/>
        <v>1.0900000000000001</v>
      </c>
      <c r="BT17" s="11">
        <f t="shared" si="17"/>
        <v>3.61</v>
      </c>
      <c r="BU17" s="11">
        <f t="shared" si="17"/>
        <v>1.7</v>
      </c>
      <c r="BV17" s="11">
        <f t="shared" si="17"/>
        <v>2.12</v>
      </c>
      <c r="BW17" s="10">
        <f t="shared" si="17"/>
        <v>-3.6999999999999998E-2</v>
      </c>
      <c r="BX17" s="10">
        <f t="shared" si="17"/>
        <v>2.5000000000000001E-2</v>
      </c>
      <c r="BY17" s="10">
        <f t="shared" si="17"/>
        <v>-0.222</v>
      </c>
      <c r="BZ17" s="10">
        <f t="shared" si="17"/>
        <v>-0.20899999999999999</v>
      </c>
      <c r="CA17" s="10">
        <f t="shared" si="17"/>
        <v>-0.22800000000000001</v>
      </c>
      <c r="CB17" s="42">
        <f t="shared" si="17"/>
        <v>0.01</v>
      </c>
      <c r="CC17" s="11">
        <v>1087.72</v>
      </c>
      <c r="CD17" s="52">
        <v>144.54050000000001</v>
      </c>
      <c r="CE17" s="11">
        <v>1315.18</v>
      </c>
      <c r="CF17" s="51">
        <v>255.75059999999999</v>
      </c>
      <c r="CG17" s="9">
        <v>2.5529999999999999</v>
      </c>
      <c r="CH17" s="13">
        <v>269.7534</v>
      </c>
    </row>
    <row r="18" spans="1:86" ht="15.75" customHeight="1">
      <c r="A18" s="35" t="s">
        <v>293</v>
      </c>
      <c r="B18" s="36" t="s">
        <v>294</v>
      </c>
      <c r="C18" s="49">
        <v>74.179000000000002</v>
      </c>
      <c r="D18" s="50">
        <v>74.164000000000001</v>
      </c>
      <c r="E18" s="50">
        <f t="shared" si="0"/>
        <v>74.171500000000009</v>
      </c>
      <c r="F18" s="50">
        <v>54.610999999999997</v>
      </c>
      <c r="G18" s="9">
        <v>47</v>
      </c>
      <c r="H18" s="51">
        <f t="shared" si="1"/>
        <v>0.123573122745224</v>
      </c>
      <c r="I18" s="41">
        <v>11.16</v>
      </c>
      <c r="J18" s="11">
        <v>3.27</v>
      </c>
      <c r="K18" s="11">
        <v>7.58</v>
      </c>
      <c r="L18" s="11">
        <v>6.83</v>
      </c>
      <c r="M18" s="11">
        <v>2.04</v>
      </c>
      <c r="N18" s="11">
        <v>3.54</v>
      </c>
      <c r="O18" s="11">
        <v>2.58</v>
      </c>
      <c r="P18" s="11">
        <v>1.0900000000000001</v>
      </c>
      <c r="Q18" s="11">
        <v>1.0900000000000001</v>
      </c>
      <c r="R18" s="11">
        <v>6.83</v>
      </c>
      <c r="S18" s="11">
        <v>2.04</v>
      </c>
      <c r="T18" s="11">
        <v>3.53</v>
      </c>
      <c r="U18" s="11">
        <v>2.58</v>
      </c>
      <c r="V18" s="11">
        <v>1.0900000000000001</v>
      </c>
      <c r="W18" s="11">
        <v>1.0900000000000001</v>
      </c>
      <c r="X18" s="11">
        <v>6.84</v>
      </c>
      <c r="Y18" s="11">
        <v>2.04</v>
      </c>
      <c r="Z18" s="11">
        <v>3.54</v>
      </c>
      <c r="AA18" s="55">
        <v>-3.9620000000000002E-2</v>
      </c>
      <c r="AB18" s="55">
        <v>3.5110000000000002E-2</v>
      </c>
      <c r="AC18" s="55">
        <v>-0.22248000000000001</v>
      </c>
      <c r="AD18" s="55">
        <v>-6.4099999999999999E-3</v>
      </c>
      <c r="AE18" s="55">
        <v>-0.22731000000000001</v>
      </c>
      <c r="AF18" s="56">
        <v>4.308E-2</v>
      </c>
      <c r="AG18" s="36">
        <v>11.16</v>
      </c>
      <c r="AH18" s="9">
        <v>3.27</v>
      </c>
      <c r="AI18" s="9">
        <v>7.58</v>
      </c>
      <c r="AJ18" s="9">
        <v>6.83</v>
      </c>
      <c r="AK18" s="11">
        <v>2.04</v>
      </c>
      <c r="AL18" s="9">
        <v>3.54</v>
      </c>
      <c r="AM18" s="9">
        <v>2.58</v>
      </c>
      <c r="AN18" s="9">
        <v>1.0900000000000001</v>
      </c>
      <c r="AO18" s="9">
        <v>1.0900000000000001</v>
      </c>
      <c r="AP18" s="9">
        <v>6.83</v>
      </c>
      <c r="AQ18" s="9">
        <v>2.04</v>
      </c>
      <c r="AR18" s="9">
        <v>3.53</v>
      </c>
      <c r="AS18" s="9">
        <v>2.58</v>
      </c>
      <c r="AT18" s="9">
        <v>1.0900000000000001</v>
      </c>
      <c r="AU18" s="9">
        <v>1.0900000000000001</v>
      </c>
      <c r="AV18" s="9">
        <v>6.84</v>
      </c>
      <c r="AW18" s="11">
        <v>2.04</v>
      </c>
      <c r="AX18" s="9">
        <v>3.54</v>
      </c>
      <c r="AY18" s="55">
        <v>-3.9629999999999999E-2</v>
      </c>
      <c r="AZ18" s="55">
        <v>3.5110000000000002E-2</v>
      </c>
      <c r="BA18" s="55">
        <v>-0.22248000000000001</v>
      </c>
      <c r="BB18" s="55">
        <v>-6.4099999999999999E-3</v>
      </c>
      <c r="BC18" s="55">
        <v>-0.22731000000000001</v>
      </c>
      <c r="BD18" s="55">
        <v>4.3090000000000003E-2</v>
      </c>
      <c r="BE18" s="41">
        <f t="shared" ref="BE18:CB18" si="18">(I18+AG18)/2</f>
        <v>11.16</v>
      </c>
      <c r="BF18" s="11">
        <f t="shared" si="18"/>
        <v>3.27</v>
      </c>
      <c r="BG18" s="11">
        <f t="shared" si="18"/>
        <v>7.58</v>
      </c>
      <c r="BH18" s="11">
        <f t="shared" si="18"/>
        <v>6.83</v>
      </c>
      <c r="BI18" s="11">
        <f t="shared" si="18"/>
        <v>2.04</v>
      </c>
      <c r="BJ18" s="11">
        <f t="shared" si="18"/>
        <v>3.54</v>
      </c>
      <c r="BK18" s="11">
        <f t="shared" si="18"/>
        <v>2.58</v>
      </c>
      <c r="BL18" s="11">
        <f t="shared" si="18"/>
        <v>1.0900000000000001</v>
      </c>
      <c r="BM18" s="11">
        <f t="shared" si="18"/>
        <v>1.0900000000000001</v>
      </c>
      <c r="BN18" s="11">
        <f t="shared" si="18"/>
        <v>6.83</v>
      </c>
      <c r="BO18" s="11">
        <f t="shared" si="18"/>
        <v>2.04</v>
      </c>
      <c r="BP18" s="11">
        <f t="shared" si="18"/>
        <v>3.53</v>
      </c>
      <c r="BQ18" s="11">
        <f t="shared" si="18"/>
        <v>2.58</v>
      </c>
      <c r="BR18" s="11">
        <f t="shared" si="18"/>
        <v>1.0900000000000001</v>
      </c>
      <c r="BS18" s="11">
        <f t="shared" si="18"/>
        <v>1.0900000000000001</v>
      </c>
      <c r="BT18" s="11">
        <f t="shared" si="18"/>
        <v>6.84</v>
      </c>
      <c r="BU18" s="11">
        <f t="shared" si="18"/>
        <v>2.04</v>
      </c>
      <c r="BV18" s="11">
        <f t="shared" si="18"/>
        <v>3.54</v>
      </c>
      <c r="BW18" s="10">
        <f t="shared" si="18"/>
        <v>-3.9625E-2</v>
      </c>
      <c r="BX18" s="10">
        <f t="shared" si="18"/>
        <v>3.5110000000000002E-2</v>
      </c>
      <c r="BY18" s="10">
        <f t="shared" si="18"/>
        <v>-0.22248000000000001</v>
      </c>
      <c r="BZ18" s="10">
        <f t="shared" si="18"/>
        <v>-6.4099999999999999E-3</v>
      </c>
      <c r="CA18" s="10">
        <f t="shared" si="18"/>
        <v>-0.22731000000000001</v>
      </c>
      <c r="CB18" s="42">
        <f t="shared" si="18"/>
        <v>4.3084999999999998E-2</v>
      </c>
      <c r="CC18" s="11">
        <v>1088.8699999999999</v>
      </c>
      <c r="CD18" s="9">
        <v>199.9616</v>
      </c>
      <c r="CE18" s="11">
        <v>1316.93</v>
      </c>
      <c r="CF18" s="57">
        <v>184.6259</v>
      </c>
      <c r="CG18" s="55">
        <v>2.5634399999999999</v>
      </c>
      <c r="CH18" s="13">
        <v>270.39190000000002</v>
      </c>
    </row>
    <row r="19" spans="1:86" ht="15.75" customHeight="1">
      <c r="A19" s="58" t="s">
        <v>295</v>
      </c>
      <c r="B19" s="59" t="s">
        <v>296</v>
      </c>
      <c r="C19" s="60">
        <v>54.427</v>
      </c>
      <c r="D19" s="61">
        <v>54.027000000000001</v>
      </c>
      <c r="E19" s="61">
        <f t="shared" si="0"/>
        <v>54.227000000000004</v>
      </c>
      <c r="F19" s="61">
        <v>59.959000000000003</v>
      </c>
      <c r="G19" s="15">
        <v>62</v>
      </c>
      <c r="H19" s="62">
        <f t="shared" si="1"/>
        <v>-0.73918069664922281</v>
      </c>
      <c r="I19" s="63">
        <v>7.45</v>
      </c>
      <c r="J19" s="17">
        <v>2.4900000000000002</v>
      </c>
      <c r="K19" s="17">
        <v>5.0599999999999996</v>
      </c>
      <c r="L19" s="17">
        <v>2.58</v>
      </c>
      <c r="M19" s="17">
        <v>1.0900000000000001</v>
      </c>
      <c r="N19" s="17">
        <v>1.0900000000000001</v>
      </c>
      <c r="O19" s="17">
        <v>3.91</v>
      </c>
      <c r="P19" s="17">
        <v>2.08</v>
      </c>
      <c r="Q19" s="17">
        <v>2.75</v>
      </c>
      <c r="R19" s="17">
        <v>2.58</v>
      </c>
      <c r="S19" s="17">
        <v>1.0900000000000001</v>
      </c>
      <c r="T19" s="17">
        <v>1.0900000000000001</v>
      </c>
      <c r="U19" s="17">
        <v>3.9</v>
      </c>
      <c r="V19" s="17">
        <v>2.09</v>
      </c>
      <c r="W19" s="17">
        <v>2.73</v>
      </c>
      <c r="X19" s="17">
        <v>2.58</v>
      </c>
      <c r="Y19" s="17">
        <v>1.0900000000000001</v>
      </c>
      <c r="Z19" s="17">
        <v>1.0900000000000001</v>
      </c>
      <c r="AA19" s="16">
        <v>-1.7000000000000001E-2</v>
      </c>
      <c r="AB19" s="16">
        <v>-0.14099999999999999</v>
      </c>
      <c r="AC19" s="16">
        <v>-0.151</v>
      </c>
      <c r="AD19" s="16">
        <v>-0.16500000000000001</v>
      </c>
      <c r="AE19" s="16">
        <v>-0.16800000000000001</v>
      </c>
      <c r="AF19" s="64">
        <v>-0.159</v>
      </c>
      <c r="AG19" s="59">
        <v>7.45</v>
      </c>
      <c r="AH19" s="15">
        <v>2.5</v>
      </c>
      <c r="AI19" s="15">
        <v>5.05</v>
      </c>
      <c r="AJ19" s="15">
        <v>2.58</v>
      </c>
      <c r="AK19" s="15">
        <v>1.0900000000000001</v>
      </c>
      <c r="AL19" s="15">
        <v>1.0900000000000001</v>
      </c>
      <c r="AM19" s="15">
        <v>3.91</v>
      </c>
      <c r="AN19" s="15">
        <v>2.08</v>
      </c>
      <c r="AO19" s="15">
        <v>2.75</v>
      </c>
      <c r="AP19" s="15">
        <v>2.58</v>
      </c>
      <c r="AQ19" s="15">
        <v>1.0900000000000001</v>
      </c>
      <c r="AR19" s="15">
        <v>1.0900000000000001</v>
      </c>
      <c r="AS19" s="15">
        <v>3.9</v>
      </c>
      <c r="AT19" s="15">
        <v>2.09</v>
      </c>
      <c r="AU19" s="15">
        <v>2.73</v>
      </c>
      <c r="AV19" s="15">
        <v>2.58</v>
      </c>
      <c r="AW19" s="15">
        <v>1.0900000000000001</v>
      </c>
      <c r="AX19" s="15">
        <v>1.0900000000000001</v>
      </c>
      <c r="AY19" s="16">
        <v>-1.7000000000000001E-2</v>
      </c>
      <c r="AZ19" s="16">
        <v>-0.14099999999999999</v>
      </c>
      <c r="BA19" s="16">
        <v>-0.151</v>
      </c>
      <c r="BB19" s="16">
        <v>-0.16500000000000001</v>
      </c>
      <c r="BC19" s="16">
        <v>-0.16800000000000001</v>
      </c>
      <c r="BD19" s="16">
        <v>-0.159</v>
      </c>
      <c r="BE19" s="63">
        <f t="shared" ref="BE19:CB19" si="19">(I19+AG19)/2</f>
        <v>7.45</v>
      </c>
      <c r="BF19" s="17">
        <f t="shared" si="19"/>
        <v>2.4950000000000001</v>
      </c>
      <c r="BG19" s="17">
        <f t="shared" si="19"/>
        <v>5.0549999999999997</v>
      </c>
      <c r="BH19" s="17">
        <f t="shared" si="19"/>
        <v>2.58</v>
      </c>
      <c r="BI19" s="17">
        <f t="shared" si="19"/>
        <v>1.0900000000000001</v>
      </c>
      <c r="BJ19" s="17">
        <f t="shared" si="19"/>
        <v>1.0900000000000001</v>
      </c>
      <c r="BK19" s="17">
        <f t="shared" si="19"/>
        <v>3.91</v>
      </c>
      <c r="BL19" s="17">
        <f t="shared" si="19"/>
        <v>2.08</v>
      </c>
      <c r="BM19" s="17">
        <f t="shared" si="19"/>
        <v>2.75</v>
      </c>
      <c r="BN19" s="17">
        <f t="shared" si="19"/>
        <v>2.58</v>
      </c>
      <c r="BO19" s="17">
        <f t="shared" si="19"/>
        <v>1.0900000000000001</v>
      </c>
      <c r="BP19" s="17">
        <f t="shared" si="19"/>
        <v>1.0900000000000001</v>
      </c>
      <c r="BQ19" s="17">
        <f t="shared" si="19"/>
        <v>3.9</v>
      </c>
      <c r="BR19" s="17">
        <f t="shared" si="19"/>
        <v>2.09</v>
      </c>
      <c r="BS19" s="17">
        <f t="shared" si="19"/>
        <v>2.73</v>
      </c>
      <c r="BT19" s="17">
        <f t="shared" si="19"/>
        <v>2.58</v>
      </c>
      <c r="BU19" s="17">
        <f t="shared" si="19"/>
        <v>1.0900000000000001</v>
      </c>
      <c r="BV19" s="17">
        <f t="shared" si="19"/>
        <v>1.0900000000000001</v>
      </c>
      <c r="BW19" s="16">
        <f t="shared" si="19"/>
        <v>-1.7000000000000001E-2</v>
      </c>
      <c r="BX19" s="16">
        <f t="shared" si="19"/>
        <v>-0.14099999999999999</v>
      </c>
      <c r="BY19" s="16">
        <f t="shared" si="19"/>
        <v>-0.151</v>
      </c>
      <c r="BZ19" s="16">
        <f t="shared" si="19"/>
        <v>-0.16500000000000001</v>
      </c>
      <c r="CA19" s="16">
        <f t="shared" si="19"/>
        <v>-0.16800000000000001</v>
      </c>
      <c r="CB19" s="64">
        <f t="shared" si="19"/>
        <v>-0.159</v>
      </c>
      <c r="CC19" s="17">
        <v>1082.48</v>
      </c>
      <c r="CD19" s="15">
        <v>294.77679999999998</v>
      </c>
      <c r="CE19" s="17">
        <v>1308.52</v>
      </c>
      <c r="CF19" s="65">
        <v>252.66759999999999</v>
      </c>
      <c r="CG19" s="15">
        <v>2.544</v>
      </c>
      <c r="CH19" s="19">
        <v>271.29939999999999</v>
      </c>
    </row>
    <row r="20" spans="1:86" ht="15.75" customHeight="1"/>
    <row r="21" spans="1:86" ht="15.75" customHeight="1"/>
    <row r="22" spans="1:86" ht="15.75" customHeight="1"/>
    <row r="23" spans="1:86" ht="15.75" customHeight="1"/>
    <row r="24" spans="1:86" ht="15.75" customHeight="1"/>
    <row r="25" spans="1:86" ht="15.75" customHeight="1"/>
    <row r="26" spans="1:86" ht="15.75" customHeight="1"/>
    <row r="27" spans="1:86" ht="15.75" customHeight="1"/>
    <row r="28" spans="1:86" ht="15.75" customHeight="1"/>
    <row r="29" spans="1:86" ht="15.75" customHeight="1"/>
    <row r="30" spans="1:86" ht="15.75" customHeight="1"/>
    <row r="31" spans="1:86" ht="15.75" customHeight="1"/>
    <row r="32" spans="1:8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/>
  </sheetViews>
  <sheetFormatPr baseColWidth="10" defaultColWidth="11.28515625" defaultRowHeight="15" customHeight="1"/>
  <cols>
    <col min="1" max="1" width="16.42578125" customWidth="1"/>
    <col min="2" max="2" width="83.140625" customWidth="1"/>
    <col min="3" max="35" width="8.5703125" customWidth="1"/>
    <col min="36" max="36" width="10.28515625" customWidth="1"/>
  </cols>
  <sheetData>
    <row r="1" spans="1:36" ht="15.75" customHeight="1">
      <c r="A1" s="20" t="s">
        <v>175</v>
      </c>
      <c r="B1" s="21"/>
      <c r="C1" s="66" t="s">
        <v>297</v>
      </c>
      <c r="D1" s="67" t="s">
        <v>298</v>
      </c>
      <c r="E1" s="5" t="s">
        <v>299</v>
      </c>
      <c r="F1" s="5" t="s">
        <v>300</v>
      </c>
      <c r="G1" s="5" t="s">
        <v>301</v>
      </c>
      <c r="H1" s="5" t="s">
        <v>302</v>
      </c>
      <c r="I1" s="5" t="s">
        <v>303</v>
      </c>
      <c r="J1" s="5" t="s">
        <v>304</v>
      </c>
      <c r="K1" s="5" t="s">
        <v>305</v>
      </c>
      <c r="L1" s="5" t="s">
        <v>306</v>
      </c>
      <c r="M1" s="5" t="s">
        <v>307</v>
      </c>
      <c r="N1" s="5" t="s">
        <v>308</v>
      </c>
      <c r="O1" s="5" t="s">
        <v>309</v>
      </c>
      <c r="P1" s="5" t="s">
        <v>310</v>
      </c>
      <c r="Q1" s="5" t="s">
        <v>311</v>
      </c>
      <c r="R1" s="5" t="s">
        <v>312</v>
      </c>
      <c r="S1" s="5" t="s">
        <v>313</v>
      </c>
      <c r="T1" s="5" t="s">
        <v>314</v>
      </c>
      <c r="U1" s="5" t="s">
        <v>315</v>
      </c>
      <c r="V1" s="5" t="s">
        <v>316</v>
      </c>
      <c r="W1" s="25" t="s">
        <v>317</v>
      </c>
      <c r="X1" s="25" t="s">
        <v>318</v>
      </c>
      <c r="Y1" s="25" t="s">
        <v>319</v>
      </c>
      <c r="Z1" s="25" t="s">
        <v>320</v>
      </c>
      <c r="AA1" s="25" t="s">
        <v>321</v>
      </c>
      <c r="AB1" s="25" t="s">
        <v>322</v>
      </c>
      <c r="AC1" s="25" t="s">
        <v>323</v>
      </c>
      <c r="AD1" s="68" t="s">
        <v>324</v>
      </c>
      <c r="AE1" s="68" t="s">
        <v>325</v>
      </c>
      <c r="AF1" s="68" t="s">
        <v>326</v>
      </c>
      <c r="AG1" s="68" t="s">
        <v>327</v>
      </c>
      <c r="AH1" s="33" t="s">
        <v>158</v>
      </c>
      <c r="AI1" s="33" t="s">
        <v>159</v>
      </c>
      <c r="AJ1" s="34" t="s">
        <v>328</v>
      </c>
    </row>
    <row r="2" spans="1:36" ht="15.75" customHeight="1">
      <c r="A2" s="35" t="s">
        <v>261</v>
      </c>
      <c r="B2" s="69" t="s">
        <v>262</v>
      </c>
      <c r="C2" s="50">
        <v>48.27</v>
      </c>
      <c r="D2" s="11">
        <v>52.614300000000007</v>
      </c>
      <c r="E2" s="11">
        <v>6.85</v>
      </c>
      <c r="F2" s="11">
        <v>1.7</v>
      </c>
      <c r="G2" s="11">
        <v>3.26</v>
      </c>
      <c r="H2" s="11">
        <v>2.57</v>
      </c>
      <c r="I2" s="11">
        <v>1.0900000000000001</v>
      </c>
      <c r="J2" s="11">
        <v>1.0900000000000001</v>
      </c>
      <c r="K2" s="11">
        <v>2.57</v>
      </c>
      <c r="L2" s="11">
        <v>1.0900000000000001</v>
      </c>
      <c r="M2" s="11">
        <v>1.0900000000000001</v>
      </c>
      <c r="N2" s="11">
        <v>2.57</v>
      </c>
      <c r="O2" s="11">
        <v>1.0900000000000001</v>
      </c>
      <c r="P2" s="11">
        <v>1.0900000000000001</v>
      </c>
      <c r="Q2" s="11">
        <v>2.57</v>
      </c>
      <c r="R2" s="11">
        <v>1.0900000000000001</v>
      </c>
      <c r="S2" s="11">
        <v>1.0900000000000001</v>
      </c>
      <c r="T2" s="11">
        <v>2.57</v>
      </c>
      <c r="U2" s="11">
        <v>1.0900000000000001</v>
      </c>
      <c r="V2" s="11">
        <v>1.0900000000000001</v>
      </c>
      <c r="W2" s="55">
        <v>2.552</v>
      </c>
      <c r="X2" s="55">
        <v>-0.03</v>
      </c>
      <c r="Y2" s="55">
        <v>-0.20899999999999999</v>
      </c>
      <c r="Z2" s="55">
        <v>-0.22700000000000001</v>
      </c>
      <c r="AA2" s="55">
        <v>-0.22800000000000001</v>
      </c>
      <c r="AB2" s="55">
        <v>-0.21099999999999999</v>
      </c>
      <c r="AC2" s="55">
        <v>-0.17299999999999999</v>
      </c>
      <c r="AD2" s="70">
        <v>1153.1099999999999</v>
      </c>
      <c r="AE2" s="71">
        <v>172.98570000000001</v>
      </c>
      <c r="AF2" s="70">
        <v>1387.07</v>
      </c>
      <c r="AG2" s="71">
        <v>290.81209999999999</v>
      </c>
      <c r="AH2" s="72">
        <v>-0.1414</v>
      </c>
      <c r="AI2" s="72">
        <v>0.10238</v>
      </c>
      <c r="AJ2" s="73">
        <v>194.79</v>
      </c>
    </row>
    <row r="3" spans="1:36" ht="15.75" customHeight="1">
      <c r="A3" s="35" t="s">
        <v>329</v>
      </c>
      <c r="B3" s="35" t="s">
        <v>330</v>
      </c>
      <c r="C3" s="74">
        <v>46.348999999999997</v>
      </c>
      <c r="D3" s="11">
        <v>50.520409999999998</v>
      </c>
      <c r="E3" s="70">
        <v>8.23</v>
      </c>
      <c r="F3" s="70">
        <v>1.7</v>
      </c>
      <c r="G3" s="70">
        <v>3.3</v>
      </c>
      <c r="H3" s="11">
        <v>2.57</v>
      </c>
      <c r="I3" s="11">
        <v>1.0900000000000001</v>
      </c>
      <c r="J3" s="11">
        <v>1.0900000000000001</v>
      </c>
      <c r="K3" s="11">
        <v>2.57</v>
      </c>
      <c r="L3" s="11">
        <v>1.0900000000000001</v>
      </c>
      <c r="M3" s="11">
        <v>1.0900000000000001</v>
      </c>
      <c r="N3" s="70">
        <v>3.96</v>
      </c>
      <c r="O3" s="11">
        <v>1.55</v>
      </c>
      <c r="P3" s="70">
        <v>2.59</v>
      </c>
      <c r="Q3" s="11">
        <v>2.57</v>
      </c>
      <c r="R3" s="11">
        <v>1.0900000000000001</v>
      </c>
      <c r="S3" s="11">
        <v>1.0900000000000001</v>
      </c>
      <c r="T3" s="11">
        <v>2.57</v>
      </c>
      <c r="U3" s="11">
        <v>1.0900000000000001</v>
      </c>
      <c r="V3" s="11">
        <v>1.0900000000000001</v>
      </c>
      <c r="W3" s="55">
        <v>2.5659999999999998</v>
      </c>
      <c r="X3" s="55">
        <v>7.0000000000000001E-3</v>
      </c>
      <c r="Y3" s="55">
        <v>-0.20899999999999999</v>
      </c>
      <c r="Z3" s="55">
        <v>-0.20100000000000001</v>
      </c>
      <c r="AA3" s="55">
        <v>3.0000000000000001E-3</v>
      </c>
      <c r="AB3" s="55">
        <v>-0.183</v>
      </c>
      <c r="AC3" s="55">
        <v>-0.186</v>
      </c>
      <c r="AD3" s="70">
        <v>1154.22</v>
      </c>
      <c r="AE3" s="71">
        <v>242.5</v>
      </c>
      <c r="AF3" s="11">
        <v>1382.4</v>
      </c>
      <c r="AG3" s="71">
        <v>299.73540000000003</v>
      </c>
      <c r="AH3" s="72">
        <v>-0.17588999999999999</v>
      </c>
      <c r="AI3" s="72">
        <v>3.4810000000000001E-2</v>
      </c>
      <c r="AJ3" s="73">
        <v>214.43</v>
      </c>
    </row>
    <row r="4" spans="1:36" ht="15.75" customHeight="1">
      <c r="A4" s="35" t="s">
        <v>331</v>
      </c>
      <c r="B4" s="35" t="s">
        <v>266</v>
      </c>
      <c r="C4" s="50">
        <v>47.244</v>
      </c>
      <c r="D4" s="11">
        <v>51.495960000000004</v>
      </c>
      <c r="E4" s="11">
        <v>12.2</v>
      </c>
      <c r="F4" s="11">
        <v>2.8</v>
      </c>
      <c r="G4" s="11">
        <v>4.51</v>
      </c>
      <c r="H4" s="11">
        <v>2.57</v>
      </c>
      <c r="I4" s="11">
        <v>1.0900000000000001</v>
      </c>
      <c r="J4" s="11">
        <v>1.0900000000000001</v>
      </c>
      <c r="K4" s="11">
        <v>2.57</v>
      </c>
      <c r="L4" s="11">
        <v>1.0900000000000001</v>
      </c>
      <c r="M4" s="11">
        <v>1.0900000000000001</v>
      </c>
      <c r="N4" s="11">
        <v>7.9</v>
      </c>
      <c r="O4" s="11">
        <v>1.94</v>
      </c>
      <c r="P4" s="11">
        <v>4.45</v>
      </c>
      <c r="Q4" s="11">
        <v>2.57</v>
      </c>
      <c r="R4" s="11">
        <v>1.0900000000000001</v>
      </c>
      <c r="S4" s="11">
        <v>1.0900000000000001</v>
      </c>
      <c r="T4" s="11">
        <v>2.57</v>
      </c>
      <c r="U4" s="11">
        <v>1.0900000000000001</v>
      </c>
      <c r="V4" s="11">
        <v>1.0900000000000001</v>
      </c>
      <c r="W4" s="55">
        <v>2.5670000000000002</v>
      </c>
      <c r="X4" s="55">
        <v>-3.6999999999999998E-2</v>
      </c>
      <c r="Y4" s="55">
        <v>-0.20200000000000001</v>
      </c>
      <c r="Z4" s="55">
        <v>-0.223</v>
      </c>
      <c r="AA4" s="55">
        <v>-5.8999999999999997E-2</v>
      </c>
      <c r="AB4" s="55">
        <v>-0.20599999999999999</v>
      </c>
      <c r="AC4" s="55">
        <v>-0.17699999999999999</v>
      </c>
      <c r="AD4" s="70">
        <v>1153.27</v>
      </c>
      <c r="AE4" s="71">
        <v>268.08670000000001</v>
      </c>
      <c r="AF4" s="70">
        <v>1377.23</v>
      </c>
      <c r="AG4" s="71">
        <v>282.5129</v>
      </c>
      <c r="AH4" s="72">
        <v>-0.16492000000000001</v>
      </c>
      <c r="AI4" s="72">
        <v>9.0670000000000001E-2</v>
      </c>
      <c r="AJ4" s="73">
        <v>304.94</v>
      </c>
    </row>
    <row r="5" spans="1:36" ht="15.75" customHeight="1">
      <c r="A5" s="35" t="s">
        <v>332</v>
      </c>
      <c r="B5" s="35" t="s">
        <v>333</v>
      </c>
      <c r="C5" s="74">
        <v>46.924999999999997</v>
      </c>
      <c r="D5" s="11">
        <v>51.148249999999997</v>
      </c>
      <c r="E5" s="70">
        <v>8.15</v>
      </c>
      <c r="F5" s="70">
        <v>1.7</v>
      </c>
      <c r="G5" s="70">
        <v>3.29</v>
      </c>
      <c r="H5" s="11">
        <v>2.57</v>
      </c>
      <c r="I5" s="11">
        <v>1.0900000000000001</v>
      </c>
      <c r="J5" s="11">
        <v>1.0900000000000001</v>
      </c>
      <c r="K5" s="11">
        <v>2.57</v>
      </c>
      <c r="L5" s="11">
        <v>1.0900000000000001</v>
      </c>
      <c r="M5" s="11">
        <v>1.0900000000000001</v>
      </c>
      <c r="N5" s="70">
        <v>3.9</v>
      </c>
      <c r="O5" s="11">
        <v>1.75</v>
      </c>
      <c r="P5" s="70">
        <v>1.75</v>
      </c>
      <c r="Q5" s="11">
        <v>2.57</v>
      </c>
      <c r="R5" s="11">
        <v>1.0900000000000001</v>
      </c>
      <c r="S5" s="11">
        <v>1.0900000000000001</v>
      </c>
      <c r="T5" s="11">
        <v>2.57</v>
      </c>
      <c r="U5" s="11">
        <v>1.0900000000000001</v>
      </c>
      <c r="V5" s="11">
        <v>1.0900000000000001</v>
      </c>
      <c r="W5" s="55">
        <v>2.5670000000000002</v>
      </c>
      <c r="X5" s="55">
        <v>-3.9E-2</v>
      </c>
      <c r="Y5" s="55">
        <v>-0.17</v>
      </c>
      <c r="Z5" s="55">
        <v>-0.23</v>
      </c>
      <c r="AA5" s="55">
        <v>-4.8000000000000001E-2</v>
      </c>
      <c r="AB5" s="55">
        <v>-0.248</v>
      </c>
      <c r="AC5" s="55">
        <v>-0.19400000000000001</v>
      </c>
      <c r="AD5" s="70">
        <v>1153.56</v>
      </c>
      <c r="AE5" s="71">
        <v>282.3252</v>
      </c>
      <c r="AF5" s="70">
        <v>1378.88</v>
      </c>
      <c r="AG5" s="71">
        <v>298.00150000000002</v>
      </c>
      <c r="AH5" s="72">
        <v>-0.16753000000000001</v>
      </c>
      <c r="AI5" s="72">
        <v>9.2289999999999997E-2</v>
      </c>
      <c r="AJ5" s="73">
        <v>207.6</v>
      </c>
    </row>
    <row r="6" spans="1:36" ht="15.75" customHeight="1">
      <c r="A6" s="35" t="s">
        <v>334</v>
      </c>
      <c r="B6" s="35" t="s">
        <v>270</v>
      </c>
      <c r="C6" s="50">
        <v>47</v>
      </c>
      <c r="D6" s="11">
        <v>51.230000000000004</v>
      </c>
      <c r="E6" s="9">
        <v>11.15</v>
      </c>
      <c r="F6" s="11">
        <v>2</v>
      </c>
      <c r="G6" s="9">
        <v>3.49</v>
      </c>
      <c r="H6" s="9">
        <v>2.57</v>
      </c>
      <c r="I6" s="9">
        <v>1.0900000000000001</v>
      </c>
      <c r="J6" s="9">
        <v>1.0900000000000001</v>
      </c>
      <c r="K6" s="9">
        <v>2.57</v>
      </c>
      <c r="L6" s="9">
        <v>1.0900000000000001</v>
      </c>
      <c r="M6" s="9">
        <v>1.0900000000000001</v>
      </c>
      <c r="N6" s="9">
        <v>6.86</v>
      </c>
      <c r="O6" s="11">
        <v>1.7</v>
      </c>
      <c r="P6" s="9">
        <v>3.23</v>
      </c>
      <c r="Q6" s="9">
        <v>2.57</v>
      </c>
      <c r="R6" s="9">
        <v>1.0900000000000001</v>
      </c>
      <c r="S6" s="9">
        <v>1.0900000000000001</v>
      </c>
      <c r="T6" s="9">
        <v>2.57</v>
      </c>
      <c r="U6" s="9">
        <v>1.0900000000000001</v>
      </c>
      <c r="V6" s="9">
        <v>1.0900000000000001</v>
      </c>
      <c r="W6" s="12">
        <v>2.5670000000000002</v>
      </c>
      <c r="X6" s="55">
        <v>-0.03</v>
      </c>
      <c r="Y6" s="12">
        <v>-0.17899999999999999</v>
      </c>
      <c r="Z6" s="12">
        <v>-0.192</v>
      </c>
      <c r="AA6" s="12">
        <v>-7.2999999999999995E-2</v>
      </c>
      <c r="AB6" s="12">
        <v>-0.21</v>
      </c>
      <c r="AC6" s="12">
        <v>-0.20300000000000001</v>
      </c>
      <c r="AD6" s="12">
        <v>1154.6600000000001</v>
      </c>
      <c r="AE6" s="12">
        <v>185.0754</v>
      </c>
      <c r="AF6" s="12">
        <v>1378.87</v>
      </c>
      <c r="AG6" s="12">
        <v>289.1388</v>
      </c>
      <c r="AH6" s="12">
        <v>-0.16463</v>
      </c>
      <c r="AI6" s="12">
        <v>7.2489999999999999E-2</v>
      </c>
      <c r="AJ6" s="13">
        <v>273.16000000000003</v>
      </c>
    </row>
    <row r="7" spans="1:36" ht="15.75" customHeight="1">
      <c r="A7" s="35" t="s">
        <v>335</v>
      </c>
      <c r="B7" s="35" t="s">
        <v>336</v>
      </c>
      <c r="C7" s="50">
        <v>46.8</v>
      </c>
      <c r="D7" s="11">
        <v>51.01</v>
      </c>
      <c r="E7" s="11">
        <v>8.19</v>
      </c>
      <c r="F7" s="11">
        <v>2.1</v>
      </c>
      <c r="G7" s="11">
        <v>3.3</v>
      </c>
      <c r="H7" s="9">
        <v>2.57</v>
      </c>
      <c r="I7" s="9">
        <v>1.0900000000000001</v>
      </c>
      <c r="J7" s="9">
        <v>1.0900000000000001</v>
      </c>
      <c r="K7" s="9">
        <v>2.57</v>
      </c>
      <c r="L7" s="9">
        <v>1.0900000000000001</v>
      </c>
      <c r="M7" s="9">
        <v>1.0900000000000001</v>
      </c>
      <c r="N7" s="11">
        <v>3.89</v>
      </c>
      <c r="O7" s="11">
        <v>2.08</v>
      </c>
      <c r="P7" s="11">
        <v>2.72</v>
      </c>
      <c r="Q7" s="9">
        <v>2.57</v>
      </c>
      <c r="R7" s="9">
        <v>1.0900000000000001</v>
      </c>
      <c r="S7" s="9">
        <v>1.0900000000000001</v>
      </c>
      <c r="T7" s="9">
        <v>2.57</v>
      </c>
      <c r="U7" s="9">
        <v>1.0900000000000001</v>
      </c>
      <c r="V7" s="9">
        <v>1.0900000000000001</v>
      </c>
      <c r="W7" s="10">
        <v>2.5670000000000002</v>
      </c>
      <c r="X7" s="10">
        <v>-1.0999999999999999E-2</v>
      </c>
      <c r="Y7" s="10">
        <v>-0.20799999999999999</v>
      </c>
      <c r="Z7" s="10">
        <v>-0.19900000000000001</v>
      </c>
      <c r="AA7" s="10">
        <v>-0.17399999999999999</v>
      </c>
      <c r="AB7" s="10">
        <v>-0.17899999999999999</v>
      </c>
      <c r="AC7" s="10">
        <v>-0.182</v>
      </c>
      <c r="AD7" s="11">
        <v>1154.05</v>
      </c>
      <c r="AE7" s="52">
        <v>256.17790000000002</v>
      </c>
      <c r="AF7" s="11">
        <v>1382.14</v>
      </c>
      <c r="AG7" s="52">
        <v>249.4265</v>
      </c>
      <c r="AH7" s="12">
        <v>-0.17091999999999999</v>
      </c>
      <c r="AI7" s="12">
        <v>8.1019999999999995E-2</v>
      </c>
      <c r="AJ7" s="13">
        <v>206.29</v>
      </c>
    </row>
    <row r="8" spans="1:36" ht="15.75" customHeight="1">
      <c r="A8" s="35" t="s">
        <v>337</v>
      </c>
      <c r="B8" s="35" t="s">
        <v>338</v>
      </c>
      <c r="C8" s="50">
        <v>50.999000000000002</v>
      </c>
      <c r="D8" s="11">
        <v>79.048450000000003</v>
      </c>
      <c r="E8" s="11">
        <v>7.51</v>
      </c>
      <c r="F8" s="11">
        <v>1.7</v>
      </c>
      <c r="G8" s="11">
        <v>5.07</v>
      </c>
      <c r="H8" s="11">
        <v>2.57</v>
      </c>
      <c r="I8" s="11">
        <v>1.0900000000000001</v>
      </c>
      <c r="J8" s="11">
        <v>1.0900000000000001</v>
      </c>
      <c r="K8" s="11">
        <v>3.96</v>
      </c>
      <c r="L8" s="11">
        <v>1.55</v>
      </c>
      <c r="M8" s="11">
        <v>2.6</v>
      </c>
      <c r="N8" s="11">
        <v>2.57</v>
      </c>
      <c r="O8" s="11">
        <v>1.0900000000000001</v>
      </c>
      <c r="P8" s="11">
        <v>1.0900000000000001</v>
      </c>
      <c r="Q8" s="11">
        <v>3.96</v>
      </c>
      <c r="R8" s="11">
        <v>1.55</v>
      </c>
      <c r="S8" s="11">
        <v>2.59</v>
      </c>
      <c r="T8" s="11">
        <v>2.57</v>
      </c>
      <c r="U8" s="11">
        <v>1.0900000000000001</v>
      </c>
      <c r="V8" s="11">
        <v>1.0900000000000001</v>
      </c>
      <c r="W8" s="55">
        <v>2.5640000000000001</v>
      </c>
      <c r="X8" s="55">
        <v>-1.4E-2</v>
      </c>
      <c r="Y8" s="55">
        <v>-0.14099999999999999</v>
      </c>
      <c r="Z8" s="55">
        <v>2.5000000000000001E-2</v>
      </c>
      <c r="AA8" s="55">
        <v>-0.187</v>
      </c>
      <c r="AB8" s="55">
        <v>0.01</v>
      </c>
      <c r="AC8" s="55">
        <v>-0.16400000000000001</v>
      </c>
      <c r="AD8" s="70">
        <v>1155.7</v>
      </c>
      <c r="AE8" s="71">
        <v>145.4786</v>
      </c>
      <c r="AF8" s="70">
        <v>1386.29</v>
      </c>
      <c r="AG8" s="71">
        <v>294.3707</v>
      </c>
      <c r="AH8" s="72">
        <v>-0.18298</v>
      </c>
      <c r="AI8" s="72">
        <v>1.77E-2</v>
      </c>
      <c r="AJ8" s="73">
        <v>226.03</v>
      </c>
    </row>
    <row r="9" spans="1:36" ht="15.75" customHeight="1">
      <c r="A9" s="35" t="s">
        <v>339</v>
      </c>
      <c r="B9" s="35" t="s">
        <v>276</v>
      </c>
      <c r="C9" s="74">
        <v>53.14</v>
      </c>
      <c r="D9" s="11">
        <v>90.337999999999994</v>
      </c>
      <c r="E9" s="70">
        <v>8.75</v>
      </c>
      <c r="F9" s="70">
        <v>2.29</v>
      </c>
      <c r="G9" s="70">
        <v>7.02</v>
      </c>
      <c r="H9" s="70">
        <v>2.57</v>
      </c>
      <c r="I9" s="70">
        <v>1.0900000000000001</v>
      </c>
      <c r="J9" s="70">
        <v>1.0900000000000001</v>
      </c>
      <c r="K9" s="70">
        <v>6.86</v>
      </c>
      <c r="L9" s="70">
        <v>1.7</v>
      </c>
      <c r="M9" s="70">
        <v>3.24</v>
      </c>
      <c r="N9" s="70">
        <v>2.57</v>
      </c>
      <c r="O9" s="70">
        <v>1.0900000000000001</v>
      </c>
      <c r="P9" s="70">
        <v>1.0900000000000001</v>
      </c>
      <c r="Q9" s="70">
        <v>6.86</v>
      </c>
      <c r="R9" s="70">
        <v>1.7</v>
      </c>
      <c r="S9" s="70">
        <v>3.23</v>
      </c>
      <c r="T9" s="70">
        <v>2.57</v>
      </c>
      <c r="U9" s="70">
        <v>1.0900000000000001</v>
      </c>
      <c r="V9" s="70">
        <v>1.0900000000000001</v>
      </c>
      <c r="W9" s="55">
        <v>2.573</v>
      </c>
      <c r="X9" s="55">
        <v>-2.3E-2</v>
      </c>
      <c r="Y9" s="55">
        <v>-0.16700000000000001</v>
      </c>
      <c r="Z9" s="55">
        <v>-4.2000000000000003E-2</v>
      </c>
      <c r="AA9" s="55">
        <v>-0.193</v>
      </c>
      <c r="AB9" s="55">
        <v>-6.7000000000000004E-2</v>
      </c>
      <c r="AC9" s="55">
        <v>-0.191</v>
      </c>
      <c r="AD9" s="70">
        <v>1154.07</v>
      </c>
      <c r="AE9" s="71">
        <v>291.25900000000001</v>
      </c>
      <c r="AF9" s="70">
        <v>1373.52</v>
      </c>
      <c r="AG9" s="71">
        <v>324.31659999999999</v>
      </c>
      <c r="AH9" s="72">
        <v>-0.16975999999999999</v>
      </c>
      <c r="AI9" s="72">
        <v>7.3069999999999996E-2</v>
      </c>
      <c r="AJ9" s="73">
        <v>342.69</v>
      </c>
    </row>
    <row r="10" spans="1:36" ht="15.75" customHeight="1">
      <c r="A10" s="35" t="s">
        <v>340</v>
      </c>
      <c r="B10" s="35" t="s">
        <v>341</v>
      </c>
      <c r="C10" s="50">
        <v>49.74</v>
      </c>
      <c r="D10" s="11">
        <v>103.45920000000001</v>
      </c>
      <c r="E10" s="11">
        <v>7.48</v>
      </c>
      <c r="F10" s="11">
        <v>2.4</v>
      </c>
      <c r="G10" s="11">
        <v>5.0199999999999996</v>
      </c>
      <c r="H10" s="70">
        <v>2.57</v>
      </c>
      <c r="I10" s="70">
        <v>1.0900000000000001</v>
      </c>
      <c r="J10" s="70">
        <v>1.0900000000000001</v>
      </c>
      <c r="K10" s="70">
        <v>3.89</v>
      </c>
      <c r="L10" s="70">
        <v>2.08</v>
      </c>
      <c r="M10" s="70">
        <v>2.72</v>
      </c>
      <c r="N10" s="70">
        <v>2.57</v>
      </c>
      <c r="O10" s="70">
        <v>1.0900000000000001</v>
      </c>
      <c r="P10" s="70">
        <v>1.0900000000000001</v>
      </c>
      <c r="Q10" s="70">
        <v>3.9</v>
      </c>
      <c r="R10" s="70">
        <v>2.0699999999999998</v>
      </c>
      <c r="S10" s="70">
        <v>2.73</v>
      </c>
      <c r="T10" s="70">
        <v>2.57</v>
      </c>
      <c r="U10" s="70">
        <v>1.0900000000000001</v>
      </c>
      <c r="V10" s="70">
        <v>1.0900000000000001</v>
      </c>
      <c r="W10" s="55">
        <v>2.552</v>
      </c>
      <c r="X10" s="55">
        <v>-1.2E-2</v>
      </c>
      <c r="Y10" s="55">
        <v>-0.16600000000000001</v>
      </c>
      <c r="Z10" s="55">
        <v>-0.16200000000000001</v>
      </c>
      <c r="AA10" s="55">
        <v>-0.17100000000000001</v>
      </c>
      <c r="AB10" s="55">
        <v>-0.14799999999999999</v>
      </c>
      <c r="AC10" s="55">
        <v>-0.13400000000000001</v>
      </c>
      <c r="AD10" s="70">
        <v>1155.53</v>
      </c>
      <c r="AE10" s="71">
        <v>90.611000000000004</v>
      </c>
      <c r="AF10" s="70">
        <v>1392.53</v>
      </c>
      <c r="AG10" s="71">
        <v>289.90980000000002</v>
      </c>
      <c r="AH10" s="72">
        <v>-0.15511</v>
      </c>
      <c r="AI10" s="72">
        <v>7.3529999999999998E-2</v>
      </c>
      <c r="AJ10" s="73">
        <v>220.8</v>
      </c>
    </row>
    <row r="11" spans="1:36" ht="15.75" customHeight="1">
      <c r="A11" s="35" t="s">
        <v>279</v>
      </c>
      <c r="B11" s="35" t="s">
        <v>280</v>
      </c>
      <c r="C11" s="50">
        <v>72.260999999999996</v>
      </c>
      <c r="D11" s="11">
        <v>166.92291</v>
      </c>
      <c r="E11" s="11">
        <v>6.93</v>
      </c>
      <c r="F11" s="11">
        <v>1.74</v>
      </c>
      <c r="G11" s="11">
        <v>5.71</v>
      </c>
      <c r="H11" s="70">
        <v>4.71</v>
      </c>
      <c r="I11" s="70">
        <v>2.4500000000000002</v>
      </c>
      <c r="J11" s="70">
        <v>8.7100000000000009</v>
      </c>
      <c r="K11" s="70">
        <v>4.7</v>
      </c>
      <c r="L11" s="70">
        <v>2.31</v>
      </c>
      <c r="M11" s="70">
        <v>7.79</v>
      </c>
      <c r="N11" s="70">
        <v>2.57</v>
      </c>
      <c r="O11" s="70">
        <v>1.0900000000000001</v>
      </c>
      <c r="P11" s="70">
        <v>1.0900000000000001</v>
      </c>
      <c r="Q11" s="70">
        <v>4.6900000000000004</v>
      </c>
      <c r="R11" s="70">
        <v>2.38</v>
      </c>
      <c r="S11" s="70">
        <v>8.7799999999999994</v>
      </c>
      <c r="T11" s="70">
        <v>5.21</v>
      </c>
      <c r="U11" s="70">
        <v>2.33</v>
      </c>
      <c r="V11" s="70">
        <v>7.78</v>
      </c>
      <c r="W11" s="55">
        <v>2.5550000000000002</v>
      </c>
      <c r="X11" s="55">
        <v>4.5999999999999999E-2</v>
      </c>
      <c r="Y11" s="55">
        <v>-5.8999999999999997E-2</v>
      </c>
      <c r="Z11" s="55">
        <v>-6.6000000000000003E-2</v>
      </c>
      <c r="AA11" s="55">
        <v>-0.16600000000000001</v>
      </c>
      <c r="AB11" s="55">
        <v>-5.3999999999999999E-2</v>
      </c>
      <c r="AC11" s="55">
        <v>-4.2999999999999997E-2</v>
      </c>
      <c r="AD11" s="70">
        <v>1148.57</v>
      </c>
      <c r="AE11" s="71">
        <v>133.20760000000001</v>
      </c>
      <c r="AF11" s="70">
        <v>1389.46</v>
      </c>
      <c r="AG11" s="71">
        <v>265.68099999999998</v>
      </c>
      <c r="AH11" s="72">
        <v>-0.1444</v>
      </c>
      <c r="AI11" s="72">
        <v>5.1679999999999997E-2</v>
      </c>
      <c r="AJ11" s="73">
        <v>298.31</v>
      </c>
    </row>
    <row r="12" spans="1:36" ht="15.75" customHeight="1">
      <c r="A12" s="35" t="s">
        <v>281</v>
      </c>
      <c r="B12" s="35" t="s">
        <v>282</v>
      </c>
      <c r="C12" s="74">
        <v>53.698</v>
      </c>
      <c r="D12" s="11">
        <v>125.11634000000001</v>
      </c>
      <c r="E12" s="70">
        <v>8.91</v>
      </c>
      <c r="F12" s="70">
        <v>1.73</v>
      </c>
      <c r="G12" s="70">
        <v>5.71</v>
      </c>
      <c r="H12" s="70">
        <v>4.7</v>
      </c>
      <c r="I12" s="70">
        <v>2.4</v>
      </c>
      <c r="J12" s="70">
        <v>8.6999999999999993</v>
      </c>
      <c r="K12" s="70">
        <v>4.7</v>
      </c>
      <c r="L12" s="70">
        <v>2.33</v>
      </c>
      <c r="M12" s="70">
        <v>7.03</v>
      </c>
      <c r="N12" s="70">
        <v>4.6900000000000004</v>
      </c>
      <c r="O12" s="70">
        <v>2.81</v>
      </c>
      <c r="P12" s="70">
        <v>6.48</v>
      </c>
      <c r="Q12" s="70">
        <v>4.68</v>
      </c>
      <c r="R12" s="70">
        <v>2.3199999999999998</v>
      </c>
      <c r="S12" s="70">
        <v>8.74</v>
      </c>
      <c r="T12" s="11">
        <v>2.57</v>
      </c>
      <c r="U12" s="11">
        <v>1.0900000000000001</v>
      </c>
      <c r="V12" s="11">
        <v>1.0900000000000001</v>
      </c>
      <c r="W12" s="55">
        <v>2.57</v>
      </c>
      <c r="X12" s="55">
        <v>-2.3E-2</v>
      </c>
      <c r="Y12" s="55">
        <v>-3.4000000000000002E-2</v>
      </c>
      <c r="Z12" s="55">
        <v>-3.6999999999999998E-2</v>
      </c>
      <c r="AA12" s="55">
        <v>-0.04</v>
      </c>
      <c r="AB12" s="55">
        <v>-5.1999999999999998E-2</v>
      </c>
      <c r="AC12" s="55">
        <v>-0.151</v>
      </c>
      <c r="AD12" s="70">
        <v>1151.95</v>
      </c>
      <c r="AE12" s="71">
        <v>242.6293</v>
      </c>
      <c r="AF12" s="70">
        <v>1377.95</v>
      </c>
      <c r="AG12" s="71">
        <v>286.41770000000002</v>
      </c>
      <c r="AH12" s="72">
        <v>-0.15939</v>
      </c>
      <c r="AI12" s="72">
        <v>7.4029999999999999E-2</v>
      </c>
      <c r="AJ12" s="73">
        <v>293.33999999999997</v>
      </c>
    </row>
    <row r="13" spans="1:36" ht="15.75" customHeight="1">
      <c r="A13" s="35" t="s">
        <v>283</v>
      </c>
      <c r="B13" s="35" t="s">
        <v>284</v>
      </c>
      <c r="C13" s="50">
        <v>56.156999999999996</v>
      </c>
      <c r="D13" s="11">
        <v>113.99870999999999</v>
      </c>
      <c r="E13" s="11">
        <v>6.94</v>
      </c>
      <c r="F13" s="11">
        <v>1.72</v>
      </c>
      <c r="G13" s="11">
        <v>5.7</v>
      </c>
      <c r="H13" s="70">
        <v>4.7</v>
      </c>
      <c r="I13" s="70">
        <v>2.4</v>
      </c>
      <c r="J13" s="70">
        <v>8.66</v>
      </c>
      <c r="K13" s="70">
        <v>4.7</v>
      </c>
      <c r="L13" s="70">
        <v>2.0299999999999998</v>
      </c>
      <c r="M13" s="70">
        <v>7</v>
      </c>
      <c r="N13" s="11">
        <v>2.57</v>
      </c>
      <c r="O13" s="11">
        <v>1.0900000000000001</v>
      </c>
      <c r="P13" s="11">
        <v>1.0900000000000001</v>
      </c>
      <c r="Q13" s="11">
        <v>2.57</v>
      </c>
      <c r="R13" s="11">
        <v>1.0900000000000001</v>
      </c>
      <c r="S13" s="11">
        <v>1.0900000000000001</v>
      </c>
      <c r="T13" s="11">
        <v>2.57</v>
      </c>
      <c r="U13" s="11">
        <v>1.0900000000000001</v>
      </c>
      <c r="V13" s="11">
        <v>1.0900000000000001</v>
      </c>
      <c r="W13" s="55">
        <v>2.5670000000000002</v>
      </c>
      <c r="X13" s="55">
        <v>-1.0999999999999999E-2</v>
      </c>
      <c r="Y13" s="55">
        <v>-4.9000000000000002E-2</v>
      </c>
      <c r="Z13" s="55">
        <v>-6.7000000000000004E-2</v>
      </c>
      <c r="AA13" s="55">
        <v>-0.20200000000000001</v>
      </c>
      <c r="AB13" s="55">
        <v>-0.19500000000000001</v>
      </c>
      <c r="AC13" s="55">
        <v>-0.183</v>
      </c>
      <c r="AD13" s="70">
        <v>1150.74</v>
      </c>
      <c r="AE13" s="71">
        <v>225.14519999999999</v>
      </c>
      <c r="AF13" s="70">
        <v>1379.67</v>
      </c>
      <c r="AG13" s="71">
        <v>294.1352</v>
      </c>
      <c r="AH13" s="72">
        <v>-0.16161</v>
      </c>
      <c r="AI13" s="72">
        <v>7.6060000000000003E-2</v>
      </c>
      <c r="AJ13" s="73">
        <v>240.68</v>
      </c>
    </row>
    <row r="14" spans="1:36" ht="15.75" customHeight="1">
      <c r="A14" s="35" t="s">
        <v>285</v>
      </c>
      <c r="B14" s="35" t="s">
        <v>286</v>
      </c>
      <c r="C14" s="74">
        <v>45.043999999999997</v>
      </c>
      <c r="D14" s="11">
        <v>99.547239999999988</v>
      </c>
      <c r="E14" s="70">
        <v>8.99</v>
      </c>
      <c r="F14" s="70">
        <v>1.7</v>
      </c>
      <c r="G14" s="70">
        <v>4.38</v>
      </c>
      <c r="H14" s="11">
        <v>2.57</v>
      </c>
      <c r="I14" s="11">
        <v>1.0900000000000001</v>
      </c>
      <c r="J14" s="11">
        <v>1.0900000000000001</v>
      </c>
      <c r="K14" s="70">
        <v>4.6900000000000004</v>
      </c>
      <c r="L14" s="70">
        <v>2.21</v>
      </c>
      <c r="M14" s="70">
        <v>8.7200000000000006</v>
      </c>
      <c r="N14" s="70">
        <v>4.6900000000000004</v>
      </c>
      <c r="O14" s="70">
        <v>2.33</v>
      </c>
      <c r="P14" s="70">
        <v>6.44</v>
      </c>
      <c r="Q14" s="11">
        <v>2.57</v>
      </c>
      <c r="R14" s="11">
        <v>1.0900000000000001</v>
      </c>
      <c r="S14" s="11">
        <v>1.0900000000000001</v>
      </c>
      <c r="T14" s="11">
        <v>2.57</v>
      </c>
      <c r="U14" s="11">
        <v>1.0900000000000001</v>
      </c>
      <c r="V14" s="11">
        <v>1.0900000000000001</v>
      </c>
      <c r="W14" s="55">
        <v>2.569</v>
      </c>
      <c r="X14" s="55">
        <v>-4.7E-2</v>
      </c>
      <c r="Y14" s="55">
        <v>-0.152</v>
      </c>
      <c r="Z14" s="55">
        <v>-6.0999999999999999E-2</v>
      </c>
      <c r="AA14" s="55">
        <v>-6.9000000000000006E-2</v>
      </c>
      <c r="AB14" s="55">
        <v>-0.20200000000000001</v>
      </c>
      <c r="AC14" s="55">
        <v>-0.19500000000000001</v>
      </c>
      <c r="AD14" s="70">
        <v>1152.3399999999999</v>
      </c>
      <c r="AE14" s="71">
        <v>188.24770000000001</v>
      </c>
      <c r="AF14" s="70">
        <v>1379.6</v>
      </c>
      <c r="AG14" s="71">
        <v>304.18939999999998</v>
      </c>
      <c r="AH14" s="72">
        <v>-0.15898999999999999</v>
      </c>
      <c r="AI14" s="72">
        <v>7.9000000000000001E-2</v>
      </c>
      <c r="AJ14" s="73">
        <v>246.21</v>
      </c>
    </row>
    <row r="15" spans="1:36" ht="15.75" customHeight="1">
      <c r="A15" s="35" t="s">
        <v>342</v>
      </c>
      <c r="B15" s="35" t="s">
        <v>343</v>
      </c>
      <c r="C15" s="74">
        <v>84.361999999999995</v>
      </c>
      <c r="D15" s="11">
        <v>91.954580000000007</v>
      </c>
      <c r="E15" s="70">
        <v>8.99</v>
      </c>
      <c r="F15" s="70">
        <v>3.25</v>
      </c>
      <c r="G15" s="70">
        <v>5.71</v>
      </c>
      <c r="H15" s="70">
        <v>4.71</v>
      </c>
      <c r="I15" s="70">
        <v>1.97</v>
      </c>
      <c r="J15" s="70">
        <v>3.27</v>
      </c>
      <c r="K15" s="70">
        <v>2.57</v>
      </c>
      <c r="L15" s="70">
        <v>1.0900000000000001</v>
      </c>
      <c r="M15" s="70">
        <v>1.0900000000000001</v>
      </c>
      <c r="N15" s="70">
        <v>4.66</v>
      </c>
      <c r="O15" s="70">
        <v>2</v>
      </c>
      <c r="P15" s="70">
        <v>3.26</v>
      </c>
      <c r="Q15" s="70">
        <v>2.57</v>
      </c>
      <c r="R15" s="70">
        <v>1.0900000000000001</v>
      </c>
      <c r="S15" s="70">
        <v>1.0900000000000001</v>
      </c>
      <c r="T15" s="70">
        <v>4.66</v>
      </c>
      <c r="U15" s="70">
        <v>1.99</v>
      </c>
      <c r="V15" s="70">
        <v>3.26</v>
      </c>
      <c r="W15" s="55">
        <v>2.5569999999999999</v>
      </c>
      <c r="X15" s="55">
        <v>-0.04</v>
      </c>
      <c r="Y15" s="55">
        <v>2.3E-2</v>
      </c>
      <c r="Z15" s="55">
        <v>-0.246</v>
      </c>
      <c r="AA15" s="55">
        <v>-1.2E-2</v>
      </c>
      <c r="AB15" s="55">
        <v>-0.223</v>
      </c>
      <c r="AC15" s="55">
        <v>0.05</v>
      </c>
      <c r="AD15" s="70">
        <v>1151.3800000000001</v>
      </c>
      <c r="AE15" s="71">
        <v>157.40710000000001</v>
      </c>
      <c r="AF15" s="70">
        <v>1386.72</v>
      </c>
      <c r="AG15" s="71">
        <v>174.1557</v>
      </c>
      <c r="AH15" s="72">
        <v>-0.14488000000000001</v>
      </c>
      <c r="AI15" s="72">
        <v>0.10655000000000001</v>
      </c>
      <c r="AJ15" s="73">
        <v>301.47000000000003</v>
      </c>
    </row>
    <row r="16" spans="1:36" ht="15.75" customHeight="1">
      <c r="A16" s="35" t="s">
        <v>344</v>
      </c>
      <c r="B16" s="35" t="s">
        <v>345</v>
      </c>
      <c r="C16" s="74">
        <v>75.108999999999995</v>
      </c>
      <c r="D16" s="11">
        <v>81.868809999999996</v>
      </c>
      <c r="E16" s="70">
        <v>7.89</v>
      </c>
      <c r="F16" s="70">
        <v>1.9</v>
      </c>
      <c r="G16" s="70">
        <v>4.45</v>
      </c>
      <c r="H16" s="11">
        <v>3.6</v>
      </c>
      <c r="I16" s="11">
        <v>1.7</v>
      </c>
      <c r="J16" s="11">
        <v>2.12</v>
      </c>
      <c r="K16" s="11">
        <v>2.57</v>
      </c>
      <c r="L16" s="11">
        <v>1.0900000000000001</v>
      </c>
      <c r="M16" s="11">
        <v>1.0900000000000001</v>
      </c>
      <c r="N16" s="70">
        <v>3.61</v>
      </c>
      <c r="O16" s="11">
        <v>1.7</v>
      </c>
      <c r="P16" s="70">
        <v>2.11</v>
      </c>
      <c r="Q16" s="11">
        <v>2.57</v>
      </c>
      <c r="R16" s="11">
        <v>1.0900000000000001</v>
      </c>
      <c r="S16" s="11">
        <v>1.0900000000000001</v>
      </c>
      <c r="T16" s="11">
        <v>3.6</v>
      </c>
      <c r="U16" s="11">
        <v>1.7</v>
      </c>
      <c r="V16" s="11">
        <v>2.13</v>
      </c>
      <c r="W16" s="55">
        <v>2.57</v>
      </c>
      <c r="X16" s="55">
        <v>-0.04</v>
      </c>
      <c r="Y16" s="55">
        <v>1.7000000000000001E-2</v>
      </c>
      <c r="Z16" s="55">
        <v>-0.22700000000000001</v>
      </c>
      <c r="AA16" s="55">
        <v>-2.5999999999999999E-2</v>
      </c>
      <c r="AB16" s="55">
        <v>-0.222</v>
      </c>
      <c r="AC16" s="55">
        <v>3.5999999999999997E-2</v>
      </c>
      <c r="AD16" s="70">
        <v>1157.0899999999999</v>
      </c>
      <c r="AE16" s="71">
        <v>277.35980000000001</v>
      </c>
      <c r="AF16" s="70">
        <v>1385.17</v>
      </c>
      <c r="AG16" s="71">
        <v>287.49489999999997</v>
      </c>
      <c r="AH16" s="72">
        <v>-0.16253000000000001</v>
      </c>
      <c r="AI16" s="72">
        <v>0.11265</v>
      </c>
      <c r="AJ16" s="73">
        <v>225.67</v>
      </c>
    </row>
    <row r="17" spans="1:36" ht="15.75" customHeight="1">
      <c r="A17" s="35" t="s">
        <v>346</v>
      </c>
      <c r="B17" s="35" t="s">
        <v>347</v>
      </c>
      <c r="C17" s="50">
        <v>77</v>
      </c>
      <c r="D17" s="11">
        <v>83.93</v>
      </c>
      <c r="E17" s="11">
        <v>6.84</v>
      </c>
      <c r="F17" s="11">
        <v>1.79</v>
      </c>
      <c r="G17" s="11">
        <v>4.46</v>
      </c>
      <c r="H17" s="11">
        <v>3.6</v>
      </c>
      <c r="I17" s="11">
        <v>1.7</v>
      </c>
      <c r="J17" s="11">
        <v>2.13</v>
      </c>
      <c r="K17" s="11">
        <v>2.57</v>
      </c>
      <c r="L17" s="11">
        <v>1.0900000000000001</v>
      </c>
      <c r="M17" s="11">
        <v>1.0900000000000001</v>
      </c>
      <c r="N17" s="11">
        <v>2.57</v>
      </c>
      <c r="O17" s="11">
        <v>1.0900000000000001</v>
      </c>
      <c r="P17" s="11">
        <v>1.0900000000000001</v>
      </c>
      <c r="Q17" s="11">
        <v>2.57</v>
      </c>
      <c r="R17" s="11">
        <v>1.0900000000000001</v>
      </c>
      <c r="S17" s="11">
        <v>1.0900000000000001</v>
      </c>
      <c r="T17" s="11">
        <v>3.6</v>
      </c>
      <c r="U17" s="11">
        <v>1.7</v>
      </c>
      <c r="V17" s="11">
        <v>2.12</v>
      </c>
      <c r="W17" s="55">
        <v>2.573</v>
      </c>
      <c r="X17" s="55">
        <v>-3.1E-2</v>
      </c>
      <c r="Y17" s="55">
        <v>2.7E-2</v>
      </c>
      <c r="Z17" s="55">
        <v>-0.222</v>
      </c>
      <c r="AA17" s="55">
        <v>-0.21199999999999999</v>
      </c>
      <c r="AB17" s="55">
        <v>-0.22800000000000001</v>
      </c>
      <c r="AC17" s="55">
        <v>8.9999999999999993E-3</v>
      </c>
      <c r="AD17" s="70">
        <v>1157.69</v>
      </c>
      <c r="AE17" s="71">
        <v>239.51910000000001</v>
      </c>
      <c r="AF17" s="70">
        <v>1382.03</v>
      </c>
      <c r="AG17" s="71">
        <v>292.45400000000001</v>
      </c>
      <c r="AH17" s="72">
        <v>-0.15695999999999999</v>
      </c>
      <c r="AI17" s="72">
        <v>0.11019</v>
      </c>
      <c r="AJ17" s="73">
        <v>212.17</v>
      </c>
    </row>
    <row r="18" spans="1:36" ht="15.75" customHeight="1">
      <c r="A18" s="58" t="s">
        <v>348</v>
      </c>
      <c r="B18" s="58" t="s">
        <v>294</v>
      </c>
      <c r="C18" s="15">
        <v>75.8</v>
      </c>
      <c r="D18" s="15">
        <v>82.62</v>
      </c>
      <c r="E18" s="15">
        <v>11.07</v>
      </c>
      <c r="F18" s="15">
        <v>3.36</v>
      </c>
      <c r="G18" s="15">
        <v>7.52</v>
      </c>
      <c r="H18" s="15">
        <v>6.78</v>
      </c>
      <c r="I18" s="15">
        <v>2.0299999999999998</v>
      </c>
      <c r="J18" s="15">
        <v>3.55</v>
      </c>
      <c r="K18" s="18">
        <v>2.57</v>
      </c>
      <c r="L18" s="18">
        <v>1.0900000000000001</v>
      </c>
      <c r="M18" s="18">
        <v>1.0900000000000001</v>
      </c>
      <c r="N18" s="15">
        <v>6.77</v>
      </c>
      <c r="O18" s="15">
        <v>2.0299999999999998</v>
      </c>
      <c r="P18" s="15">
        <v>3.54</v>
      </c>
      <c r="Q18" s="18">
        <v>2.57</v>
      </c>
      <c r="R18" s="18">
        <v>1.0900000000000001</v>
      </c>
      <c r="S18" s="18">
        <v>1.0900000000000001</v>
      </c>
      <c r="T18" s="15">
        <v>6.82</v>
      </c>
      <c r="U18" s="15">
        <v>2.06</v>
      </c>
      <c r="V18" s="15">
        <v>3.49</v>
      </c>
      <c r="W18" s="15">
        <v>2.5569999999999999</v>
      </c>
      <c r="X18" s="15">
        <v>-3.3000000000000002E-2</v>
      </c>
      <c r="Y18" s="16">
        <v>0.03</v>
      </c>
      <c r="Z18" s="15">
        <v>-0.22600000000000001</v>
      </c>
      <c r="AA18" s="15">
        <v>-1.2E-2</v>
      </c>
      <c r="AB18" s="15">
        <v>-0.23100000000000001</v>
      </c>
      <c r="AC18" s="15">
        <v>4.9000000000000002E-2</v>
      </c>
      <c r="AD18" s="17">
        <v>1154.5</v>
      </c>
      <c r="AE18" s="15">
        <v>214.35509999999999</v>
      </c>
      <c r="AF18" s="17">
        <v>1382.8</v>
      </c>
      <c r="AG18" s="15">
        <v>143.09370000000001</v>
      </c>
      <c r="AH18" s="18">
        <v>-0.16744999999999999</v>
      </c>
      <c r="AI18" s="18">
        <v>0.10732999999999999</v>
      </c>
      <c r="AJ18" s="19">
        <v>391.53</v>
      </c>
    </row>
    <row r="19" spans="1:36" ht="15.75" customHeight="1"/>
    <row r="20" spans="1:36" ht="15.75" customHeight="1"/>
    <row r="21" spans="1:36" ht="15.75" customHeight="1"/>
    <row r="22" spans="1:36" ht="15.75" customHeight="1"/>
    <row r="23" spans="1:36" ht="15.75" customHeight="1"/>
    <row r="24" spans="1:36" ht="15.75" customHeight="1"/>
    <row r="25" spans="1:36" ht="15.75" customHeight="1"/>
    <row r="26" spans="1:36" ht="15.75" customHeight="1"/>
    <row r="27" spans="1:36" ht="15.75" customHeight="1"/>
    <row r="28" spans="1:36" ht="15.75" customHeight="1"/>
    <row r="29" spans="1:36" ht="15.75" customHeight="1"/>
    <row r="30" spans="1:36" ht="15.75" customHeight="1"/>
    <row r="31" spans="1:36" ht="15.75" customHeight="1"/>
    <row r="32" spans="1:3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workbookViewId="0"/>
  </sheetViews>
  <sheetFormatPr baseColWidth="10" defaultColWidth="11.28515625" defaultRowHeight="15" customHeight="1"/>
  <cols>
    <col min="1" max="2" width="48.140625" customWidth="1"/>
    <col min="3" max="9" width="8.5703125" customWidth="1"/>
    <col min="10" max="10" width="11.28515625" customWidth="1"/>
    <col min="11" max="13" width="8.5703125" customWidth="1"/>
    <col min="14" max="14" width="14.7109375" customWidth="1"/>
    <col min="15" max="26" width="8.5703125" customWidth="1"/>
  </cols>
  <sheetData>
    <row r="1" spans="1:16" ht="15.75" customHeight="1">
      <c r="A1" s="20" t="s">
        <v>349</v>
      </c>
      <c r="B1" s="75" t="s">
        <v>350</v>
      </c>
      <c r="C1" s="67" t="s">
        <v>351</v>
      </c>
      <c r="D1" s="67" t="s">
        <v>352</v>
      </c>
      <c r="E1" s="67" t="s">
        <v>353</v>
      </c>
      <c r="F1" s="5" t="s">
        <v>354</v>
      </c>
      <c r="G1" s="5" t="s">
        <v>355</v>
      </c>
      <c r="H1" s="25" t="s">
        <v>158</v>
      </c>
      <c r="I1" s="25" t="s">
        <v>159</v>
      </c>
      <c r="J1" s="25" t="s">
        <v>157</v>
      </c>
      <c r="K1" s="68" t="s">
        <v>356</v>
      </c>
      <c r="L1" s="68" t="s">
        <v>357</v>
      </c>
      <c r="M1" s="68" t="s">
        <v>358</v>
      </c>
      <c r="N1" s="33" t="s">
        <v>359</v>
      </c>
      <c r="O1" s="33" t="s">
        <v>360</v>
      </c>
      <c r="P1" s="34" t="s">
        <v>361</v>
      </c>
    </row>
    <row r="2" spans="1:16" ht="15.75" customHeight="1">
      <c r="A2" s="35" t="s">
        <v>362</v>
      </c>
      <c r="B2" s="69" t="s">
        <v>362</v>
      </c>
      <c r="C2" s="9">
        <v>0.45800000000000002</v>
      </c>
      <c r="D2" s="9">
        <v>-0.70699999999999996</v>
      </c>
      <c r="E2" s="9">
        <v>-0.70699999999999996</v>
      </c>
      <c r="F2" s="11">
        <v>3899.4</v>
      </c>
      <c r="G2" s="9">
        <v>40.189700000000002</v>
      </c>
      <c r="H2" s="72">
        <v>-0.35327999999999998</v>
      </c>
      <c r="I2" s="72">
        <v>6.2600000000000003E-2</v>
      </c>
      <c r="J2" s="12">
        <v>18.27</v>
      </c>
      <c r="K2" s="11">
        <v>3.99</v>
      </c>
      <c r="L2" s="11">
        <v>1.4</v>
      </c>
      <c r="M2" s="11">
        <v>3.17</v>
      </c>
      <c r="N2" s="11">
        <v>0.96</v>
      </c>
      <c r="O2" s="9">
        <v>180</v>
      </c>
      <c r="P2" s="57">
        <v>180</v>
      </c>
    </row>
    <row r="3" spans="1:16" ht="15.75" customHeight="1">
      <c r="A3" s="35" t="s">
        <v>363</v>
      </c>
      <c r="B3" s="35" t="s">
        <v>363</v>
      </c>
      <c r="C3" s="9">
        <v>0.46400000000000002</v>
      </c>
      <c r="D3" s="9">
        <v>-0.71699999999999997</v>
      </c>
      <c r="E3" s="9">
        <v>-0.71699999999999997</v>
      </c>
      <c r="F3" s="11">
        <v>3893.54</v>
      </c>
      <c r="G3" s="9">
        <v>39.6036</v>
      </c>
      <c r="H3" s="72">
        <v>-0.34808</v>
      </c>
      <c r="I3" s="72">
        <v>6.2640000000000001E-2</v>
      </c>
      <c r="J3" s="12">
        <v>30.23</v>
      </c>
      <c r="K3" s="11">
        <v>5.03</v>
      </c>
      <c r="L3" s="11">
        <v>1.2</v>
      </c>
      <c r="M3" s="11">
        <v>3.41</v>
      </c>
      <c r="N3" s="11">
        <v>0.96</v>
      </c>
      <c r="O3" s="9">
        <v>180</v>
      </c>
      <c r="P3" s="57">
        <v>180</v>
      </c>
    </row>
    <row r="4" spans="1:16" ht="15.75" customHeight="1">
      <c r="A4" s="35" t="s">
        <v>364</v>
      </c>
      <c r="B4" s="35" t="s">
        <v>365</v>
      </c>
      <c r="C4" s="9">
        <v>0.46100000000000002</v>
      </c>
      <c r="D4" s="9">
        <v>-0.71699999999999997</v>
      </c>
      <c r="E4" s="9">
        <v>-0.71699999999999997</v>
      </c>
      <c r="F4" s="11">
        <v>3877.1</v>
      </c>
      <c r="G4" s="9">
        <v>28.776399999999999</v>
      </c>
      <c r="H4" s="72">
        <v>-0.34588000000000002</v>
      </c>
      <c r="I4" s="72">
        <v>5.7770000000000002E-2</v>
      </c>
      <c r="J4" s="12">
        <v>42.01</v>
      </c>
      <c r="K4" s="11">
        <v>5.03</v>
      </c>
      <c r="L4" s="11">
        <v>1.1299999999999999</v>
      </c>
      <c r="M4" s="11">
        <v>4.45</v>
      </c>
      <c r="N4" s="11">
        <v>0.96</v>
      </c>
      <c r="O4" s="9">
        <v>180</v>
      </c>
      <c r="P4" s="57">
        <v>180</v>
      </c>
    </row>
    <row r="5" spans="1:16" ht="15.75" customHeight="1">
      <c r="A5" s="35" t="s">
        <v>366</v>
      </c>
      <c r="B5" s="35" t="s">
        <v>367</v>
      </c>
      <c r="C5" s="9">
        <v>0.45900000000000002</v>
      </c>
      <c r="D5" s="9">
        <v>-0.72199999999999998</v>
      </c>
      <c r="E5" s="9">
        <v>-0.72199999999999998</v>
      </c>
      <c r="F5" s="11">
        <v>3859.15</v>
      </c>
      <c r="G5" s="9">
        <v>22.225300000000001</v>
      </c>
      <c r="H5" s="72">
        <v>-0.34415000000000001</v>
      </c>
      <c r="I5" s="72">
        <v>5.1409999999999997E-2</v>
      </c>
      <c r="J5" s="12">
        <v>53.61</v>
      </c>
      <c r="K5" s="11">
        <v>5.03</v>
      </c>
      <c r="L5" s="11">
        <v>1.44</v>
      </c>
      <c r="M5" s="11">
        <v>4.4400000000000004</v>
      </c>
      <c r="N5" s="11">
        <v>0.96</v>
      </c>
      <c r="O5" s="9">
        <v>180</v>
      </c>
      <c r="P5" s="57">
        <v>180</v>
      </c>
    </row>
    <row r="6" spans="1:16" ht="15.75" customHeight="1">
      <c r="A6" s="35" t="s">
        <v>368</v>
      </c>
      <c r="B6" s="35" t="s">
        <v>369</v>
      </c>
      <c r="C6" s="9">
        <v>0.47099999999999997</v>
      </c>
      <c r="D6" s="9">
        <v>-0.70399999999999996</v>
      </c>
      <c r="E6" s="9">
        <v>-0.70399999999999996</v>
      </c>
      <c r="F6" s="11">
        <v>3851.9</v>
      </c>
      <c r="G6" s="9">
        <v>43.480499999999999</v>
      </c>
      <c r="H6" s="72">
        <v>-0.35820000000000002</v>
      </c>
      <c r="I6" s="72">
        <v>5.9549999999999999E-2</v>
      </c>
      <c r="J6" s="12">
        <v>40.75</v>
      </c>
      <c r="K6" s="11">
        <v>3.98</v>
      </c>
      <c r="L6" s="11">
        <v>1.4</v>
      </c>
      <c r="M6" s="11">
        <v>4.4400000000000004</v>
      </c>
      <c r="N6" s="11">
        <v>0.96</v>
      </c>
      <c r="O6" s="9">
        <v>180</v>
      </c>
      <c r="P6" s="57">
        <v>180</v>
      </c>
    </row>
    <row r="7" spans="1:16" ht="15.75" customHeight="1">
      <c r="A7" s="35" t="s">
        <v>370</v>
      </c>
      <c r="B7" s="35" t="s">
        <v>370</v>
      </c>
      <c r="C7" s="9">
        <v>0.46100000000000002</v>
      </c>
      <c r="D7" s="9">
        <v>-0.71299999999999997</v>
      </c>
      <c r="E7" s="9">
        <v>-0.71299999999999997</v>
      </c>
      <c r="F7" s="11">
        <v>3874.19</v>
      </c>
      <c r="G7" s="9">
        <v>28.133299999999998</v>
      </c>
      <c r="H7" s="72">
        <v>-0.33744000000000002</v>
      </c>
      <c r="I7" s="72">
        <v>6.2179999999999999E-2</v>
      </c>
      <c r="J7" s="12">
        <v>71.63</v>
      </c>
      <c r="K7" s="11">
        <v>6.09</v>
      </c>
      <c r="L7" s="11">
        <v>1.1299999999999999</v>
      </c>
      <c r="M7" s="11">
        <v>5.82</v>
      </c>
      <c r="N7" s="11">
        <v>0.96</v>
      </c>
      <c r="O7" s="9">
        <v>180</v>
      </c>
      <c r="P7" s="57">
        <v>180</v>
      </c>
    </row>
    <row r="8" spans="1:16" ht="15.75" customHeight="1">
      <c r="A8" s="35" t="s">
        <v>371</v>
      </c>
      <c r="B8" s="35" t="s">
        <v>372</v>
      </c>
      <c r="C8" s="9">
        <v>0.46200000000000002</v>
      </c>
      <c r="D8" s="9">
        <v>-0.70099999999999996</v>
      </c>
      <c r="E8" s="9">
        <v>-0.70099999999999996</v>
      </c>
      <c r="F8" s="11">
        <v>3863.43</v>
      </c>
      <c r="G8" s="76">
        <v>34.159599999999998</v>
      </c>
      <c r="H8" s="72">
        <v>-0.30364999999999998</v>
      </c>
      <c r="I8" s="72">
        <v>1.711E-2</v>
      </c>
      <c r="J8" s="12">
        <v>80.569999999999993</v>
      </c>
      <c r="K8" s="11">
        <v>3.98</v>
      </c>
      <c r="L8" s="11">
        <v>1.4</v>
      </c>
      <c r="M8" s="11">
        <v>7</v>
      </c>
      <c r="N8" s="11">
        <v>0.96</v>
      </c>
      <c r="O8" s="9">
        <v>180</v>
      </c>
      <c r="P8" s="57">
        <v>180</v>
      </c>
    </row>
    <row r="9" spans="1:16" ht="15.75" customHeight="1">
      <c r="A9" s="35" t="s">
        <v>373</v>
      </c>
      <c r="B9" s="35" t="s">
        <v>374</v>
      </c>
      <c r="C9" s="9">
        <v>0.46800000000000003</v>
      </c>
      <c r="D9" s="9">
        <v>-0.72099999999999997</v>
      </c>
      <c r="E9" s="9">
        <v>-0.72099999999999997</v>
      </c>
      <c r="F9" s="11">
        <v>3854.6</v>
      </c>
      <c r="G9" s="9">
        <v>48.3384</v>
      </c>
      <c r="H9" s="72">
        <v>-0.32057000000000002</v>
      </c>
      <c r="I9" s="72">
        <v>3.61E-2</v>
      </c>
      <c r="J9" s="12">
        <v>74.81</v>
      </c>
      <c r="K9" s="11">
        <v>3.94</v>
      </c>
      <c r="L9" s="11">
        <v>1.39</v>
      </c>
      <c r="M9" s="11">
        <v>5.13</v>
      </c>
      <c r="N9" s="11">
        <v>0.96</v>
      </c>
      <c r="O9" s="9">
        <v>180</v>
      </c>
      <c r="P9" s="57">
        <v>180</v>
      </c>
    </row>
    <row r="10" spans="1:16" ht="15.75" customHeight="1">
      <c r="A10" s="35" t="s">
        <v>375</v>
      </c>
      <c r="B10" s="35" t="s">
        <v>376</v>
      </c>
      <c r="C10" s="9">
        <v>0.47099999999999997</v>
      </c>
      <c r="D10" s="9">
        <v>-0.70599999999999996</v>
      </c>
      <c r="E10" s="9">
        <v>-0.70599999999999996</v>
      </c>
      <c r="F10" s="11">
        <v>3834.69</v>
      </c>
      <c r="G10" s="9">
        <v>42.116300000000003</v>
      </c>
      <c r="H10" s="72">
        <v>-0.3377</v>
      </c>
      <c r="I10" s="72">
        <v>5.8099999999999999E-2</v>
      </c>
      <c r="J10" s="12">
        <v>48.33</v>
      </c>
      <c r="K10" s="11">
        <v>3.98</v>
      </c>
      <c r="L10" s="11">
        <v>1.4</v>
      </c>
      <c r="M10" s="11">
        <v>4.45</v>
      </c>
      <c r="N10" s="11">
        <v>0.96</v>
      </c>
      <c r="O10" s="9">
        <v>180</v>
      </c>
      <c r="P10" s="57">
        <v>180</v>
      </c>
    </row>
    <row r="11" spans="1:16" ht="15.75" customHeight="1">
      <c r="A11" s="35" t="s">
        <v>377</v>
      </c>
      <c r="B11" s="35" t="s">
        <v>378</v>
      </c>
      <c r="C11" s="9">
        <v>0.46800000000000003</v>
      </c>
      <c r="D11" s="9">
        <v>-0.71399999999999997</v>
      </c>
      <c r="E11" s="9">
        <v>-0.71399999999999997</v>
      </c>
      <c r="F11" s="11">
        <v>3845.69</v>
      </c>
      <c r="G11" s="9">
        <v>46.737699999999997</v>
      </c>
      <c r="H11" s="72">
        <v>-0.26068999999999998</v>
      </c>
      <c r="I11" s="72">
        <v>2.7130000000000001E-2</v>
      </c>
      <c r="J11" s="12">
        <v>129.28</v>
      </c>
      <c r="K11" s="11">
        <v>3.98</v>
      </c>
      <c r="L11" s="11">
        <v>1.46</v>
      </c>
      <c r="M11" s="11">
        <v>5.3</v>
      </c>
      <c r="N11" s="11">
        <v>0.96</v>
      </c>
      <c r="O11" s="9">
        <v>180</v>
      </c>
      <c r="P11" s="57">
        <v>180</v>
      </c>
    </row>
    <row r="12" spans="1:16" ht="15.75" customHeight="1">
      <c r="A12" s="35" t="s">
        <v>379</v>
      </c>
      <c r="B12" s="35" t="s">
        <v>380</v>
      </c>
      <c r="C12" s="9">
        <v>0.46800000000000003</v>
      </c>
      <c r="D12" s="9">
        <v>-0.71599999999999997</v>
      </c>
      <c r="E12" s="9">
        <v>-0.71599999999999997</v>
      </c>
      <c r="F12" s="11">
        <v>3868.06</v>
      </c>
      <c r="G12" s="9">
        <v>39.756700000000002</v>
      </c>
      <c r="H12" s="72">
        <v>-0.34143000000000001</v>
      </c>
      <c r="I12" s="72">
        <v>3.2930000000000001E-2</v>
      </c>
      <c r="J12" s="12">
        <v>59.54</v>
      </c>
      <c r="K12" s="11">
        <v>3.9</v>
      </c>
      <c r="L12" s="11">
        <v>1.43</v>
      </c>
      <c r="M12" s="11">
        <v>4.9400000000000004</v>
      </c>
      <c r="N12" s="11">
        <v>0.96</v>
      </c>
      <c r="O12" s="9">
        <v>180</v>
      </c>
      <c r="P12" s="57">
        <v>180</v>
      </c>
    </row>
    <row r="13" spans="1:16" ht="15.75" customHeight="1">
      <c r="A13" s="35" t="s">
        <v>381</v>
      </c>
      <c r="B13" s="35" t="s">
        <v>382</v>
      </c>
      <c r="C13" s="12">
        <v>0.38900000000000001</v>
      </c>
      <c r="D13" s="12">
        <v>-0.59899999999999998</v>
      </c>
      <c r="E13" s="12">
        <v>0.189</v>
      </c>
      <c r="F13" s="12">
        <v>3587.79</v>
      </c>
      <c r="G13" s="12">
        <v>25.503499999999999</v>
      </c>
      <c r="H13" s="12">
        <v>-0.24568999999999999</v>
      </c>
      <c r="I13" s="72">
        <v>4.2700000000000004E-3</v>
      </c>
      <c r="J13" s="12">
        <v>173.16</v>
      </c>
      <c r="K13" s="70">
        <v>6.21</v>
      </c>
      <c r="L13" s="70">
        <v>2.54</v>
      </c>
      <c r="M13" s="70">
        <v>7.2</v>
      </c>
      <c r="N13" s="70">
        <v>1.01</v>
      </c>
      <c r="O13" s="77">
        <v>95.396000000000001</v>
      </c>
      <c r="P13" s="78">
        <v>114.03</v>
      </c>
    </row>
    <row r="14" spans="1:16" ht="15.75" customHeight="1">
      <c r="A14" s="35" t="s">
        <v>383</v>
      </c>
      <c r="B14" s="35" t="s">
        <v>384</v>
      </c>
      <c r="C14" s="12">
        <v>0.38900000000000001</v>
      </c>
      <c r="D14" s="12">
        <v>-0.59899999999999998</v>
      </c>
      <c r="E14" s="12">
        <v>0.188</v>
      </c>
      <c r="F14" s="12">
        <v>3590.31</v>
      </c>
      <c r="G14" s="12">
        <v>24.707599999999999</v>
      </c>
      <c r="H14" s="12">
        <v>-0.24307999999999999</v>
      </c>
      <c r="I14" s="72">
        <v>1.1900000000000001E-2</v>
      </c>
      <c r="J14" s="12">
        <v>194.47</v>
      </c>
      <c r="K14" s="70">
        <v>6.23</v>
      </c>
      <c r="L14" s="70">
        <v>2.54</v>
      </c>
      <c r="M14" s="70">
        <v>9.35</v>
      </c>
      <c r="N14" s="70">
        <v>1.01</v>
      </c>
      <c r="O14" s="77">
        <v>95.671000000000006</v>
      </c>
      <c r="P14" s="78">
        <v>114.102</v>
      </c>
    </row>
    <row r="15" spans="1:16" ht="15.75" customHeight="1">
      <c r="A15" s="35" t="s">
        <v>385</v>
      </c>
      <c r="B15" s="35" t="s">
        <v>386</v>
      </c>
      <c r="C15" s="12">
        <v>0.38900000000000001</v>
      </c>
      <c r="D15" s="12">
        <v>-0.59899999999999998</v>
      </c>
      <c r="E15" s="55">
        <v>0.19</v>
      </c>
      <c r="F15" s="12">
        <v>3593.74</v>
      </c>
      <c r="G15" s="12">
        <v>25.429500000000001</v>
      </c>
      <c r="H15" s="12">
        <v>-0.25037999999999999</v>
      </c>
      <c r="I15" s="72">
        <v>-4.9399999999999999E-3</v>
      </c>
      <c r="J15" s="12">
        <v>189.28</v>
      </c>
      <c r="K15" s="70">
        <v>6.2</v>
      </c>
      <c r="L15" s="70">
        <v>2.5499999999999998</v>
      </c>
      <c r="M15" s="70">
        <v>8.49</v>
      </c>
      <c r="N15" s="70">
        <v>1.01</v>
      </c>
      <c r="O15" s="77">
        <v>95.004999999999995</v>
      </c>
      <c r="P15" s="78">
        <v>113.922</v>
      </c>
    </row>
    <row r="16" spans="1:16" ht="15.75" customHeight="1">
      <c r="A16" s="35" t="s">
        <v>387</v>
      </c>
      <c r="B16" s="35" t="s">
        <v>388</v>
      </c>
      <c r="C16" s="12">
        <v>0.38900000000000001</v>
      </c>
      <c r="D16" s="12">
        <v>-0.59899999999999998</v>
      </c>
      <c r="E16" s="12">
        <v>0.189</v>
      </c>
      <c r="F16" s="12">
        <v>3588.36</v>
      </c>
      <c r="G16" s="12">
        <v>24.8123</v>
      </c>
      <c r="H16" s="12">
        <v>-0.24457000000000001</v>
      </c>
      <c r="I16" s="72">
        <v>7.8899999999999994E-3</v>
      </c>
      <c r="J16" s="12">
        <v>179.55</v>
      </c>
      <c r="K16" s="70">
        <v>6.22</v>
      </c>
      <c r="L16" s="70">
        <v>2.56</v>
      </c>
      <c r="M16" s="70">
        <v>7.91</v>
      </c>
      <c r="N16" s="70">
        <v>1.01</v>
      </c>
      <c r="O16" s="77">
        <v>95.5</v>
      </c>
      <c r="P16" s="78">
        <v>114.004</v>
      </c>
    </row>
    <row r="17" spans="1:16" ht="15.75" customHeight="1">
      <c r="A17" s="35" t="s">
        <v>389</v>
      </c>
      <c r="B17" s="35" t="s">
        <v>390</v>
      </c>
      <c r="C17" s="55">
        <v>0.39</v>
      </c>
      <c r="D17" s="55">
        <v>-0.6</v>
      </c>
      <c r="E17" s="12">
        <v>0.193</v>
      </c>
      <c r="F17" s="12">
        <v>3573.85</v>
      </c>
      <c r="G17" s="12">
        <v>26.2759</v>
      </c>
      <c r="H17" s="12">
        <v>-0.25896000000000002</v>
      </c>
      <c r="I17" s="72">
        <v>-5.9700000000000003E-2</v>
      </c>
      <c r="J17" s="12">
        <v>192.35</v>
      </c>
      <c r="K17" s="70">
        <v>6.17</v>
      </c>
      <c r="L17" s="70">
        <v>2.54</v>
      </c>
      <c r="M17" s="70">
        <v>8.77</v>
      </c>
      <c r="N17" s="70">
        <v>1.01</v>
      </c>
      <c r="O17" s="77">
        <v>94.38</v>
      </c>
      <c r="P17" s="78">
        <v>113.788</v>
      </c>
    </row>
    <row r="18" spans="1:16" ht="15.75" customHeight="1">
      <c r="A18" s="35" t="s">
        <v>391</v>
      </c>
      <c r="B18" s="35" t="s">
        <v>392</v>
      </c>
      <c r="C18" s="55">
        <v>0.39</v>
      </c>
      <c r="D18" s="12">
        <v>-0.59899999999999998</v>
      </c>
      <c r="E18" s="12">
        <v>0.191</v>
      </c>
      <c r="F18" s="12">
        <v>3597.45</v>
      </c>
      <c r="G18" s="12">
        <v>26.0258</v>
      </c>
      <c r="H18" s="12">
        <v>-0.25396000000000002</v>
      </c>
      <c r="I18" s="72">
        <v>-1.7500000000000002E-2</v>
      </c>
      <c r="J18" s="12">
        <v>187.21</v>
      </c>
      <c r="K18" s="70">
        <v>6.19</v>
      </c>
      <c r="L18" s="70">
        <v>2.57</v>
      </c>
      <c r="M18" s="70">
        <v>8.7899999999999991</v>
      </c>
      <c r="N18" s="70">
        <v>1.01</v>
      </c>
      <c r="O18" s="77">
        <v>94.816000000000003</v>
      </c>
      <c r="P18" s="78">
        <v>113.94199999999999</v>
      </c>
    </row>
    <row r="19" spans="1:16" ht="15.75" customHeight="1">
      <c r="A19" s="35" t="s">
        <v>393</v>
      </c>
      <c r="B19" s="35" t="s">
        <v>394</v>
      </c>
      <c r="C19" s="12">
        <v>0.38900000000000001</v>
      </c>
      <c r="D19" s="12">
        <v>-0.59899999999999998</v>
      </c>
      <c r="E19" s="12">
        <v>0.191</v>
      </c>
      <c r="F19" s="12">
        <v>3589.43</v>
      </c>
      <c r="G19" s="12">
        <v>25.238399999999999</v>
      </c>
      <c r="H19" s="12">
        <v>-0.24612999999999999</v>
      </c>
      <c r="I19" s="72">
        <v>-1.9810000000000001E-2</v>
      </c>
      <c r="J19" s="12">
        <v>229.39</v>
      </c>
      <c r="K19" s="70">
        <v>6.21</v>
      </c>
      <c r="L19" s="70">
        <v>2.56</v>
      </c>
      <c r="M19" s="70">
        <v>9.48</v>
      </c>
      <c r="N19" s="70">
        <v>1.01</v>
      </c>
      <c r="O19" s="77">
        <v>95.247</v>
      </c>
      <c r="P19" s="78">
        <v>113.96599999999999</v>
      </c>
    </row>
    <row r="20" spans="1:16" ht="15.75" customHeight="1">
      <c r="A20" s="35" t="s">
        <v>395</v>
      </c>
      <c r="B20" s="35" t="s">
        <v>396</v>
      </c>
      <c r="C20" s="12">
        <v>0.38800000000000001</v>
      </c>
      <c r="D20" s="12">
        <v>-0.60099999999999998</v>
      </c>
      <c r="E20" s="12">
        <v>0.191</v>
      </c>
      <c r="F20" s="12">
        <v>3581.07</v>
      </c>
      <c r="G20" s="71">
        <v>22.908999999999999</v>
      </c>
      <c r="H20" s="12">
        <v>-0.24653</v>
      </c>
      <c r="I20" s="72">
        <v>-2.4070000000000001E-2</v>
      </c>
      <c r="J20" s="12">
        <v>223.04</v>
      </c>
      <c r="K20" s="70">
        <v>6.15</v>
      </c>
      <c r="L20" s="70">
        <v>2.5</v>
      </c>
      <c r="M20" s="70">
        <v>8.56</v>
      </c>
      <c r="N20" s="70">
        <v>1.01</v>
      </c>
      <c r="O20" s="77">
        <v>94.022000000000006</v>
      </c>
      <c r="P20" s="78">
        <v>113.48699999999999</v>
      </c>
    </row>
    <row r="21" spans="1:16" ht="15.75" customHeight="1">
      <c r="A21" s="35" t="s">
        <v>397</v>
      </c>
      <c r="B21" s="35" t="s">
        <v>398</v>
      </c>
      <c r="C21" s="12">
        <v>0.38300000000000001</v>
      </c>
      <c r="D21" s="12">
        <v>-0.59699999999999998</v>
      </c>
      <c r="E21" s="12">
        <v>0.21099999999999999</v>
      </c>
      <c r="F21" s="12">
        <v>3586.05</v>
      </c>
      <c r="G21" s="12">
        <v>18.7532</v>
      </c>
      <c r="H21" s="12">
        <v>-0.24252000000000001</v>
      </c>
      <c r="I21" s="72">
        <v>2.1610000000000001E-2</v>
      </c>
      <c r="J21" s="12">
        <v>139.19</v>
      </c>
      <c r="K21" s="70">
        <v>6.14</v>
      </c>
      <c r="L21" s="70">
        <v>1.4</v>
      </c>
      <c r="M21" s="70">
        <v>7.04</v>
      </c>
      <c r="N21" s="70">
        <v>1.01</v>
      </c>
      <c r="O21" s="77">
        <v>106.349</v>
      </c>
      <c r="P21" s="78">
        <v>113.84699999999999</v>
      </c>
    </row>
    <row r="22" spans="1:16" ht="15.75" customHeight="1">
      <c r="A22" s="35" t="s">
        <v>399</v>
      </c>
      <c r="B22" s="35" t="s">
        <v>400</v>
      </c>
      <c r="C22" s="9">
        <v>0.23699999999999999</v>
      </c>
      <c r="D22" s="10">
        <v>-0.39</v>
      </c>
      <c r="E22" s="10">
        <v>-0.39</v>
      </c>
      <c r="F22" s="11">
        <v>3264.25</v>
      </c>
      <c r="G22" s="52">
        <v>6.4755000000000003</v>
      </c>
      <c r="H22" s="72">
        <v>-0.25600000000000001</v>
      </c>
      <c r="I22" s="72">
        <v>-1.54E-2</v>
      </c>
      <c r="J22" s="70">
        <v>144.22</v>
      </c>
      <c r="K22" s="11">
        <v>6.23</v>
      </c>
      <c r="L22" s="11">
        <v>1.68</v>
      </c>
      <c r="M22" s="11">
        <v>10.61</v>
      </c>
      <c r="N22" s="11">
        <v>1.08</v>
      </c>
      <c r="O22" s="9">
        <v>180</v>
      </c>
      <c r="P22" s="57">
        <v>180</v>
      </c>
    </row>
    <row r="23" spans="1:16" ht="15.75" customHeight="1">
      <c r="A23" s="7" t="s">
        <v>401</v>
      </c>
      <c r="B23" s="35" t="s">
        <v>402</v>
      </c>
      <c r="C23" s="9">
        <v>0.24099999999999999</v>
      </c>
      <c r="D23" s="10">
        <v>-0.39300000000000002</v>
      </c>
      <c r="E23" s="10">
        <v>-0.39300000000000002</v>
      </c>
      <c r="F23" s="11">
        <v>3263.16</v>
      </c>
      <c r="G23" s="52">
        <v>8.1678999999999995</v>
      </c>
      <c r="H23" s="72">
        <v>-0.28988999999999998</v>
      </c>
      <c r="I23" s="72">
        <v>-2.7009999999999999E-2</v>
      </c>
      <c r="J23" s="70">
        <v>152.47</v>
      </c>
      <c r="K23" s="11">
        <v>7.49</v>
      </c>
      <c r="L23" s="11">
        <v>1.68</v>
      </c>
      <c r="M23" s="11">
        <v>9.06</v>
      </c>
      <c r="N23" s="11">
        <v>1.08</v>
      </c>
      <c r="O23" s="9">
        <v>180</v>
      </c>
      <c r="P23" s="57">
        <v>180</v>
      </c>
    </row>
    <row r="24" spans="1:16" ht="15.75" customHeight="1">
      <c r="A24" s="35" t="s">
        <v>403</v>
      </c>
      <c r="B24" s="35" t="s">
        <v>404</v>
      </c>
      <c r="C24" s="9">
        <v>0.23799999999999999</v>
      </c>
      <c r="D24" s="10">
        <v>-0.39100000000000001</v>
      </c>
      <c r="E24" s="10">
        <v>-0.39100000000000001</v>
      </c>
      <c r="F24" s="11">
        <v>3262.45</v>
      </c>
      <c r="G24" s="52">
        <v>6.9518000000000004</v>
      </c>
      <c r="H24" s="72">
        <v>-0.27398</v>
      </c>
      <c r="I24" s="72">
        <v>-1.813E-2</v>
      </c>
      <c r="J24" s="70">
        <v>123.48</v>
      </c>
      <c r="K24" s="11">
        <v>6.2</v>
      </c>
      <c r="L24" s="11">
        <v>1.68</v>
      </c>
      <c r="M24" s="11">
        <v>8.41</v>
      </c>
      <c r="N24" s="11">
        <v>1.08</v>
      </c>
      <c r="O24" s="9">
        <v>180</v>
      </c>
      <c r="P24" s="57">
        <v>180</v>
      </c>
    </row>
    <row r="25" spans="1:16" ht="15.75" customHeight="1">
      <c r="A25" s="79" t="s">
        <v>405</v>
      </c>
      <c r="B25" s="35" t="s">
        <v>406</v>
      </c>
      <c r="C25" s="9">
        <v>0.24199999999999999</v>
      </c>
      <c r="D25" s="10">
        <v>-0.38900000000000001</v>
      </c>
      <c r="E25" s="10">
        <v>-0.38900000000000001</v>
      </c>
      <c r="F25" s="11">
        <v>3262.96</v>
      </c>
      <c r="G25" s="52">
        <v>7.9409000000000001</v>
      </c>
      <c r="H25" s="72">
        <v>-0.27983999999999998</v>
      </c>
      <c r="I25" s="72">
        <v>-2.018E-2</v>
      </c>
      <c r="J25" s="70">
        <v>136.5</v>
      </c>
      <c r="K25" s="11">
        <v>6.21</v>
      </c>
      <c r="L25" s="11">
        <v>1.68</v>
      </c>
      <c r="M25" s="11">
        <v>8.4</v>
      </c>
      <c r="N25" s="11">
        <v>1.08</v>
      </c>
      <c r="O25" s="9">
        <v>180</v>
      </c>
      <c r="P25" s="57">
        <v>180</v>
      </c>
    </row>
    <row r="26" spans="1:16" ht="15.75" customHeight="1">
      <c r="A26" s="79" t="s">
        <v>407</v>
      </c>
      <c r="B26" s="35" t="s">
        <v>408</v>
      </c>
      <c r="C26" s="9">
        <v>0.23899999999999999</v>
      </c>
      <c r="D26" s="10">
        <v>-0.39200000000000002</v>
      </c>
      <c r="E26" s="10">
        <v>-0.39200000000000002</v>
      </c>
      <c r="F26" s="11">
        <v>3270.18</v>
      </c>
      <c r="G26" s="52">
        <v>7.5064000000000002</v>
      </c>
      <c r="H26" s="72">
        <v>-0.27485999999999999</v>
      </c>
      <c r="I26" s="72">
        <v>-2.2610000000000002E-2</v>
      </c>
      <c r="J26" s="70">
        <v>139.46</v>
      </c>
      <c r="K26" s="11">
        <v>6.22</v>
      </c>
      <c r="L26" s="11">
        <v>1.68</v>
      </c>
      <c r="M26" s="11">
        <v>9.66</v>
      </c>
      <c r="N26" s="11">
        <v>1.08</v>
      </c>
      <c r="O26" s="9">
        <v>180</v>
      </c>
      <c r="P26" s="57">
        <v>180</v>
      </c>
    </row>
    <row r="27" spans="1:16" ht="15.75" customHeight="1">
      <c r="A27" s="7" t="s">
        <v>409</v>
      </c>
      <c r="B27" s="35" t="s">
        <v>410</v>
      </c>
      <c r="C27" s="9">
        <v>0.23899999999999999</v>
      </c>
      <c r="D27" s="10">
        <v>-0.38600000000000001</v>
      </c>
      <c r="E27" s="10">
        <v>-0.38600000000000001</v>
      </c>
      <c r="F27" s="11">
        <v>3270</v>
      </c>
      <c r="G27" s="52">
        <v>6.6755000000000004</v>
      </c>
      <c r="H27" s="72">
        <v>-0.26243</v>
      </c>
      <c r="I27" s="72">
        <v>-1.304E-2</v>
      </c>
      <c r="J27" s="70">
        <v>141.58000000000001</v>
      </c>
      <c r="K27" s="11">
        <v>6.16</v>
      </c>
      <c r="L27" s="11">
        <v>1.67</v>
      </c>
      <c r="M27" s="11">
        <v>8.42</v>
      </c>
      <c r="N27" s="11">
        <v>1.08</v>
      </c>
      <c r="O27" s="9">
        <v>180</v>
      </c>
      <c r="P27" s="57">
        <v>180</v>
      </c>
    </row>
    <row r="28" spans="1:16" ht="15.75" customHeight="1">
      <c r="A28" s="7" t="s">
        <v>411</v>
      </c>
      <c r="B28" s="35" t="s">
        <v>412</v>
      </c>
      <c r="C28" s="9">
        <v>0.23899999999999999</v>
      </c>
      <c r="D28" s="10">
        <v>-0.39</v>
      </c>
      <c r="E28" s="10">
        <v>-0.39</v>
      </c>
      <c r="F28" s="11">
        <v>3267.9</v>
      </c>
      <c r="G28" s="52">
        <v>6.798</v>
      </c>
      <c r="H28" s="72">
        <v>-0.26561000000000001</v>
      </c>
      <c r="I28" s="72">
        <v>-1.9109999999999999E-2</v>
      </c>
      <c r="J28" s="70">
        <v>141.33000000000001</v>
      </c>
      <c r="K28" s="11">
        <v>8.3800000000000008</v>
      </c>
      <c r="L28" s="11">
        <v>1.7</v>
      </c>
      <c r="M28" s="11">
        <v>8.3800000000000008</v>
      </c>
      <c r="N28" s="11">
        <v>1.08</v>
      </c>
      <c r="O28" s="9">
        <v>180</v>
      </c>
      <c r="P28" s="57">
        <v>180</v>
      </c>
    </row>
    <row r="29" spans="1:16" ht="15.75" customHeight="1">
      <c r="A29" s="7" t="s">
        <v>413</v>
      </c>
      <c r="B29" s="35" t="s">
        <v>413</v>
      </c>
      <c r="C29" s="10">
        <v>0.26500000000000001</v>
      </c>
      <c r="D29" s="10">
        <v>-0.76</v>
      </c>
      <c r="E29" s="10">
        <v>-0.76</v>
      </c>
      <c r="F29" s="9">
        <v>3242.52</v>
      </c>
      <c r="G29" s="9">
        <v>15.8048</v>
      </c>
      <c r="H29" s="12">
        <v>-0.30184</v>
      </c>
      <c r="I29" s="12">
        <v>-1.1480000000000001E-2</v>
      </c>
      <c r="J29" s="12">
        <v>80.209999999999994</v>
      </c>
      <c r="K29" s="11">
        <v>5.46</v>
      </c>
      <c r="L29" s="11">
        <v>2.3199999999999998</v>
      </c>
      <c r="M29" s="11">
        <v>5.67</v>
      </c>
      <c r="N29" s="11">
        <v>1.08</v>
      </c>
      <c r="O29" s="9">
        <v>180</v>
      </c>
      <c r="P29" s="57">
        <v>180</v>
      </c>
    </row>
    <row r="30" spans="1:16" ht="15.75" customHeight="1">
      <c r="A30" s="7" t="s">
        <v>414</v>
      </c>
      <c r="B30" s="35" t="s">
        <v>414</v>
      </c>
      <c r="C30" s="10">
        <v>0.26500000000000001</v>
      </c>
      <c r="D30" s="10">
        <v>-0.755</v>
      </c>
      <c r="E30" s="10">
        <v>-0.755</v>
      </c>
      <c r="F30" s="9">
        <v>3246.69</v>
      </c>
      <c r="G30" s="9">
        <v>15.441000000000001</v>
      </c>
      <c r="H30" s="12">
        <v>-0.29901</v>
      </c>
      <c r="I30" s="12">
        <v>-9.6600000000000002E-3</v>
      </c>
      <c r="J30" s="70">
        <v>103.9</v>
      </c>
      <c r="K30" s="11">
        <v>5.71</v>
      </c>
      <c r="L30" s="11">
        <v>2.67</v>
      </c>
      <c r="M30" s="11">
        <v>6.08</v>
      </c>
      <c r="N30" s="11">
        <v>1.08</v>
      </c>
      <c r="O30" s="9">
        <v>180</v>
      </c>
      <c r="P30" s="57">
        <v>180</v>
      </c>
    </row>
    <row r="31" spans="1:16" ht="15.75" customHeight="1">
      <c r="A31" s="7" t="s">
        <v>415</v>
      </c>
      <c r="B31" s="35" t="s">
        <v>415</v>
      </c>
      <c r="C31" s="55">
        <v>0.26</v>
      </c>
      <c r="D31" s="55">
        <v>-0.77100000000000002</v>
      </c>
      <c r="E31" s="55">
        <v>-0.77100000000000002</v>
      </c>
      <c r="F31" s="12">
        <v>3237.27</v>
      </c>
      <c r="G31" s="12">
        <v>10.9886</v>
      </c>
      <c r="H31" s="72">
        <v>-0.29680000000000001</v>
      </c>
      <c r="I31" s="12">
        <v>-8.6499999999999997E-3</v>
      </c>
      <c r="J31" s="12">
        <v>127.76</v>
      </c>
      <c r="K31" s="70">
        <v>5.58</v>
      </c>
      <c r="L31" s="70">
        <v>2.98</v>
      </c>
      <c r="M31" s="70">
        <v>6.04</v>
      </c>
      <c r="N31" s="11">
        <v>1.08</v>
      </c>
      <c r="O31" s="9">
        <v>180</v>
      </c>
      <c r="P31" s="57">
        <v>180</v>
      </c>
    </row>
    <row r="32" spans="1:16" ht="15.75" customHeight="1">
      <c r="A32" s="7" t="s">
        <v>416</v>
      </c>
      <c r="B32" s="35" t="s">
        <v>416</v>
      </c>
      <c r="C32" s="10">
        <v>0.27300000000000002</v>
      </c>
      <c r="D32" s="10">
        <v>-0.74</v>
      </c>
      <c r="E32" s="10">
        <v>-0.74</v>
      </c>
      <c r="F32" s="9">
        <v>3234.87</v>
      </c>
      <c r="G32" s="9">
        <v>23.8474</v>
      </c>
      <c r="H32" s="12">
        <v>-0.28295999999999999</v>
      </c>
      <c r="I32" s="12">
        <v>-5.8900000000000003E-3</v>
      </c>
      <c r="J32" s="12">
        <v>201.69</v>
      </c>
      <c r="K32" s="11">
        <v>7.12</v>
      </c>
      <c r="L32" s="11">
        <v>3.29</v>
      </c>
      <c r="M32" s="11">
        <v>6.46</v>
      </c>
      <c r="N32" s="11">
        <v>1.08</v>
      </c>
      <c r="O32" s="9">
        <v>180</v>
      </c>
      <c r="P32" s="57">
        <v>180</v>
      </c>
    </row>
    <row r="33" spans="1:16" ht="15.75" customHeight="1">
      <c r="A33" s="7" t="s">
        <v>417</v>
      </c>
      <c r="B33" s="35" t="s">
        <v>418</v>
      </c>
      <c r="C33" s="55">
        <v>0.26200000000000001</v>
      </c>
      <c r="D33" s="55">
        <v>-0.73799999999999999</v>
      </c>
      <c r="E33" s="55">
        <v>-0.73799999999999999</v>
      </c>
      <c r="F33" s="9">
        <v>3244.43</v>
      </c>
      <c r="G33" s="9">
        <v>13.7249</v>
      </c>
      <c r="H33" s="12">
        <v>-0.29021999999999998</v>
      </c>
      <c r="I33" s="72">
        <v>-4.7999999999999996E-3</v>
      </c>
      <c r="J33" s="12">
        <v>149.76</v>
      </c>
      <c r="K33" s="11">
        <v>5.78</v>
      </c>
      <c r="L33" s="11">
        <v>2.75</v>
      </c>
      <c r="M33" s="11">
        <v>6.95</v>
      </c>
      <c r="N33" s="11">
        <v>1.08</v>
      </c>
      <c r="O33" s="9">
        <v>180</v>
      </c>
      <c r="P33" s="57">
        <v>180</v>
      </c>
    </row>
    <row r="34" spans="1:16" ht="15.75" customHeight="1">
      <c r="A34" s="7" t="s">
        <v>419</v>
      </c>
      <c r="B34" s="35" t="s">
        <v>419</v>
      </c>
      <c r="C34" s="9">
        <v>0.41399999999999998</v>
      </c>
      <c r="D34" s="9">
        <v>-0.626</v>
      </c>
      <c r="E34" s="9">
        <v>-0.432</v>
      </c>
      <c r="F34" s="9">
        <v>3639.37</v>
      </c>
      <c r="G34" s="9">
        <v>53.817399999999999</v>
      </c>
      <c r="H34" s="12">
        <v>-0.27753</v>
      </c>
      <c r="I34" s="12">
        <v>-3.62E-3</v>
      </c>
      <c r="J34" s="70">
        <v>128.9</v>
      </c>
      <c r="K34" s="11">
        <v>5.0999999999999996</v>
      </c>
      <c r="L34" s="11">
        <v>2.19</v>
      </c>
      <c r="M34" s="11">
        <v>6.69</v>
      </c>
      <c r="N34" s="80">
        <v>1.01</v>
      </c>
      <c r="O34" s="81">
        <v>143</v>
      </c>
      <c r="P34" s="82">
        <v>143</v>
      </c>
    </row>
    <row r="35" spans="1:16" ht="15.75" customHeight="1">
      <c r="A35" s="35" t="s">
        <v>420</v>
      </c>
      <c r="B35" s="35" t="s">
        <v>421</v>
      </c>
      <c r="C35" s="10">
        <v>0.4</v>
      </c>
      <c r="D35" s="10">
        <v>-0.56999999999999995</v>
      </c>
      <c r="E35" s="10">
        <v>0.218</v>
      </c>
      <c r="F35" s="9">
        <v>3675.18</v>
      </c>
      <c r="G35" s="9">
        <v>74.189899999999994</v>
      </c>
      <c r="H35" s="12">
        <v>-0.24801999999999999</v>
      </c>
      <c r="I35" s="12">
        <v>-1.336E-2</v>
      </c>
      <c r="J35" s="12">
        <v>223.43</v>
      </c>
      <c r="K35" s="11">
        <v>9.57</v>
      </c>
      <c r="L35" s="11">
        <v>3.03</v>
      </c>
      <c r="M35" s="11">
        <v>6.38</v>
      </c>
      <c r="N35" s="11">
        <v>1.01</v>
      </c>
      <c r="O35" s="9">
        <v>166</v>
      </c>
      <c r="P35" s="57">
        <v>180</v>
      </c>
    </row>
    <row r="36" spans="1:16" ht="15.75" customHeight="1">
      <c r="A36" s="35" t="s">
        <v>422</v>
      </c>
      <c r="B36" s="35" t="s">
        <v>423</v>
      </c>
      <c r="C36" s="10">
        <v>0.40100000000000002</v>
      </c>
      <c r="D36" s="10">
        <v>-0.56999999999999995</v>
      </c>
      <c r="E36" s="10">
        <v>0.22</v>
      </c>
      <c r="F36" s="9">
        <v>3675.28</v>
      </c>
      <c r="G36" s="52">
        <v>74.915000000000006</v>
      </c>
      <c r="H36" s="12">
        <v>-0.25046000000000002</v>
      </c>
      <c r="I36" s="12">
        <v>-1.5789999999999998E-2</v>
      </c>
      <c r="J36" s="12">
        <v>176.38</v>
      </c>
      <c r="K36" s="11">
        <v>9.36</v>
      </c>
      <c r="L36" s="11">
        <v>1.97</v>
      </c>
      <c r="M36" s="11">
        <v>5.37</v>
      </c>
      <c r="N36" s="11">
        <v>1.01</v>
      </c>
      <c r="O36" s="9">
        <v>166</v>
      </c>
      <c r="P36" s="57">
        <v>180</v>
      </c>
    </row>
    <row r="37" spans="1:16" ht="15.75" customHeight="1">
      <c r="A37" s="35" t="s">
        <v>424</v>
      </c>
      <c r="B37" s="35" t="s">
        <v>424</v>
      </c>
      <c r="C37" s="9">
        <v>0.23300000000000001</v>
      </c>
      <c r="D37" s="9">
        <v>6.7000000000000004E-2</v>
      </c>
      <c r="E37" s="9">
        <v>6.7000000000000004E-2</v>
      </c>
      <c r="F37" s="9">
        <v>3450.94</v>
      </c>
      <c r="G37" s="9">
        <v>73.851100000000002</v>
      </c>
      <c r="H37" s="12">
        <v>-0.43613000000000002</v>
      </c>
      <c r="I37" s="12">
        <v>5.4019999999999999E-2</v>
      </c>
      <c r="J37" s="12">
        <v>14.78</v>
      </c>
      <c r="K37" s="11">
        <v>4.16</v>
      </c>
      <c r="L37" s="11">
        <v>1.7</v>
      </c>
      <c r="M37" s="11">
        <v>1.7</v>
      </c>
      <c r="N37" s="11">
        <v>1.07</v>
      </c>
      <c r="O37" s="9">
        <v>180</v>
      </c>
      <c r="P37" s="57">
        <v>180</v>
      </c>
    </row>
    <row r="38" spans="1:16" ht="15.75" customHeight="1">
      <c r="A38" s="35" t="s">
        <v>425</v>
      </c>
      <c r="B38" s="35" t="s">
        <v>426</v>
      </c>
      <c r="C38" s="9">
        <v>0.45500000000000002</v>
      </c>
      <c r="D38" s="9">
        <v>-0.46400000000000002</v>
      </c>
      <c r="E38" s="9">
        <v>-0.46400000000000002</v>
      </c>
      <c r="F38" s="9">
        <v>3821.15</v>
      </c>
      <c r="G38" s="9">
        <v>45.178600000000003</v>
      </c>
      <c r="H38" s="12">
        <v>-0.34097</v>
      </c>
      <c r="I38" s="12">
        <v>5.4190000000000002E-2</v>
      </c>
      <c r="J38" s="12">
        <v>58.63</v>
      </c>
      <c r="K38" s="11">
        <v>5.26</v>
      </c>
      <c r="L38" s="11">
        <v>1.34</v>
      </c>
      <c r="M38" s="11">
        <v>5.28</v>
      </c>
      <c r="N38" s="11">
        <v>0.97</v>
      </c>
      <c r="O38" s="9">
        <v>180</v>
      </c>
      <c r="P38" s="57">
        <v>180</v>
      </c>
    </row>
    <row r="39" spans="1:16" ht="15.75" customHeight="1">
      <c r="A39" s="35" t="s">
        <v>427</v>
      </c>
      <c r="B39" s="35" t="s">
        <v>428</v>
      </c>
      <c r="C39" s="9">
        <v>0.45500000000000002</v>
      </c>
      <c r="D39" s="9">
        <v>-0.45300000000000001</v>
      </c>
      <c r="E39" s="9">
        <v>-0.45300000000000001</v>
      </c>
      <c r="F39" s="9">
        <v>3754.45</v>
      </c>
      <c r="G39" s="9">
        <v>32.854300000000002</v>
      </c>
      <c r="H39" s="12">
        <v>-0.31091999999999997</v>
      </c>
      <c r="I39" s="12">
        <v>9.4500000000000001E-3</v>
      </c>
      <c r="J39" s="12">
        <v>108.78</v>
      </c>
      <c r="K39" s="11">
        <v>4.74</v>
      </c>
      <c r="L39" s="11">
        <v>1.42</v>
      </c>
      <c r="M39" s="11">
        <v>5.92</v>
      </c>
      <c r="N39" s="11">
        <v>0.97</v>
      </c>
      <c r="O39" s="9">
        <v>180</v>
      </c>
      <c r="P39" s="57">
        <v>180</v>
      </c>
    </row>
    <row r="40" spans="1:16" ht="15.75" customHeight="1">
      <c r="A40" s="7" t="s">
        <v>429</v>
      </c>
      <c r="B40" s="35" t="s">
        <v>430</v>
      </c>
      <c r="C40" s="9">
        <v>0.49299999999999999</v>
      </c>
      <c r="D40" s="9">
        <v>-0.98499999999999999</v>
      </c>
      <c r="E40" s="9">
        <v>1.0409999999999999</v>
      </c>
      <c r="F40" s="9">
        <v>3917.86</v>
      </c>
      <c r="G40" s="9">
        <v>127.3569</v>
      </c>
      <c r="H40" s="12">
        <v>-0.27794000000000002</v>
      </c>
      <c r="I40" s="12">
        <v>4.4490000000000002E-2</v>
      </c>
      <c r="J40" s="12">
        <v>77.680000000000007</v>
      </c>
      <c r="K40" s="11">
        <v>4.88</v>
      </c>
      <c r="L40" s="11">
        <v>1.45</v>
      </c>
      <c r="M40" s="11">
        <v>4.83</v>
      </c>
      <c r="N40" s="11">
        <v>0.96</v>
      </c>
      <c r="O40" s="9">
        <v>111</v>
      </c>
      <c r="P40" s="57">
        <v>180</v>
      </c>
    </row>
    <row r="41" spans="1:16" ht="15.75" customHeight="1">
      <c r="A41" s="35" t="s">
        <v>431</v>
      </c>
      <c r="B41" s="35" t="s">
        <v>432</v>
      </c>
      <c r="C41" s="9">
        <v>0.49399999999999999</v>
      </c>
      <c r="D41" s="10">
        <v>-0.99</v>
      </c>
      <c r="E41" s="9">
        <v>1.0589999999999999</v>
      </c>
      <c r="F41" s="9">
        <v>3917.01</v>
      </c>
      <c r="G41" s="9">
        <v>133.80250000000001</v>
      </c>
      <c r="H41" s="12">
        <v>-0.27403</v>
      </c>
      <c r="I41" s="12">
        <v>3.9870000000000003E-2</v>
      </c>
      <c r="J41" s="12">
        <v>101.01</v>
      </c>
      <c r="K41" s="11">
        <v>5.96</v>
      </c>
      <c r="L41" s="11">
        <v>1.3</v>
      </c>
      <c r="M41" s="11">
        <v>5.03</v>
      </c>
      <c r="N41" s="11">
        <v>0.96</v>
      </c>
      <c r="O41" s="9">
        <v>111</v>
      </c>
      <c r="P41" s="57">
        <v>180</v>
      </c>
    </row>
    <row r="42" spans="1:16" ht="15.75" customHeight="1">
      <c r="A42" s="35" t="s">
        <v>433</v>
      </c>
      <c r="B42" s="35" t="s">
        <v>434</v>
      </c>
      <c r="C42" s="10">
        <v>0.123</v>
      </c>
      <c r="D42" s="10">
        <v>4.8000000000000001E-2</v>
      </c>
      <c r="E42" s="10">
        <v>4.8000000000000001E-2</v>
      </c>
      <c r="F42" s="9">
        <v>2756.24</v>
      </c>
      <c r="G42" s="52">
        <v>5.7000000000000002E-2</v>
      </c>
      <c r="H42" s="83">
        <v>-0.27251999999999998</v>
      </c>
      <c r="I42" s="83">
        <v>1.469E-2</v>
      </c>
      <c r="J42" s="11">
        <v>84.69</v>
      </c>
      <c r="K42" s="11">
        <v>5.56</v>
      </c>
      <c r="L42" s="11">
        <v>1.8</v>
      </c>
      <c r="M42" s="11">
        <v>6.66</v>
      </c>
      <c r="N42" s="11">
        <v>1.34</v>
      </c>
      <c r="O42" s="9">
        <v>180</v>
      </c>
      <c r="P42" s="57">
        <v>180</v>
      </c>
    </row>
    <row r="43" spans="1:16" ht="15.75" customHeight="1">
      <c r="A43" s="35" t="s">
        <v>435</v>
      </c>
      <c r="B43" s="35" t="s">
        <v>436</v>
      </c>
      <c r="C43" s="10">
        <v>0.125</v>
      </c>
      <c r="D43" s="10">
        <v>-8.9999999999999993E-3</v>
      </c>
      <c r="E43" s="10">
        <v>-8.9999999999999993E-3</v>
      </c>
      <c r="F43" s="9">
        <v>2705.57</v>
      </c>
      <c r="G43" s="52">
        <v>2.2755000000000001</v>
      </c>
      <c r="H43" s="83">
        <v>-0.28216999999999998</v>
      </c>
      <c r="I43" s="83">
        <v>1.265E-2</v>
      </c>
      <c r="J43" s="11">
        <v>103.02</v>
      </c>
      <c r="K43" s="11">
        <v>4.93</v>
      </c>
      <c r="L43" s="11">
        <v>1.6</v>
      </c>
      <c r="M43" s="11">
        <v>8.74</v>
      </c>
      <c r="N43" s="11">
        <v>1.34</v>
      </c>
      <c r="O43" s="9">
        <v>180</v>
      </c>
      <c r="P43" s="57">
        <v>180</v>
      </c>
    </row>
    <row r="44" spans="1:16" ht="15.75" customHeight="1">
      <c r="A44" s="35" t="s">
        <v>437</v>
      </c>
      <c r="B44" s="35" t="s">
        <v>438</v>
      </c>
      <c r="C44" s="10">
        <v>0.123</v>
      </c>
      <c r="D44" s="10">
        <v>4.3999999999999997E-2</v>
      </c>
      <c r="E44" s="10">
        <v>4.3999999999999997E-2</v>
      </c>
      <c r="F44" s="9">
        <v>2754.66</v>
      </c>
      <c r="G44" s="52">
        <v>0.13200000000000001</v>
      </c>
      <c r="H44" s="83">
        <v>-0.26679999999999998</v>
      </c>
      <c r="I44" s="83">
        <v>1.9199999999999998E-2</v>
      </c>
      <c r="J44" s="11">
        <v>111.69</v>
      </c>
      <c r="K44" s="11">
        <v>6.63</v>
      </c>
      <c r="L44" s="11">
        <v>1.7</v>
      </c>
      <c r="M44" s="11">
        <v>7.02</v>
      </c>
      <c r="N44" s="11">
        <v>1.34</v>
      </c>
      <c r="O44" s="9">
        <v>180</v>
      </c>
      <c r="P44" s="57">
        <v>180</v>
      </c>
    </row>
    <row r="45" spans="1:16" ht="15.75" customHeight="1">
      <c r="A45" s="35" t="s">
        <v>439</v>
      </c>
      <c r="B45" s="35" t="s">
        <v>440</v>
      </c>
      <c r="C45" s="10">
        <v>0.125</v>
      </c>
      <c r="D45" s="10">
        <v>5.6000000000000001E-2</v>
      </c>
      <c r="E45" s="10">
        <v>5.6000000000000001E-2</v>
      </c>
      <c r="F45" s="9">
        <v>2755.62</v>
      </c>
      <c r="G45" s="52">
        <v>9.1000000000000004E-3</v>
      </c>
      <c r="H45" s="83">
        <v>-0.27514</v>
      </c>
      <c r="I45" s="83">
        <v>1.1299999999999999E-3</v>
      </c>
      <c r="J45" s="11">
        <v>99.45</v>
      </c>
      <c r="K45" s="11">
        <v>5.56</v>
      </c>
      <c r="L45" s="11">
        <v>1.8</v>
      </c>
      <c r="M45" s="11">
        <v>7.95</v>
      </c>
      <c r="N45" s="11">
        <v>1.34</v>
      </c>
      <c r="O45" s="9">
        <v>180</v>
      </c>
      <c r="P45" s="57">
        <v>180</v>
      </c>
    </row>
    <row r="46" spans="1:16" ht="15.75" customHeight="1">
      <c r="A46" s="35" t="s">
        <v>441</v>
      </c>
      <c r="B46" s="35" t="s">
        <v>442</v>
      </c>
      <c r="C46" s="10">
        <v>0.123</v>
      </c>
      <c r="D46" s="10">
        <v>5.1999999999999998E-2</v>
      </c>
      <c r="E46" s="10">
        <v>5.1999999999999998E-2</v>
      </c>
      <c r="F46" s="9">
        <v>2800.85</v>
      </c>
      <c r="G46" s="52">
        <v>9.4999999999999998E-3</v>
      </c>
      <c r="H46" s="83">
        <v>-0.2606</v>
      </c>
      <c r="I46" s="83">
        <v>-1.967E-2</v>
      </c>
      <c r="J46" s="11">
        <v>136.79</v>
      </c>
      <c r="K46" s="11">
        <v>7.03</v>
      </c>
      <c r="L46" s="11">
        <v>1.8</v>
      </c>
      <c r="M46" s="11">
        <v>8.59</v>
      </c>
      <c r="N46" s="11">
        <v>1.34</v>
      </c>
      <c r="O46" s="9">
        <v>180</v>
      </c>
      <c r="P46" s="57">
        <v>180</v>
      </c>
    </row>
    <row r="47" spans="1:16" ht="15.75" customHeight="1">
      <c r="A47" s="35" t="s">
        <v>443</v>
      </c>
      <c r="B47" s="35" t="s">
        <v>444</v>
      </c>
      <c r="C47" s="10">
        <v>0.129</v>
      </c>
      <c r="D47" s="10">
        <v>7.9000000000000001E-2</v>
      </c>
      <c r="E47" s="10">
        <v>7.9000000000000001E-2</v>
      </c>
      <c r="F47" s="9">
        <v>2755.32</v>
      </c>
      <c r="G47" s="52">
        <v>0.36559999999999998</v>
      </c>
      <c r="H47" s="83">
        <v>-0.30314999999999998</v>
      </c>
      <c r="I47" s="83">
        <v>-3.2190000000000003E-2</v>
      </c>
      <c r="J47" s="11">
        <v>111.29</v>
      </c>
      <c r="K47" s="11">
        <v>7.24</v>
      </c>
      <c r="L47" s="11">
        <v>1.78</v>
      </c>
      <c r="M47" s="11">
        <v>7.65</v>
      </c>
      <c r="N47" s="11">
        <v>1.34</v>
      </c>
      <c r="O47" s="9">
        <v>180</v>
      </c>
      <c r="P47" s="57">
        <v>180</v>
      </c>
    </row>
    <row r="48" spans="1:16" ht="15.75" customHeight="1">
      <c r="A48" s="35" t="s">
        <v>445</v>
      </c>
      <c r="B48" s="35" t="s">
        <v>446</v>
      </c>
      <c r="C48" s="10">
        <v>0.109</v>
      </c>
      <c r="D48" s="10">
        <v>-3.5000000000000003E-2</v>
      </c>
      <c r="E48" s="10">
        <v>-3.5000000000000003E-2</v>
      </c>
      <c r="F48" s="9">
        <v>2718.62</v>
      </c>
      <c r="G48" s="52">
        <v>1.9823</v>
      </c>
      <c r="H48" s="83">
        <v>-0.28842000000000001</v>
      </c>
      <c r="I48" s="83">
        <v>4.8009999999999997E-2</v>
      </c>
      <c r="J48" s="11">
        <v>86.52</v>
      </c>
      <c r="K48" s="11">
        <v>4.1100000000000003</v>
      </c>
      <c r="L48" s="11">
        <v>1.61</v>
      </c>
      <c r="M48" s="11">
        <v>6.78</v>
      </c>
      <c r="N48" s="11">
        <v>1.34</v>
      </c>
      <c r="O48" s="9">
        <v>180</v>
      </c>
      <c r="P48" s="57">
        <v>180</v>
      </c>
    </row>
    <row r="49" spans="1:16" ht="15.75" customHeight="1">
      <c r="A49" s="35" t="s">
        <v>447</v>
      </c>
      <c r="B49" s="35" t="s">
        <v>448</v>
      </c>
      <c r="C49" s="10">
        <v>0.128</v>
      </c>
      <c r="D49" s="10">
        <v>-4.8000000000000001E-2</v>
      </c>
      <c r="E49" s="10">
        <v>-4.8000000000000001E-2</v>
      </c>
      <c r="F49" s="9">
        <v>2743.07</v>
      </c>
      <c r="G49" s="52">
        <v>0.67110000000000003</v>
      </c>
      <c r="H49" s="83">
        <v>-0.29065999999999997</v>
      </c>
      <c r="I49" s="83">
        <v>1.6029999999999999E-2</v>
      </c>
      <c r="J49" s="11">
        <v>106.15</v>
      </c>
      <c r="K49" s="11">
        <v>4.1100000000000003</v>
      </c>
      <c r="L49" s="11">
        <v>1.53</v>
      </c>
      <c r="M49" s="11">
        <v>4.95</v>
      </c>
      <c r="N49" s="11">
        <v>1.34</v>
      </c>
      <c r="O49" s="9">
        <v>180</v>
      </c>
      <c r="P49" s="57">
        <v>180</v>
      </c>
    </row>
    <row r="50" spans="1:16" ht="15.75" customHeight="1">
      <c r="A50" s="35" t="s">
        <v>449</v>
      </c>
      <c r="B50" s="35" t="s">
        <v>450</v>
      </c>
      <c r="C50" s="10">
        <v>0.123</v>
      </c>
      <c r="D50" s="10">
        <v>-5.7000000000000002E-2</v>
      </c>
      <c r="E50" s="10">
        <v>-5.7000000000000002E-2</v>
      </c>
      <c r="F50" s="11">
        <v>2763.9</v>
      </c>
      <c r="G50" s="52">
        <v>1.8561000000000001</v>
      </c>
      <c r="H50" s="83">
        <v>-0.28997000000000001</v>
      </c>
      <c r="I50" s="83">
        <v>4.6820000000000001E-2</v>
      </c>
      <c r="J50" s="11">
        <v>67.47</v>
      </c>
      <c r="K50" s="11">
        <v>6.36</v>
      </c>
      <c r="L50" s="11">
        <v>1.43</v>
      </c>
      <c r="M50" s="11">
        <v>5.41</v>
      </c>
      <c r="N50" s="11">
        <v>1.34</v>
      </c>
      <c r="O50" s="9">
        <v>180</v>
      </c>
      <c r="P50" s="57">
        <v>180</v>
      </c>
    </row>
    <row r="51" spans="1:16" ht="15.75" customHeight="1">
      <c r="A51" s="35" t="s">
        <v>451</v>
      </c>
      <c r="B51" s="35" t="s">
        <v>452</v>
      </c>
      <c r="C51" s="10">
        <v>0.111</v>
      </c>
      <c r="D51" s="10">
        <v>-3.9E-2</v>
      </c>
      <c r="E51" s="10">
        <v>-3.9E-2</v>
      </c>
      <c r="F51" s="9">
        <v>2763.35</v>
      </c>
      <c r="G51" s="52">
        <v>2.2719999999999998</v>
      </c>
      <c r="H51" s="83">
        <v>-0.29010999999999998</v>
      </c>
      <c r="I51" s="83">
        <v>4.7350000000000003E-2</v>
      </c>
      <c r="J51" s="11">
        <v>104.8</v>
      </c>
      <c r="K51" s="11">
        <v>4.1100000000000003</v>
      </c>
      <c r="L51" s="11">
        <v>1.53</v>
      </c>
      <c r="M51" s="11">
        <v>11.05</v>
      </c>
      <c r="N51" s="11">
        <v>1.34</v>
      </c>
      <c r="O51" s="9">
        <v>180</v>
      </c>
      <c r="P51" s="57">
        <v>180</v>
      </c>
    </row>
    <row r="52" spans="1:16" ht="15.75" customHeight="1">
      <c r="A52" s="35" t="s">
        <v>453</v>
      </c>
      <c r="B52" s="35" t="s">
        <v>454</v>
      </c>
      <c r="C52" s="10">
        <v>0.126</v>
      </c>
      <c r="D52" s="10">
        <v>-2.9000000000000001E-2</v>
      </c>
      <c r="E52" s="10">
        <v>-2.9000000000000001E-2</v>
      </c>
      <c r="F52" s="9">
        <v>2757.47</v>
      </c>
      <c r="G52" s="52">
        <v>0.33779999999999999</v>
      </c>
      <c r="H52" s="83">
        <v>-0.29264000000000001</v>
      </c>
      <c r="I52" s="83">
        <v>7.1000000000000002E-4</v>
      </c>
      <c r="J52" s="11">
        <v>108.14</v>
      </c>
      <c r="K52" s="11">
        <v>4.22</v>
      </c>
      <c r="L52" s="11">
        <v>1.53</v>
      </c>
      <c r="M52" s="11">
        <v>7.07</v>
      </c>
      <c r="N52" s="11">
        <v>1.34</v>
      </c>
      <c r="O52" s="9">
        <v>180</v>
      </c>
      <c r="P52" s="57">
        <v>180</v>
      </c>
    </row>
    <row r="53" spans="1:16" ht="15.75" customHeight="1">
      <c r="A53" s="35" t="s">
        <v>455</v>
      </c>
      <c r="B53" s="35" t="s">
        <v>455</v>
      </c>
      <c r="C53" s="10">
        <v>0.14000000000000001</v>
      </c>
      <c r="D53" s="10">
        <v>-0.28000000000000003</v>
      </c>
      <c r="E53" s="10">
        <v>-0.28000000000000003</v>
      </c>
      <c r="F53" s="9">
        <v>2787.54</v>
      </c>
      <c r="G53" s="52">
        <v>6.6E-3</v>
      </c>
      <c r="H53" s="83">
        <v>-0.31934000000000001</v>
      </c>
      <c r="I53" s="83">
        <v>5.7669999999999999E-2</v>
      </c>
      <c r="J53" s="11">
        <v>18.12</v>
      </c>
      <c r="K53" s="11">
        <v>3.54</v>
      </c>
      <c r="L53" s="11">
        <v>1.1200000000000001</v>
      </c>
      <c r="M53" s="11">
        <v>2.4300000000000002</v>
      </c>
      <c r="N53" s="11">
        <v>1.34</v>
      </c>
      <c r="O53" s="9">
        <v>180</v>
      </c>
      <c r="P53" s="57">
        <v>180</v>
      </c>
    </row>
    <row r="54" spans="1:16" ht="15.75" customHeight="1">
      <c r="A54" s="7" t="s">
        <v>456</v>
      </c>
      <c r="B54" s="35" t="s">
        <v>456</v>
      </c>
      <c r="C54" s="10">
        <v>0.126</v>
      </c>
      <c r="D54" s="10">
        <v>3.5999999999999997E-2</v>
      </c>
      <c r="E54" s="10">
        <v>3.5999999999999997E-2</v>
      </c>
      <c r="F54" s="9">
        <v>2777.74</v>
      </c>
      <c r="G54" s="52">
        <v>0.2414</v>
      </c>
      <c r="H54" s="12">
        <v>-0.26993</v>
      </c>
      <c r="I54" s="12">
        <v>1.8370000000000001E-2</v>
      </c>
      <c r="J54" s="12">
        <v>97.22</v>
      </c>
      <c r="K54" s="11">
        <v>6.43</v>
      </c>
      <c r="L54" s="11">
        <v>1.8</v>
      </c>
      <c r="M54" s="11">
        <v>6.67</v>
      </c>
      <c r="N54" s="11">
        <v>1.34</v>
      </c>
      <c r="O54" s="9">
        <v>180</v>
      </c>
      <c r="P54" s="57">
        <v>180</v>
      </c>
    </row>
    <row r="55" spans="1:16" ht="15.75" customHeight="1">
      <c r="A55" s="14" t="s">
        <v>457</v>
      </c>
      <c r="B55" s="58" t="s">
        <v>457</v>
      </c>
      <c r="C55" s="16">
        <v>0.111</v>
      </c>
      <c r="D55" s="16">
        <v>-4.2999999999999997E-2</v>
      </c>
      <c r="E55" s="16">
        <v>-4.2999999999999997E-2</v>
      </c>
      <c r="F55" s="15">
        <v>2730.61</v>
      </c>
      <c r="G55" s="84">
        <v>2.113</v>
      </c>
      <c r="H55" s="18">
        <v>-0.29238999999999998</v>
      </c>
      <c r="I55" s="18">
        <v>4.7160000000000001E-2</v>
      </c>
      <c r="J55" s="18">
        <v>43.73</v>
      </c>
      <c r="K55" s="17">
        <v>4.1100000000000003</v>
      </c>
      <c r="L55" s="17">
        <v>1.53</v>
      </c>
      <c r="M55" s="17">
        <v>4.84</v>
      </c>
      <c r="N55" s="17">
        <v>1.34</v>
      </c>
      <c r="O55" s="15">
        <v>180</v>
      </c>
      <c r="P55" s="65">
        <v>180</v>
      </c>
    </row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workbookViewId="0"/>
  </sheetViews>
  <sheetFormatPr baseColWidth="10" defaultColWidth="11.28515625" defaultRowHeight="15" customHeight="1"/>
  <cols>
    <col min="1" max="2" width="49.7109375" customWidth="1"/>
    <col min="3" max="21" width="8.5703125" customWidth="1"/>
    <col min="22" max="22" width="10.42578125" customWidth="1"/>
    <col min="23" max="23" width="31.28515625" customWidth="1"/>
    <col min="24" max="26" width="8.5703125" customWidth="1"/>
  </cols>
  <sheetData>
    <row r="1" spans="1:23" ht="15.75" customHeight="1">
      <c r="A1" s="20" t="s">
        <v>458</v>
      </c>
      <c r="B1" s="67"/>
      <c r="C1" s="67" t="s">
        <v>459</v>
      </c>
      <c r="D1" s="85" t="s">
        <v>460</v>
      </c>
      <c r="E1" s="5" t="s">
        <v>461</v>
      </c>
      <c r="F1" s="5" t="s">
        <v>351</v>
      </c>
      <c r="G1" s="5" t="s">
        <v>462</v>
      </c>
      <c r="H1" s="5" t="s">
        <v>463</v>
      </c>
      <c r="I1" s="5" t="s">
        <v>464</v>
      </c>
      <c r="J1" s="6" t="s">
        <v>465</v>
      </c>
      <c r="K1" s="25" t="s">
        <v>466</v>
      </c>
      <c r="L1" s="25" t="s">
        <v>467</v>
      </c>
      <c r="M1" s="25" t="s">
        <v>468</v>
      </c>
      <c r="N1" s="25" t="s">
        <v>469</v>
      </c>
      <c r="O1" s="25" t="s">
        <v>470</v>
      </c>
      <c r="P1" s="25" t="s">
        <v>471</v>
      </c>
      <c r="Q1" s="25" t="s">
        <v>472</v>
      </c>
      <c r="R1" s="25" t="s">
        <v>473</v>
      </c>
      <c r="S1" s="26" t="s">
        <v>474</v>
      </c>
      <c r="T1" s="68" t="s">
        <v>158</v>
      </c>
      <c r="U1" s="68" t="s">
        <v>159</v>
      </c>
      <c r="V1" s="86" t="s">
        <v>157</v>
      </c>
      <c r="W1" s="34" t="s">
        <v>475</v>
      </c>
    </row>
    <row r="2" spans="1:23" ht="15.75" customHeight="1">
      <c r="A2" s="7" t="s">
        <v>476</v>
      </c>
      <c r="B2" s="12"/>
      <c r="C2" s="11">
        <v>3474.83</v>
      </c>
      <c r="D2" s="52">
        <v>97.529499999999999</v>
      </c>
      <c r="E2" s="10">
        <v>-0.42599999999999999</v>
      </c>
      <c r="F2" s="10">
        <v>0.442</v>
      </c>
      <c r="G2" s="10">
        <v>0.48699999999999999</v>
      </c>
      <c r="H2" s="10">
        <v>-0.46400000000000002</v>
      </c>
      <c r="I2" s="10">
        <v>-0.69699999999999995</v>
      </c>
      <c r="J2" s="10">
        <v>0.03</v>
      </c>
      <c r="K2" s="11">
        <v>8.85</v>
      </c>
      <c r="L2" s="11">
        <v>1.76</v>
      </c>
      <c r="M2" s="11">
        <v>3.32</v>
      </c>
      <c r="N2" s="11">
        <v>3.59</v>
      </c>
      <c r="O2" s="11">
        <v>1.7</v>
      </c>
      <c r="P2" s="11">
        <v>2.12</v>
      </c>
      <c r="Q2" s="11">
        <v>4.6100000000000003</v>
      </c>
      <c r="R2" s="11">
        <v>1.7</v>
      </c>
      <c r="S2" s="11">
        <v>7.04</v>
      </c>
      <c r="T2" s="72">
        <v>-0.40205000000000002</v>
      </c>
      <c r="U2" s="72">
        <v>-0.17518</v>
      </c>
      <c r="V2" s="70">
        <v>201.89</v>
      </c>
      <c r="W2" s="93">
        <v>1.62</v>
      </c>
    </row>
    <row r="3" spans="1:23" ht="15.75" customHeight="1">
      <c r="A3" s="7" t="s">
        <v>477</v>
      </c>
      <c r="B3" s="12"/>
      <c r="C3" s="11">
        <v>3491.05</v>
      </c>
      <c r="D3" s="52">
        <v>82.033600000000007</v>
      </c>
      <c r="E3" s="10">
        <v>-0.43</v>
      </c>
      <c r="F3" s="10">
        <v>0.42399999999999999</v>
      </c>
      <c r="G3" s="10">
        <v>0.52600000000000002</v>
      </c>
      <c r="H3" s="10">
        <v>-0.48799999999999999</v>
      </c>
      <c r="I3" s="10">
        <v>-0.68700000000000006</v>
      </c>
      <c r="J3" s="10">
        <v>1.7000000000000001E-2</v>
      </c>
      <c r="K3" s="11">
        <v>8.84</v>
      </c>
      <c r="L3" s="11">
        <v>1.77</v>
      </c>
      <c r="M3" s="11">
        <v>3.24</v>
      </c>
      <c r="N3" s="11">
        <v>3.59</v>
      </c>
      <c r="O3" s="11">
        <v>1.7</v>
      </c>
      <c r="P3" s="11">
        <v>2.13</v>
      </c>
      <c r="Q3" s="11">
        <v>4.7699999999999996</v>
      </c>
      <c r="R3" s="11">
        <v>1.7</v>
      </c>
      <c r="S3" s="11">
        <v>7.17</v>
      </c>
      <c r="T3" s="72">
        <v>-0.40329999999999999</v>
      </c>
      <c r="U3" s="72">
        <v>-0.17332</v>
      </c>
      <c r="V3" s="70">
        <v>193.5</v>
      </c>
      <c r="W3" s="90"/>
    </row>
    <row r="4" spans="1:23" ht="15.75" customHeight="1">
      <c r="A4" s="7" t="s">
        <v>478</v>
      </c>
      <c r="B4" s="12"/>
      <c r="C4" s="11">
        <v>3400.9</v>
      </c>
      <c r="D4" s="52">
        <v>359.52850000000001</v>
      </c>
      <c r="E4" s="10">
        <v>-0.44700000000000001</v>
      </c>
      <c r="F4" s="10">
        <v>0.45700000000000002</v>
      </c>
      <c r="G4" s="10">
        <v>0.47699999999999998</v>
      </c>
      <c r="H4" s="10">
        <v>-0.46600000000000003</v>
      </c>
      <c r="I4" s="10">
        <v>-0.69</v>
      </c>
      <c r="J4" s="10">
        <v>3.1E-2</v>
      </c>
      <c r="K4" s="11">
        <v>8.81</v>
      </c>
      <c r="L4" s="11">
        <v>1.75</v>
      </c>
      <c r="M4" s="11">
        <v>3.33</v>
      </c>
      <c r="N4" s="11">
        <v>3.59</v>
      </c>
      <c r="O4" s="11">
        <v>1.7</v>
      </c>
      <c r="P4" s="11">
        <v>2.12</v>
      </c>
      <c r="Q4" s="11">
        <v>4.76</v>
      </c>
      <c r="R4" s="11">
        <v>1.7</v>
      </c>
      <c r="S4" s="11">
        <v>5.63</v>
      </c>
      <c r="T4" s="72">
        <v>-0.40540999999999999</v>
      </c>
      <c r="U4" s="72">
        <v>-0.17577999999999999</v>
      </c>
      <c r="V4" s="70">
        <v>164.07</v>
      </c>
      <c r="W4" s="93">
        <v>1.86</v>
      </c>
    </row>
    <row r="5" spans="1:23" ht="15.75" customHeight="1">
      <c r="A5" s="7" t="s">
        <v>479</v>
      </c>
      <c r="B5" s="12"/>
      <c r="C5" s="11">
        <v>3494.88</v>
      </c>
      <c r="D5" s="52">
        <v>82.061199999999999</v>
      </c>
      <c r="E5" s="10">
        <v>-0.438</v>
      </c>
      <c r="F5" s="10">
        <v>0.42499999999999999</v>
      </c>
      <c r="G5" s="10">
        <v>0.52300000000000002</v>
      </c>
      <c r="H5" s="10">
        <v>-0.503</v>
      </c>
      <c r="I5" s="10">
        <v>-0.68899999999999995</v>
      </c>
      <c r="J5" s="10">
        <v>2.1999999999999999E-2</v>
      </c>
      <c r="K5" s="11">
        <v>8.85</v>
      </c>
      <c r="L5" s="11">
        <v>1.76</v>
      </c>
      <c r="M5" s="11">
        <v>3.27</v>
      </c>
      <c r="N5" s="11">
        <v>3.59</v>
      </c>
      <c r="O5" s="11">
        <v>1.7</v>
      </c>
      <c r="P5" s="11">
        <v>2.13</v>
      </c>
      <c r="Q5" s="11">
        <v>4.66</v>
      </c>
      <c r="R5" s="11">
        <v>1.7</v>
      </c>
      <c r="S5" s="11">
        <v>5.07</v>
      </c>
      <c r="T5" s="72">
        <v>-0.40962999999999999</v>
      </c>
      <c r="U5" s="72">
        <v>-0.17835999999999999</v>
      </c>
      <c r="V5" s="70">
        <v>160.51</v>
      </c>
      <c r="W5" s="90"/>
    </row>
    <row r="6" spans="1:23" ht="15.75" customHeight="1">
      <c r="A6" s="7" t="s">
        <v>480</v>
      </c>
      <c r="B6" s="12"/>
      <c r="C6" s="11">
        <v>3196.55</v>
      </c>
      <c r="D6" s="52">
        <v>910.25239999999997</v>
      </c>
      <c r="E6" s="10">
        <v>-0.41899999999999998</v>
      </c>
      <c r="F6" s="10">
        <v>0.46899999999999997</v>
      </c>
      <c r="G6" s="10">
        <v>0.42</v>
      </c>
      <c r="H6" s="10">
        <v>-0.14000000000000001</v>
      </c>
      <c r="I6" s="10">
        <v>-0.69</v>
      </c>
      <c r="J6" s="10">
        <v>3.2000000000000001E-2</v>
      </c>
      <c r="K6" s="11">
        <v>8.7899999999999991</v>
      </c>
      <c r="L6" s="11">
        <v>1.74</v>
      </c>
      <c r="M6" s="11">
        <v>3.36</v>
      </c>
      <c r="N6" s="11">
        <v>3.59</v>
      </c>
      <c r="O6" s="11">
        <v>1.7</v>
      </c>
      <c r="P6" s="11">
        <v>2.12</v>
      </c>
      <c r="Q6" s="11">
        <v>7.09</v>
      </c>
      <c r="R6" s="11">
        <v>1.7</v>
      </c>
      <c r="S6" s="11">
        <v>7.45</v>
      </c>
      <c r="T6" s="72">
        <v>-0.40168999999999999</v>
      </c>
      <c r="U6" s="72">
        <v>-0.18157000000000001</v>
      </c>
      <c r="V6" s="70">
        <v>220.26</v>
      </c>
      <c r="W6" s="93">
        <v>0.69</v>
      </c>
    </row>
    <row r="7" spans="1:23" ht="15.75" customHeight="1">
      <c r="A7" s="7" t="s">
        <v>481</v>
      </c>
      <c r="B7" s="12"/>
      <c r="C7" s="11">
        <v>3493.49</v>
      </c>
      <c r="D7" s="52">
        <v>101.1778</v>
      </c>
      <c r="E7" s="10">
        <v>-0.42699999999999999</v>
      </c>
      <c r="F7" s="10">
        <v>0.42599999999999999</v>
      </c>
      <c r="G7" s="10">
        <v>0.504</v>
      </c>
      <c r="H7" s="10">
        <v>-0.159</v>
      </c>
      <c r="I7" s="10">
        <v>-0.68700000000000006</v>
      </c>
      <c r="J7" s="10">
        <v>1.4999999999999999E-2</v>
      </c>
      <c r="K7" s="11">
        <v>8.84</v>
      </c>
      <c r="L7" s="11">
        <v>1.74</v>
      </c>
      <c r="M7" s="11">
        <v>3.24</v>
      </c>
      <c r="N7" s="11">
        <v>3.59</v>
      </c>
      <c r="O7" s="11">
        <v>1.7</v>
      </c>
      <c r="P7" s="11">
        <v>2.13</v>
      </c>
      <c r="Q7" s="11">
        <v>6.02</v>
      </c>
      <c r="R7" s="11">
        <v>1.7</v>
      </c>
      <c r="S7" s="11">
        <v>8.0299999999999994</v>
      </c>
      <c r="T7" s="72">
        <v>-0.40389999999999998</v>
      </c>
      <c r="U7" s="72">
        <v>-0.17416999999999999</v>
      </c>
      <c r="V7" s="70">
        <v>212.7</v>
      </c>
      <c r="W7" s="90"/>
    </row>
    <row r="8" spans="1:23" ht="15.75" customHeight="1">
      <c r="A8" s="7" t="s">
        <v>482</v>
      </c>
      <c r="B8" s="12"/>
      <c r="C8" s="11">
        <v>3494.85</v>
      </c>
      <c r="D8" s="52">
        <v>95.419399999999996</v>
      </c>
      <c r="E8" s="10">
        <v>-0.432</v>
      </c>
      <c r="F8" s="10">
        <v>0.436</v>
      </c>
      <c r="G8" s="10">
        <v>0.48599999999999999</v>
      </c>
      <c r="H8" s="10">
        <v>-0.47099999999999997</v>
      </c>
      <c r="I8" s="10">
        <v>-0.69</v>
      </c>
      <c r="J8" s="10">
        <v>2.9000000000000001E-2</v>
      </c>
      <c r="K8" s="11">
        <v>8.82</v>
      </c>
      <c r="L8" s="11">
        <v>1.75</v>
      </c>
      <c r="M8" s="11">
        <v>3.31</v>
      </c>
      <c r="N8" s="11">
        <v>3.59</v>
      </c>
      <c r="O8" s="11">
        <v>1.7</v>
      </c>
      <c r="P8" s="11">
        <v>2.12</v>
      </c>
      <c r="Q8" s="11">
        <v>9.26</v>
      </c>
      <c r="R8" s="11">
        <v>1.7</v>
      </c>
      <c r="S8" s="11">
        <v>5.51</v>
      </c>
      <c r="T8" s="72">
        <v>-0.40689999999999998</v>
      </c>
      <c r="U8" s="72">
        <v>-0.17595</v>
      </c>
      <c r="V8" s="70">
        <v>192.31</v>
      </c>
      <c r="W8" s="93">
        <v>1.08</v>
      </c>
    </row>
    <row r="9" spans="1:23" ht="15.75" customHeight="1">
      <c r="A9" s="7" t="s">
        <v>483</v>
      </c>
      <c r="B9" s="12"/>
      <c r="C9" s="11">
        <v>3500.79</v>
      </c>
      <c r="D9" s="52">
        <v>83.152600000000007</v>
      </c>
      <c r="E9" s="10">
        <v>-0.433</v>
      </c>
      <c r="F9" s="10">
        <v>0.42399999999999999</v>
      </c>
      <c r="G9" s="10">
        <v>0.51500000000000001</v>
      </c>
      <c r="H9" s="10">
        <v>-0.495</v>
      </c>
      <c r="I9" s="10">
        <v>-0.68700000000000006</v>
      </c>
      <c r="J9" s="10">
        <v>2.4E-2</v>
      </c>
      <c r="K9" s="11">
        <v>8.83</v>
      </c>
      <c r="L9" s="11">
        <v>1.75</v>
      </c>
      <c r="M9" s="11">
        <v>3.28</v>
      </c>
      <c r="N9" s="11">
        <v>3.59</v>
      </c>
      <c r="O9" s="11">
        <v>1.7</v>
      </c>
      <c r="P9" s="11">
        <v>2.13</v>
      </c>
      <c r="Q9" s="11">
        <v>5.0999999999999996</v>
      </c>
      <c r="R9" s="11">
        <v>1.7</v>
      </c>
      <c r="S9" s="11">
        <v>8.31</v>
      </c>
      <c r="T9" s="72">
        <v>-0.40760999999999997</v>
      </c>
      <c r="U9" s="72">
        <v>-0.17666999999999999</v>
      </c>
      <c r="V9" s="70">
        <v>186.41</v>
      </c>
      <c r="W9" s="90"/>
    </row>
    <row r="10" spans="1:23" ht="15.75" customHeight="1">
      <c r="A10" s="7" t="s">
        <v>484</v>
      </c>
      <c r="B10" s="12"/>
      <c r="C10" s="11">
        <v>3480.29</v>
      </c>
      <c r="D10" s="52">
        <v>102.6658</v>
      </c>
      <c r="E10" s="10">
        <v>-0.443</v>
      </c>
      <c r="F10" s="10">
        <v>0.438</v>
      </c>
      <c r="G10" s="10">
        <v>0.502</v>
      </c>
      <c r="H10" s="10">
        <v>-0.47399999999999998</v>
      </c>
      <c r="I10" s="10">
        <v>-0.69299999999999995</v>
      </c>
      <c r="J10" s="10">
        <v>6.9000000000000006E-2</v>
      </c>
      <c r="K10" s="11">
        <v>6.76</v>
      </c>
      <c r="L10" s="11">
        <v>1.7</v>
      </c>
      <c r="M10" s="11">
        <v>3.28</v>
      </c>
      <c r="N10" s="11">
        <v>3.59</v>
      </c>
      <c r="O10" s="11">
        <v>1.7</v>
      </c>
      <c r="P10" s="11">
        <v>2.12</v>
      </c>
      <c r="Q10" s="11">
        <v>8.0500000000000007</v>
      </c>
      <c r="R10" s="11">
        <v>1.7</v>
      </c>
      <c r="S10" s="11">
        <v>4.42</v>
      </c>
      <c r="T10" s="72">
        <v>-0.45138</v>
      </c>
      <c r="U10" s="72">
        <v>-0.18315000000000001</v>
      </c>
      <c r="V10" s="70">
        <v>155.07</v>
      </c>
      <c r="W10" s="93">
        <v>1</v>
      </c>
    </row>
    <row r="11" spans="1:23" ht="15.75" customHeight="1">
      <c r="A11" s="7" t="s">
        <v>485</v>
      </c>
      <c r="B11" s="12"/>
      <c r="C11" s="11">
        <v>3495.18</v>
      </c>
      <c r="D11" s="52">
        <v>88.588999999999999</v>
      </c>
      <c r="E11" s="10">
        <v>-0.442</v>
      </c>
      <c r="F11" s="10">
        <v>0.42699999999999999</v>
      </c>
      <c r="G11" s="10">
        <v>0.52500000000000002</v>
      </c>
      <c r="H11" s="10">
        <v>-0.496</v>
      </c>
      <c r="I11" s="10">
        <v>-0.68899999999999995</v>
      </c>
      <c r="J11" s="10">
        <v>6.6000000000000003E-2</v>
      </c>
      <c r="K11" s="11">
        <v>6.76</v>
      </c>
      <c r="L11" s="11">
        <v>1.7</v>
      </c>
      <c r="M11" s="11">
        <v>3.26</v>
      </c>
      <c r="N11" s="11">
        <v>3.59</v>
      </c>
      <c r="O11" s="11">
        <v>1.7</v>
      </c>
      <c r="P11" s="11">
        <v>2.13</v>
      </c>
      <c r="Q11" s="11">
        <v>4.82</v>
      </c>
      <c r="R11" s="11">
        <v>1.7</v>
      </c>
      <c r="S11" s="11">
        <v>7.04</v>
      </c>
      <c r="T11" s="72">
        <v>-0.45173999999999997</v>
      </c>
      <c r="U11" s="72">
        <v>-0.18364</v>
      </c>
      <c r="V11" s="70">
        <v>151.44999999999999</v>
      </c>
      <c r="W11" s="90"/>
    </row>
    <row r="12" spans="1:23" ht="15.75" customHeight="1">
      <c r="A12" s="7" t="s">
        <v>486</v>
      </c>
      <c r="B12" s="12"/>
      <c r="C12" s="11">
        <v>3505.51</v>
      </c>
      <c r="D12" s="52">
        <v>86.921800000000005</v>
      </c>
      <c r="E12" s="10">
        <v>-0.43</v>
      </c>
      <c r="F12" s="10">
        <v>0.434</v>
      </c>
      <c r="G12" s="10">
        <v>0.48499999999999999</v>
      </c>
      <c r="H12" s="10">
        <v>-0.47499999999999998</v>
      </c>
      <c r="I12" s="10">
        <v>-0.69299999999999995</v>
      </c>
      <c r="J12" s="10">
        <v>2.5999999999999999E-2</v>
      </c>
      <c r="K12" s="11">
        <v>8.82</v>
      </c>
      <c r="L12" s="11">
        <v>1.75</v>
      </c>
      <c r="M12" s="11">
        <v>3.31</v>
      </c>
      <c r="N12" s="11">
        <v>3.59</v>
      </c>
      <c r="O12" s="11">
        <v>1.7</v>
      </c>
      <c r="P12" s="11">
        <v>2.12</v>
      </c>
      <c r="Q12" s="11">
        <v>4.75</v>
      </c>
      <c r="R12" s="11">
        <v>1.7</v>
      </c>
      <c r="S12" s="11">
        <v>3.22</v>
      </c>
      <c r="T12" s="72">
        <v>-0.40973999999999999</v>
      </c>
      <c r="U12" s="72">
        <v>-0.18027000000000001</v>
      </c>
      <c r="V12" s="70">
        <v>141.77000000000001</v>
      </c>
      <c r="W12" s="93">
        <v>1.57</v>
      </c>
    </row>
    <row r="13" spans="1:23" ht="15.75" customHeight="1">
      <c r="A13" s="7" t="s">
        <v>487</v>
      </c>
      <c r="B13" s="12"/>
      <c r="C13" s="11">
        <v>3499.55</v>
      </c>
      <c r="D13" s="52">
        <v>77.023200000000003</v>
      </c>
      <c r="E13" s="10">
        <v>-0.42399999999999999</v>
      </c>
      <c r="F13" s="10">
        <v>0.42599999999999999</v>
      </c>
      <c r="G13" s="10">
        <v>0.49199999999999999</v>
      </c>
      <c r="H13" s="10">
        <v>-0.49299999999999999</v>
      </c>
      <c r="I13" s="10">
        <v>-0.68</v>
      </c>
      <c r="J13" s="10">
        <v>2.5000000000000001E-2</v>
      </c>
      <c r="K13" s="11">
        <v>8.82</v>
      </c>
      <c r="L13" s="11">
        <v>1.74</v>
      </c>
      <c r="M13" s="11">
        <v>3.3</v>
      </c>
      <c r="N13" s="11">
        <v>3.59</v>
      </c>
      <c r="O13" s="11">
        <v>1.7</v>
      </c>
      <c r="P13" s="11">
        <v>2.13</v>
      </c>
      <c r="Q13" s="11">
        <v>4.68</v>
      </c>
      <c r="R13" s="11">
        <v>1.7</v>
      </c>
      <c r="S13" s="11">
        <v>3.25</v>
      </c>
      <c r="T13" s="72">
        <v>-0.41026000000000001</v>
      </c>
      <c r="U13" s="72">
        <v>-0.18275</v>
      </c>
      <c r="V13" s="70">
        <v>141.91999999999999</v>
      </c>
      <c r="W13" s="90"/>
    </row>
    <row r="14" spans="1:23" ht="15.75" customHeight="1">
      <c r="A14" s="7" t="s">
        <v>488</v>
      </c>
      <c r="B14" s="12"/>
      <c r="C14" s="11">
        <v>3351.77</v>
      </c>
      <c r="D14" s="52">
        <v>626.11199999999997</v>
      </c>
      <c r="E14" s="10">
        <v>-0.44600000000000001</v>
      </c>
      <c r="F14" s="10">
        <v>0.46400000000000002</v>
      </c>
      <c r="G14" s="10">
        <v>0.47499999999999998</v>
      </c>
      <c r="H14" s="10">
        <v>-0.46600000000000003</v>
      </c>
      <c r="I14" s="10">
        <v>-0.69099999999999995</v>
      </c>
      <c r="J14" s="10">
        <v>3.2000000000000001E-2</v>
      </c>
      <c r="K14" s="11">
        <v>8.7899999999999991</v>
      </c>
      <c r="L14" s="11">
        <v>1.76</v>
      </c>
      <c r="M14" s="11">
        <v>3.37</v>
      </c>
      <c r="N14" s="11">
        <v>3.59</v>
      </c>
      <c r="O14" s="11">
        <v>1.7</v>
      </c>
      <c r="P14" s="11">
        <v>2.12</v>
      </c>
      <c r="Q14" s="11">
        <v>4.78</v>
      </c>
      <c r="R14" s="11">
        <v>1.7</v>
      </c>
      <c r="S14" s="11">
        <v>8.27</v>
      </c>
      <c r="T14" s="72">
        <v>-0.37580000000000002</v>
      </c>
      <c r="U14" s="72">
        <v>-0.16850000000000001</v>
      </c>
      <c r="V14" s="70">
        <v>222.31</v>
      </c>
      <c r="W14" s="93">
        <v>1.75</v>
      </c>
    </row>
    <row r="15" spans="1:23" ht="15.75" customHeight="1">
      <c r="A15" s="7" t="s">
        <v>489</v>
      </c>
      <c r="B15" s="12"/>
      <c r="C15" s="11">
        <v>3495.81</v>
      </c>
      <c r="D15" s="52">
        <v>75.825199999999995</v>
      </c>
      <c r="E15" s="10">
        <v>-0.43099999999999999</v>
      </c>
      <c r="F15" s="10">
        <v>0.42499999999999999</v>
      </c>
      <c r="G15" s="10">
        <v>0.52500000000000002</v>
      </c>
      <c r="H15" s="10">
        <v>-0.49099999999999999</v>
      </c>
      <c r="I15" s="10">
        <v>-0.68799999999999994</v>
      </c>
      <c r="J15" s="10">
        <v>2.3E-2</v>
      </c>
      <c r="K15" s="11">
        <v>8.83</v>
      </c>
      <c r="L15" s="11">
        <v>1.8</v>
      </c>
      <c r="M15" s="11">
        <v>3.27</v>
      </c>
      <c r="N15" s="11">
        <v>3.59</v>
      </c>
      <c r="O15" s="11">
        <v>1.7</v>
      </c>
      <c r="P15" s="11">
        <v>2.13</v>
      </c>
      <c r="Q15" s="11">
        <v>4.59</v>
      </c>
      <c r="R15" s="11">
        <v>1.7</v>
      </c>
      <c r="S15" s="11">
        <v>8.15</v>
      </c>
      <c r="T15" s="72">
        <v>-0.37362000000000001</v>
      </c>
      <c r="U15" s="72">
        <v>-0.17176</v>
      </c>
      <c r="V15" s="70">
        <v>214.46</v>
      </c>
      <c r="W15" s="90"/>
    </row>
    <row r="16" spans="1:23" ht="15.75" customHeight="1">
      <c r="A16" s="7" t="s">
        <v>490</v>
      </c>
      <c r="B16" s="12"/>
      <c r="C16" s="11">
        <v>3336.57</v>
      </c>
      <c r="D16" s="52">
        <v>664.505</v>
      </c>
      <c r="E16" s="10">
        <v>-0.45700000000000002</v>
      </c>
      <c r="F16" s="10">
        <v>0.46600000000000003</v>
      </c>
      <c r="G16" s="10">
        <v>0.49199999999999999</v>
      </c>
      <c r="H16" s="10">
        <v>-0.46899999999999997</v>
      </c>
      <c r="I16" s="10">
        <v>-0.69299999999999995</v>
      </c>
      <c r="J16" s="10">
        <v>7.2999999999999995E-2</v>
      </c>
      <c r="K16" s="11">
        <v>6.75</v>
      </c>
      <c r="L16" s="11">
        <v>1.7</v>
      </c>
      <c r="M16" s="11">
        <v>3.34</v>
      </c>
      <c r="N16" s="11">
        <v>3.59</v>
      </c>
      <c r="O16" s="11">
        <v>1.7</v>
      </c>
      <c r="P16" s="11">
        <v>2.12</v>
      </c>
      <c r="Q16" s="11">
        <v>4.78</v>
      </c>
      <c r="R16" s="11">
        <v>1.7</v>
      </c>
      <c r="S16" s="11">
        <v>8.26</v>
      </c>
      <c r="T16" s="72">
        <v>-0.37816</v>
      </c>
      <c r="U16" s="72">
        <v>-0.17626</v>
      </c>
      <c r="V16" s="70">
        <v>198.93</v>
      </c>
      <c r="W16" s="93">
        <v>1.65</v>
      </c>
    </row>
    <row r="17" spans="1:23" ht="15.75" customHeight="1">
      <c r="A17" s="7" t="s">
        <v>491</v>
      </c>
      <c r="B17" s="12"/>
      <c r="C17" s="11">
        <v>3510.26</v>
      </c>
      <c r="D17" s="52">
        <v>81.622900000000001</v>
      </c>
      <c r="E17" s="10">
        <v>-0.443</v>
      </c>
      <c r="F17" s="10">
        <v>0.42799999999999999</v>
      </c>
      <c r="G17" s="10">
        <v>0.53500000000000003</v>
      </c>
      <c r="H17" s="10">
        <v>-0.49099999999999999</v>
      </c>
      <c r="I17" s="10">
        <v>-0.69</v>
      </c>
      <c r="J17" s="10">
        <v>6.6000000000000003E-2</v>
      </c>
      <c r="K17" s="11">
        <v>6.76</v>
      </c>
      <c r="L17" s="11">
        <v>1.7</v>
      </c>
      <c r="M17" s="11">
        <v>3.25</v>
      </c>
      <c r="N17" s="11">
        <v>3.59</v>
      </c>
      <c r="O17" s="11">
        <v>1.7</v>
      </c>
      <c r="P17" s="11">
        <v>2.13</v>
      </c>
      <c r="Q17" s="11">
        <v>4.59</v>
      </c>
      <c r="R17" s="11">
        <v>1.7</v>
      </c>
      <c r="S17" s="11">
        <v>8.16</v>
      </c>
      <c r="T17" s="72">
        <v>-0.37480999999999998</v>
      </c>
      <c r="U17" s="72">
        <v>-0.17699000000000001</v>
      </c>
      <c r="V17" s="70">
        <v>193.28</v>
      </c>
      <c r="W17" s="90"/>
    </row>
    <row r="18" spans="1:23" ht="15.75" customHeight="1">
      <c r="A18" s="7" t="s">
        <v>492</v>
      </c>
      <c r="B18" s="12"/>
      <c r="C18" s="11">
        <v>3317.86</v>
      </c>
      <c r="D18" s="52">
        <v>723.42970000000003</v>
      </c>
      <c r="E18" s="10">
        <v>-0.45800000000000002</v>
      </c>
      <c r="F18" s="10">
        <v>0.46700000000000003</v>
      </c>
      <c r="G18" s="10">
        <v>0.49099999999999999</v>
      </c>
      <c r="H18" s="10">
        <v>-0.46899999999999997</v>
      </c>
      <c r="I18" s="10">
        <v>-0.69299999999999995</v>
      </c>
      <c r="J18" s="10">
        <v>6.4000000000000001E-2</v>
      </c>
      <c r="K18" s="11">
        <v>8.3000000000000007</v>
      </c>
      <c r="L18" s="11">
        <v>1.79</v>
      </c>
      <c r="M18" s="11">
        <v>3.34</v>
      </c>
      <c r="N18" s="11">
        <v>3.59</v>
      </c>
      <c r="O18" s="11">
        <v>1.7</v>
      </c>
      <c r="P18" s="11">
        <v>2.12</v>
      </c>
      <c r="Q18" s="11">
        <v>4.78</v>
      </c>
      <c r="R18" s="11">
        <v>1.7</v>
      </c>
      <c r="S18" s="11">
        <v>8.2799999999999994</v>
      </c>
      <c r="T18" s="72">
        <v>-0.37977</v>
      </c>
      <c r="U18" s="72">
        <v>-0.18042</v>
      </c>
      <c r="V18" s="70">
        <v>224.97</v>
      </c>
      <c r="W18" s="93">
        <v>1.39</v>
      </c>
    </row>
    <row r="19" spans="1:23" ht="15.75" customHeight="1">
      <c r="A19" s="7" t="s">
        <v>493</v>
      </c>
      <c r="B19" s="12"/>
      <c r="C19" s="11">
        <v>3500.07</v>
      </c>
      <c r="D19" s="52">
        <v>86.183400000000006</v>
      </c>
      <c r="E19" s="10">
        <v>-0.439</v>
      </c>
      <c r="F19" s="10">
        <v>0.42799999999999999</v>
      </c>
      <c r="G19" s="10">
        <v>0.53100000000000003</v>
      </c>
      <c r="H19" s="10">
        <v>-0.49</v>
      </c>
      <c r="I19" s="10">
        <v>-0.68799999999999994</v>
      </c>
      <c r="J19" s="10">
        <v>0.05</v>
      </c>
      <c r="K19" s="11">
        <v>8.32</v>
      </c>
      <c r="L19" s="11">
        <v>1.82</v>
      </c>
      <c r="M19" s="11">
        <v>3.24</v>
      </c>
      <c r="N19" s="11">
        <v>3.59</v>
      </c>
      <c r="O19" s="11">
        <v>1.7</v>
      </c>
      <c r="P19" s="11">
        <v>2.13</v>
      </c>
      <c r="Q19" s="11">
        <v>4.8</v>
      </c>
      <c r="R19" s="11">
        <v>1.7</v>
      </c>
      <c r="S19" s="11">
        <v>8.24</v>
      </c>
      <c r="T19" s="72">
        <v>-0.37614999999999998</v>
      </c>
      <c r="U19" s="72">
        <v>-0.18024000000000001</v>
      </c>
      <c r="V19" s="70">
        <v>215.52</v>
      </c>
      <c r="W19" s="90"/>
    </row>
    <row r="20" spans="1:23" ht="15.75" customHeight="1">
      <c r="A20" s="7" t="s">
        <v>494</v>
      </c>
      <c r="B20" s="12"/>
      <c r="C20" s="11">
        <v>3534.14</v>
      </c>
      <c r="D20" s="52">
        <v>81.328800000000001</v>
      </c>
      <c r="E20" s="10">
        <v>-0.438</v>
      </c>
      <c r="F20" s="10">
        <v>0.435</v>
      </c>
      <c r="G20" s="10">
        <v>0.50900000000000001</v>
      </c>
      <c r="H20" s="10">
        <v>-0.29699999999999999</v>
      </c>
      <c r="I20" s="10">
        <v>-0.69699999999999995</v>
      </c>
      <c r="J20" s="10">
        <v>2.9000000000000001E-2</v>
      </c>
      <c r="K20" s="11">
        <v>8.81</v>
      </c>
      <c r="L20" s="11">
        <v>1.75</v>
      </c>
      <c r="M20" s="11">
        <v>3.32</v>
      </c>
      <c r="N20" s="11">
        <v>3.59</v>
      </c>
      <c r="O20" s="11">
        <v>1.7</v>
      </c>
      <c r="P20" s="11">
        <v>2.12</v>
      </c>
      <c r="Q20" s="11">
        <v>6.75</v>
      </c>
      <c r="R20" s="11">
        <v>2.0299999999999998</v>
      </c>
      <c r="S20" s="11">
        <v>3.63</v>
      </c>
      <c r="T20" s="72">
        <v>-0.40483000000000002</v>
      </c>
      <c r="U20" s="72">
        <v>-0.17305999999999999</v>
      </c>
      <c r="V20" s="70">
        <v>187.19</v>
      </c>
      <c r="W20" s="93">
        <v>1.65</v>
      </c>
    </row>
    <row r="21" spans="1:23" ht="15.75" customHeight="1">
      <c r="A21" s="7" t="s">
        <v>495</v>
      </c>
      <c r="B21" s="12"/>
      <c r="C21" s="11">
        <v>3504.44</v>
      </c>
      <c r="D21" s="52">
        <v>89.264399999999995</v>
      </c>
      <c r="E21" s="10">
        <v>-0.438</v>
      </c>
      <c r="F21" s="10">
        <v>0.42299999999999999</v>
      </c>
      <c r="G21" s="10">
        <v>0.52900000000000003</v>
      </c>
      <c r="H21" s="10">
        <v>-0.32100000000000001</v>
      </c>
      <c r="I21" s="10">
        <v>-0.68500000000000005</v>
      </c>
      <c r="J21" s="10">
        <v>2.8000000000000001E-2</v>
      </c>
      <c r="K21" s="11">
        <v>8.83</v>
      </c>
      <c r="L21" s="11">
        <v>1.75</v>
      </c>
      <c r="M21" s="11">
        <v>3.28</v>
      </c>
      <c r="N21" s="11">
        <v>3.59</v>
      </c>
      <c r="O21" s="11">
        <v>1.7</v>
      </c>
      <c r="P21" s="11">
        <v>2.13</v>
      </c>
      <c r="Q21" s="11">
        <v>6.73</v>
      </c>
      <c r="R21" s="11">
        <v>2.0299999999999998</v>
      </c>
      <c r="S21" s="11">
        <v>3.53</v>
      </c>
      <c r="T21" s="72">
        <v>-0.40610000000000002</v>
      </c>
      <c r="U21" s="72">
        <v>-0.17274999999999999</v>
      </c>
      <c r="V21" s="70">
        <v>181.16</v>
      </c>
      <c r="W21" s="90"/>
    </row>
    <row r="22" spans="1:23" ht="15.75" customHeight="1">
      <c r="A22" s="7" t="s">
        <v>496</v>
      </c>
      <c r="B22" s="12"/>
      <c r="C22" s="11">
        <v>3521.58</v>
      </c>
      <c r="D22" s="52">
        <v>66.674599999999998</v>
      </c>
      <c r="E22" s="10">
        <v>-0.43099999999999999</v>
      </c>
      <c r="F22" s="10">
        <v>0.42599999999999999</v>
      </c>
      <c r="G22" s="10">
        <v>0.51</v>
      </c>
      <c r="H22" s="10">
        <v>-0.47199999999999998</v>
      </c>
      <c r="I22" s="10">
        <v>-0.70499999999999996</v>
      </c>
      <c r="J22" s="10">
        <v>2.4E-2</v>
      </c>
      <c r="K22" s="11">
        <v>8.82</v>
      </c>
      <c r="L22" s="11">
        <v>1.74</v>
      </c>
      <c r="M22" s="11">
        <v>3.3</v>
      </c>
      <c r="N22" s="11">
        <v>3.59</v>
      </c>
      <c r="O22" s="11">
        <v>1.7</v>
      </c>
      <c r="P22" s="11">
        <v>2.12</v>
      </c>
      <c r="Q22" s="11">
        <v>5.68</v>
      </c>
      <c r="R22" s="11">
        <v>1.7</v>
      </c>
      <c r="S22" s="11">
        <v>4.53</v>
      </c>
      <c r="T22" s="72">
        <v>-0.40817999999999999</v>
      </c>
      <c r="U22" s="72">
        <v>-0.17910000000000001</v>
      </c>
      <c r="V22" s="70">
        <v>167.61</v>
      </c>
      <c r="W22" s="93">
        <v>1.25</v>
      </c>
    </row>
    <row r="23" spans="1:23" ht="15.75" customHeight="1">
      <c r="A23" s="7" t="s">
        <v>497</v>
      </c>
      <c r="B23" s="12"/>
      <c r="C23" s="11">
        <v>3501.4</v>
      </c>
      <c r="D23" s="52">
        <v>88.990899999999996</v>
      </c>
      <c r="E23" s="10">
        <v>-0.439</v>
      </c>
      <c r="F23" s="10">
        <v>0.42399999999999999</v>
      </c>
      <c r="G23" s="10">
        <v>0.52800000000000002</v>
      </c>
      <c r="H23" s="10">
        <v>-0.5</v>
      </c>
      <c r="I23" s="10">
        <v>-0.68700000000000006</v>
      </c>
      <c r="J23" s="10">
        <v>2.1999999999999999E-2</v>
      </c>
      <c r="K23" s="11">
        <v>8.85</v>
      </c>
      <c r="L23" s="11">
        <v>1.75</v>
      </c>
      <c r="M23" s="11">
        <v>3.25</v>
      </c>
      <c r="N23" s="11">
        <v>3.59</v>
      </c>
      <c r="O23" s="11">
        <v>1.7</v>
      </c>
      <c r="P23" s="11">
        <v>2.13</v>
      </c>
      <c r="Q23" s="11">
        <v>5.67</v>
      </c>
      <c r="R23" s="11">
        <v>1.7</v>
      </c>
      <c r="S23" s="11">
        <v>4.54</v>
      </c>
      <c r="T23" s="72">
        <v>-0.40860999999999997</v>
      </c>
      <c r="U23" s="72">
        <v>-0.17612</v>
      </c>
      <c r="V23" s="70">
        <v>159.13999999999999</v>
      </c>
      <c r="W23" s="90"/>
    </row>
    <row r="24" spans="1:23" ht="15.75" customHeight="1">
      <c r="A24" s="7" t="s">
        <v>498</v>
      </c>
      <c r="B24" s="12"/>
      <c r="C24" s="11">
        <v>3495.25</v>
      </c>
      <c r="D24" s="52">
        <v>95.094200000000001</v>
      </c>
      <c r="E24" s="10">
        <v>-0.438</v>
      </c>
      <c r="F24" s="10">
        <v>0.434</v>
      </c>
      <c r="G24" s="10">
        <v>0.505</v>
      </c>
      <c r="H24" s="10">
        <v>-0.48</v>
      </c>
      <c r="I24" s="10">
        <v>-0.48899999999999999</v>
      </c>
      <c r="J24" s="10">
        <v>2.9000000000000001E-2</v>
      </c>
      <c r="K24" s="11">
        <v>8.82</v>
      </c>
      <c r="L24" s="11">
        <v>1.75</v>
      </c>
      <c r="M24" s="11">
        <v>3.3</v>
      </c>
      <c r="N24" s="11">
        <v>4.6900000000000004</v>
      </c>
      <c r="O24" s="11">
        <v>1.7</v>
      </c>
      <c r="P24" s="11">
        <v>3.24</v>
      </c>
      <c r="Q24" s="11">
        <v>7</v>
      </c>
      <c r="R24" s="11">
        <v>1.7</v>
      </c>
      <c r="S24" s="11">
        <v>4.3600000000000003</v>
      </c>
      <c r="T24" s="72">
        <v>-0.40571000000000002</v>
      </c>
      <c r="U24" s="72">
        <v>-0.17283000000000001</v>
      </c>
      <c r="V24" s="70">
        <v>177.87</v>
      </c>
      <c r="W24" s="93">
        <v>-0.35</v>
      </c>
    </row>
    <row r="25" spans="1:23" ht="15.75" customHeight="1">
      <c r="A25" s="7" t="s">
        <v>499</v>
      </c>
      <c r="B25" s="12"/>
      <c r="C25" s="11">
        <v>3495.25</v>
      </c>
      <c r="D25" s="52">
        <v>95.094200000000001</v>
      </c>
      <c r="E25" s="10">
        <v>-0.434</v>
      </c>
      <c r="F25" s="10">
        <v>0.43099999999999999</v>
      </c>
      <c r="G25" s="10">
        <v>0.501</v>
      </c>
      <c r="H25" s="10">
        <v>-0.48899999999999999</v>
      </c>
      <c r="I25" s="10">
        <v>-0.47899999999999998</v>
      </c>
      <c r="J25" s="10">
        <v>3.3000000000000002E-2</v>
      </c>
      <c r="K25" s="11">
        <v>8.8000000000000007</v>
      </c>
      <c r="L25" s="11">
        <v>1.74</v>
      </c>
      <c r="M25" s="11">
        <v>3.36</v>
      </c>
      <c r="N25" s="11">
        <v>4.75</v>
      </c>
      <c r="O25" s="11">
        <v>1.7</v>
      </c>
      <c r="P25" s="11">
        <v>3.22</v>
      </c>
      <c r="Q25" s="11">
        <v>6.73</v>
      </c>
      <c r="R25" s="11">
        <v>1.7</v>
      </c>
      <c r="S25" s="11">
        <v>4.68</v>
      </c>
      <c r="T25" s="72">
        <v>-0.40518999999999999</v>
      </c>
      <c r="U25" s="72">
        <v>-0.17354</v>
      </c>
      <c r="V25" s="70">
        <v>179.41</v>
      </c>
      <c r="W25" s="90"/>
    </row>
    <row r="26" spans="1:23" ht="15.75" customHeight="1">
      <c r="A26" s="7" t="s">
        <v>500</v>
      </c>
      <c r="B26" s="12"/>
      <c r="C26" s="11">
        <v>3478.55</v>
      </c>
      <c r="D26" s="52">
        <v>54.622999999999998</v>
      </c>
      <c r="E26" s="10">
        <v>-0.38600000000000001</v>
      </c>
      <c r="F26" s="10">
        <v>0.436</v>
      </c>
      <c r="G26" s="10">
        <v>0.32400000000000001</v>
      </c>
      <c r="H26" s="10">
        <v>-0.16400000000000001</v>
      </c>
      <c r="I26" s="10">
        <v>0.95299999999999996</v>
      </c>
      <c r="J26" s="10">
        <v>3.3000000000000002E-2</v>
      </c>
      <c r="K26" s="11">
        <v>8.85</v>
      </c>
      <c r="L26" s="11">
        <v>1.72</v>
      </c>
      <c r="M26" s="11">
        <v>3.34</v>
      </c>
      <c r="N26" s="11">
        <v>3.89</v>
      </c>
      <c r="O26" s="11">
        <v>2.08</v>
      </c>
      <c r="P26" s="11">
        <v>2.72</v>
      </c>
      <c r="Q26" s="11">
        <v>6.8</v>
      </c>
      <c r="R26" s="11">
        <v>1.7</v>
      </c>
      <c r="S26" s="11">
        <v>3.25</v>
      </c>
      <c r="T26" s="12">
        <v>-0.40764</v>
      </c>
      <c r="U26" s="72">
        <v>-0.22411</v>
      </c>
      <c r="V26" s="70">
        <v>212.86</v>
      </c>
      <c r="W26" s="89">
        <v>-3.72</v>
      </c>
    </row>
    <row r="27" spans="1:23" ht="15.75" customHeight="1">
      <c r="A27" s="7" t="s">
        <v>501</v>
      </c>
      <c r="B27" s="12"/>
      <c r="C27" s="11">
        <v>3485.2</v>
      </c>
      <c r="D27" s="52">
        <v>212.87530000000001</v>
      </c>
      <c r="E27" s="10">
        <v>-0.39600000000000002</v>
      </c>
      <c r="F27" s="10">
        <v>0.44800000000000001</v>
      </c>
      <c r="G27" s="10">
        <v>0.32900000000000001</v>
      </c>
      <c r="H27" s="10">
        <v>-0.185</v>
      </c>
      <c r="I27" s="10">
        <v>0.95</v>
      </c>
      <c r="J27" s="10">
        <v>2.7E-2</v>
      </c>
      <c r="K27" s="11">
        <v>8.8000000000000007</v>
      </c>
      <c r="L27" s="11">
        <v>1.73</v>
      </c>
      <c r="M27" s="11">
        <v>3.34</v>
      </c>
      <c r="N27" s="11">
        <v>3.88</v>
      </c>
      <c r="O27" s="11">
        <v>2.08</v>
      </c>
      <c r="P27" s="11">
        <v>2.72</v>
      </c>
      <c r="Q27" s="11">
        <v>6.79</v>
      </c>
      <c r="R27" s="11">
        <v>1.7</v>
      </c>
      <c r="S27" s="11">
        <v>3.25</v>
      </c>
      <c r="T27" s="12">
        <v>-0.41084999999999999</v>
      </c>
      <c r="U27" s="72">
        <v>-0.22536999999999999</v>
      </c>
      <c r="V27" s="70">
        <v>200.23</v>
      </c>
      <c r="W27" s="90"/>
    </row>
    <row r="28" spans="1:23" ht="15.75" customHeight="1">
      <c r="A28" s="7" t="s">
        <v>502</v>
      </c>
      <c r="B28" s="12"/>
      <c r="C28" s="11">
        <v>3513.61</v>
      </c>
      <c r="D28" s="52">
        <v>56.443399999999997</v>
      </c>
      <c r="E28" s="10">
        <v>-0.38800000000000001</v>
      </c>
      <c r="F28" s="10">
        <v>0.434</v>
      </c>
      <c r="G28" s="10">
        <v>0.317</v>
      </c>
      <c r="H28" s="10">
        <v>-0.17199999999999999</v>
      </c>
      <c r="I28" s="10">
        <v>0.95299999999999996</v>
      </c>
      <c r="J28" s="10">
        <v>3.4000000000000002E-2</v>
      </c>
      <c r="K28" s="11">
        <v>8.85</v>
      </c>
      <c r="L28" s="11">
        <v>1.72</v>
      </c>
      <c r="M28" s="11">
        <v>3.34</v>
      </c>
      <c r="N28" s="11">
        <v>3.89</v>
      </c>
      <c r="O28" s="11">
        <v>2.08</v>
      </c>
      <c r="P28" s="11">
        <v>2.72</v>
      </c>
      <c r="Q28" s="11">
        <v>8.08</v>
      </c>
      <c r="R28" s="11">
        <v>1.7</v>
      </c>
      <c r="S28" s="11">
        <v>3.25</v>
      </c>
      <c r="T28" s="12">
        <v>-0.40682000000000001</v>
      </c>
      <c r="U28" s="72">
        <v>-0.22720000000000001</v>
      </c>
      <c r="V28" s="70">
        <v>239.32</v>
      </c>
      <c r="W28" s="89">
        <v>-4.0199999999999996</v>
      </c>
    </row>
    <row r="29" spans="1:23" ht="15.75" customHeight="1">
      <c r="A29" s="7" t="s">
        <v>503</v>
      </c>
      <c r="B29" s="12"/>
      <c r="C29" s="11">
        <v>3486.59</v>
      </c>
      <c r="D29" s="52">
        <v>260.60719999999998</v>
      </c>
      <c r="E29" s="10">
        <v>-0.40100000000000002</v>
      </c>
      <c r="F29" s="10">
        <v>0.44800000000000001</v>
      </c>
      <c r="G29" s="10">
        <v>0.32400000000000001</v>
      </c>
      <c r="H29" s="10">
        <v>-0.19400000000000001</v>
      </c>
      <c r="I29" s="10">
        <v>0.95</v>
      </c>
      <c r="J29" s="10">
        <v>2.5000000000000001E-2</v>
      </c>
      <c r="K29" s="11">
        <v>8.8000000000000007</v>
      </c>
      <c r="L29" s="11">
        <v>1.73</v>
      </c>
      <c r="M29" s="11">
        <v>3.33</v>
      </c>
      <c r="N29" s="11">
        <v>3.88</v>
      </c>
      <c r="O29" s="11">
        <v>2.08</v>
      </c>
      <c r="P29" s="11">
        <v>2.72</v>
      </c>
      <c r="Q29" s="11">
        <v>8.07</v>
      </c>
      <c r="R29" s="11">
        <v>1.7</v>
      </c>
      <c r="S29" s="11">
        <v>3.25</v>
      </c>
      <c r="T29" s="12">
        <v>-0.41000999999999999</v>
      </c>
      <c r="U29" s="72">
        <v>-0.22855</v>
      </c>
      <c r="V29" s="70">
        <v>222.04</v>
      </c>
      <c r="W29" s="90"/>
    </row>
    <row r="30" spans="1:23" ht="15.75" customHeight="1">
      <c r="A30" s="7" t="s">
        <v>504</v>
      </c>
      <c r="B30" s="12"/>
      <c r="C30" s="11">
        <v>3510.68</v>
      </c>
      <c r="D30" s="52">
        <v>55.863700000000001</v>
      </c>
      <c r="E30" s="10">
        <v>-0.38800000000000001</v>
      </c>
      <c r="F30" s="10">
        <v>0.435</v>
      </c>
      <c r="G30" s="10">
        <v>0.316</v>
      </c>
      <c r="H30" s="10">
        <v>-0.17</v>
      </c>
      <c r="I30" s="10">
        <v>0.95299999999999996</v>
      </c>
      <c r="J30" s="10">
        <v>3.4000000000000002E-2</v>
      </c>
      <c r="K30" s="11">
        <v>8.85</v>
      </c>
      <c r="L30" s="11">
        <v>1.72</v>
      </c>
      <c r="M30" s="11">
        <v>3.35</v>
      </c>
      <c r="N30" s="11">
        <v>3.89</v>
      </c>
      <c r="O30" s="11">
        <v>2.08</v>
      </c>
      <c r="P30" s="11">
        <v>2.72</v>
      </c>
      <c r="Q30" s="11">
        <v>8.34</v>
      </c>
      <c r="R30" s="11">
        <v>1.7</v>
      </c>
      <c r="S30" s="11">
        <v>3.25</v>
      </c>
      <c r="T30" s="12">
        <v>-0.40592</v>
      </c>
      <c r="U30" s="72">
        <v>-0.22708</v>
      </c>
      <c r="V30" s="70">
        <v>251.02</v>
      </c>
      <c r="W30" s="89">
        <v>-3.99</v>
      </c>
    </row>
    <row r="31" spans="1:23" ht="15.75" customHeight="1">
      <c r="A31" s="7" t="s">
        <v>505</v>
      </c>
      <c r="B31" s="12"/>
      <c r="C31" s="11">
        <v>3480.77</v>
      </c>
      <c r="D31" s="52">
        <v>267.4735</v>
      </c>
      <c r="E31" s="10">
        <v>-0.39900000000000002</v>
      </c>
      <c r="F31" s="10">
        <v>0.44900000000000001</v>
      </c>
      <c r="G31" s="10">
        <v>0.31900000000000001</v>
      </c>
      <c r="H31" s="10">
        <v>-0.192</v>
      </c>
      <c r="I31" s="10">
        <v>0.95</v>
      </c>
      <c r="J31" s="10">
        <v>2.5999999999999999E-2</v>
      </c>
      <c r="K31" s="11">
        <v>8.7899999999999991</v>
      </c>
      <c r="L31" s="11">
        <v>1.7</v>
      </c>
      <c r="M31" s="11">
        <v>3.36</v>
      </c>
      <c r="N31" s="11">
        <v>3.88</v>
      </c>
      <c r="O31" s="11">
        <v>2.08</v>
      </c>
      <c r="P31" s="11">
        <v>2.72</v>
      </c>
      <c r="Q31" s="11">
        <v>8.7899999999999991</v>
      </c>
      <c r="R31" s="11">
        <v>1.7</v>
      </c>
      <c r="S31" s="11">
        <v>3.36</v>
      </c>
      <c r="T31" s="12">
        <v>-0.40860999999999997</v>
      </c>
      <c r="U31" s="72">
        <v>-0.22833000000000001</v>
      </c>
      <c r="V31" s="70">
        <v>234.21</v>
      </c>
      <c r="W31" s="90"/>
    </row>
    <row r="32" spans="1:23" ht="15.75" customHeight="1">
      <c r="A32" s="7" t="s">
        <v>506</v>
      </c>
      <c r="B32" s="12"/>
      <c r="C32" s="11">
        <v>3503.24</v>
      </c>
      <c r="D32" s="52">
        <v>50.332700000000003</v>
      </c>
      <c r="E32" s="10">
        <v>-0.376</v>
      </c>
      <c r="F32" s="10">
        <v>0.437</v>
      </c>
      <c r="G32" s="10">
        <v>0.315</v>
      </c>
      <c r="H32" s="10">
        <v>-0.14699999999999999</v>
      </c>
      <c r="I32" s="10">
        <v>0.95299999999999996</v>
      </c>
      <c r="J32" s="10">
        <v>3.2000000000000001E-2</v>
      </c>
      <c r="K32" s="11">
        <v>8.7799999999999994</v>
      </c>
      <c r="L32" s="11">
        <v>1.73</v>
      </c>
      <c r="M32" s="11">
        <v>3.38</v>
      </c>
      <c r="N32" s="11">
        <v>3.89</v>
      </c>
      <c r="O32" s="11">
        <v>2.08</v>
      </c>
      <c r="P32" s="11">
        <v>2.72</v>
      </c>
      <c r="Q32" s="11">
        <v>8.1300000000000008</v>
      </c>
      <c r="R32" s="11">
        <v>2.04</v>
      </c>
      <c r="S32" s="11">
        <v>3.25</v>
      </c>
      <c r="T32" s="12">
        <v>-0.41442000000000001</v>
      </c>
      <c r="U32" s="72">
        <v>-0.23369999999999999</v>
      </c>
      <c r="V32" s="70">
        <v>231.99</v>
      </c>
      <c r="W32" s="89">
        <v>-3.89</v>
      </c>
    </row>
    <row r="33" spans="1:23" ht="15.75" customHeight="1">
      <c r="A33" s="7" t="s">
        <v>507</v>
      </c>
      <c r="B33" s="12"/>
      <c r="C33" s="11">
        <v>3466</v>
      </c>
      <c r="D33" s="52">
        <v>215.58369999999999</v>
      </c>
      <c r="E33" s="10">
        <v>-0.38500000000000001</v>
      </c>
      <c r="F33" s="10">
        <v>0.45100000000000001</v>
      </c>
      <c r="G33" s="10">
        <v>0.32100000000000001</v>
      </c>
      <c r="H33" s="10">
        <v>-0.16900000000000001</v>
      </c>
      <c r="I33" s="10">
        <v>0.95</v>
      </c>
      <c r="J33" s="10">
        <v>2.1999999999999999E-2</v>
      </c>
      <c r="K33" s="11">
        <v>8.7899999999999991</v>
      </c>
      <c r="L33" s="11">
        <v>1.73</v>
      </c>
      <c r="M33" s="11">
        <v>3.37</v>
      </c>
      <c r="N33" s="11">
        <v>3.88</v>
      </c>
      <c r="O33" s="11">
        <v>2.08</v>
      </c>
      <c r="P33" s="11">
        <v>2.72</v>
      </c>
      <c r="Q33" s="11">
        <v>8.11</v>
      </c>
      <c r="R33" s="11">
        <v>2.15</v>
      </c>
      <c r="S33" s="11">
        <v>3.25</v>
      </c>
      <c r="T33" s="12">
        <v>-0.41774</v>
      </c>
      <c r="U33" s="72">
        <v>-0.23519000000000001</v>
      </c>
      <c r="V33" s="70">
        <v>217.05</v>
      </c>
      <c r="W33" s="90"/>
    </row>
    <row r="34" spans="1:23" ht="15.75" customHeight="1">
      <c r="A34" s="7" t="s">
        <v>508</v>
      </c>
      <c r="B34" s="12"/>
      <c r="C34" s="11">
        <v>3501.48</v>
      </c>
      <c r="D34" s="52">
        <v>56.749200000000002</v>
      </c>
      <c r="E34" s="10">
        <v>-0.39500000000000002</v>
      </c>
      <c r="F34" s="10">
        <v>0.434</v>
      </c>
      <c r="G34" s="10">
        <v>0.32400000000000001</v>
      </c>
      <c r="H34" s="10">
        <v>-0.17799999999999999</v>
      </c>
      <c r="I34" s="10">
        <v>0.95299999999999996</v>
      </c>
      <c r="J34" s="10">
        <v>3.5999999999999997E-2</v>
      </c>
      <c r="K34" s="11">
        <v>8.85</v>
      </c>
      <c r="L34" s="11">
        <v>1.71</v>
      </c>
      <c r="M34" s="11">
        <v>3.34</v>
      </c>
      <c r="N34" s="11">
        <v>3.9</v>
      </c>
      <c r="O34" s="11">
        <v>2.08</v>
      </c>
      <c r="P34" s="11">
        <v>2.72</v>
      </c>
      <c r="Q34" s="11">
        <v>7.84</v>
      </c>
      <c r="R34" s="11">
        <v>1.87</v>
      </c>
      <c r="S34" s="11">
        <v>3.25</v>
      </c>
      <c r="T34" s="12">
        <v>-0.40255999999999997</v>
      </c>
      <c r="U34" s="72">
        <v>-0.21909000000000001</v>
      </c>
      <c r="V34" s="70">
        <v>232.47</v>
      </c>
      <c r="W34" s="89">
        <v>-3.89</v>
      </c>
    </row>
    <row r="35" spans="1:23" ht="15.75" customHeight="1">
      <c r="A35" s="7" t="s">
        <v>509</v>
      </c>
      <c r="B35" s="12"/>
      <c r="C35" s="11">
        <v>3493.87</v>
      </c>
      <c r="D35" s="52">
        <v>251.61770000000001</v>
      </c>
      <c r="E35" s="10">
        <v>-0.40799999999999997</v>
      </c>
      <c r="F35" s="10">
        <v>0.44700000000000001</v>
      </c>
      <c r="G35" s="10">
        <v>0.32900000000000001</v>
      </c>
      <c r="H35" s="10">
        <v>-0.19900000000000001</v>
      </c>
      <c r="I35" s="10">
        <v>0.95</v>
      </c>
      <c r="J35" s="10">
        <v>2.9000000000000001E-2</v>
      </c>
      <c r="K35" s="11">
        <v>8.8000000000000007</v>
      </c>
      <c r="L35" s="11">
        <v>1.7</v>
      </c>
      <c r="M35" s="11">
        <v>3.32</v>
      </c>
      <c r="N35" s="11">
        <v>3.89</v>
      </c>
      <c r="O35" s="11">
        <v>2.08</v>
      </c>
      <c r="P35" s="11">
        <v>2.72</v>
      </c>
      <c r="Q35" s="11">
        <v>7.83</v>
      </c>
      <c r="R35" s="11">
        <v>1.7</v>
      </c>
      <c r="S35" s="11">
        <v>3.25</v>
      </c>
      <c r="T35" s="12">
        <v>-0.40553</v>
      </c>
      <c r="U35" s="72">
        <v>-0.22048000000000001</v>
      </c>
      <c r="V35" s="70">
        <v>217.3</v>
      </c>
      <c r="W35" s="90"/>
    </row>
    <row r="36" spans="1:23" ht="15.75" customHeight="1">
      <c r="A36" s="7" t="s">
        <v>510</v>
      </c>
      <c r="B36" s="12"/>
      <c r="C36" s="11">
        <v>3493.87</v>
      </c>
      <c r="D36" s="52">
        <v>251.61770000000001</v>
      </c>
      <c r="E36" s="10">
        <v>-0.38500000000000001</v>
      </c>
      <c r="F36" s="10">
        <v>0.438</v>
      </c>
      <c r="G36" s="10">
        <v>0.32400000000000001</v>
      </c>
      <c r="H36" s="10">
        <v>-0.13900000000000001</v>
      </c>
      <c r="I36" s="10">
        <v>0.95199999999999996</v>
      </c>
      <c r="J36" s="10">
        <v>3.4000000000000002E-2</v>
      </c>
      <c r="K36" s="11">
        <v>8.7799999999999994</v>
      </c>
      <c r="L36" s="11">
        <v>1.71</v>
      </c>
      <c r="M36" s="11">
        <v>3.38</v>
      </c>
      <c r="N36" s="11">
        <v>3.89</v>
      </c>
      <c r="O36" s="11">
        <v>2.08</v>
      </c>
      <c r="P36" s="11">
        <v>2.72</v>
      </c>
      <c r="Q36" s="11">
        <v>7.63</v>
      </c>
      <c r="R36" s="11">
        <v>1.73</v>
      </c>
      <c r="S36" s="11">
        <v>4.66</v>
      </c>
      <c r="T36" s="12">
        <v>-0.40434999999999999</v>
      </c>
      <c r="U36" s="72">
        <v>-0.21951999999999999</v>
      </c>
      <c r="V36" s="70">
        <v>234.47</v>
      </c>
      <c r="W36" s="89">
        <v>-3.34</v>
      </c>
    </row>
    <row r="37" spans="1:23" ht="15.75" customHeight="1">
      <c r="A37" s="7" t="s">
        <v>511</v>
      </c>
      <c r="B37" s="12"/>
      <c r="C37" s="11">
        <v>3498.87</v>
      </c>
      <c r="D37" s="52">
        <v>207.25980000000001</v>
      </c>
      <c r="E37" s="10">
        <v>-0.39200000000000002</v>
      </c>
      <c r="F37" s="10">
        <v>0.44800000000000001</v>
      </c>
      <c r="G37" s="10">
        <v>0.33</v>
      </c>
      <c r="H37" s="10">
        <v>-0.16200000000000001</v>
      </c>
      <c r="I37" s="10">
        <v>0.94899999999999995</v>
      </c>
      <c r="J37" s="10">
        <v>2.8000000000000001E-2</v>
      </c>
      <c r="K37" s="11">
        <v>8.7899999999999991</v>
      </c>
      <c r="L37" s="11">
        <v>1.7</v>
      </c>
      <c r="M37" s="11">
        <v>3.36</v>
      </c>
      <c r="N37" s="11">
        <v>3.88</v>
      </c>
      <c r="O37" s="11">
        <v>2.08</v>
      </c>
      <c r="P37" s="11">
        <v>2.72</v>
      </c>
      <c r="Q37" s="11">
        <v>7.62</v>
      </c>
      <c r="R37" s="11">
        <v>1.7</v>
      </c>
      <c r="S37" s="11">
        <v>4.66</v>
      </c>
      <c r="T37" s="12">
        <v>-0.40418999999999999</v>
      </c>
      <c r="U37" s="72">
        <v>-0.22017</v>
      </c>
      <c r="V37" s="70">
        <v>222.53</v>
      </c>
      <c r="W37" s="90"/>
    </row>
    <row r="38" spans="1:23" ht="15.75" customHeight="1">
      <c r="A38" s="7" t="s">
        <v>512</v>
      </c>
      <c r="B38" s="12"/>
      <c r="C38" s="11">
        <v>3522.92</v>
      </c>
      <c r="D38" s="52">
        <v>73.991200000000006</v>
      </c>
      <c r="E38" s="10">
        <v>-0.41499999999999998</v>
      </c>
      <c r="F38" s="10">
        <v>0.42899999999999999</v>
      </c>
      <c r="G38" s="10">
        <v>0.32200000000000001</v>
      </c>
      <c r="H38" s="10">
        <v>-0.20599999999999999</v>
      </c>
      <c r="I38" s="10">
        <v>0.95399999999999996</v>
      </c>
      <c r="J38" s="10">
        <v>0.04</v>
      </c>
      <c r="K38" s="11">
        <v>8.85</v>
      </c>
      <c r="L38" s="11">
        <v>1.72</v>
      </c>
      <c r="M38" s="11">
        <v>3.3</v>
      </c>
      <c r="N38" s="11">
        <v>3.9</v>
      </c>
      <c r="O38" s="11">
        <v>2.08</v>
      </c>
      <c r="P38" s="11">
        <v>2.72</v>
      </c>
      <c r="Q38" s="11">
        <v>8.86</v>
      </c>
      <c r="R38" s="11">
        <v>1.7</v>
      </c>
      <c r="S38" s="11">
        <v>3.26</v>
      </c>
      <c r="T38" s="12">
        <v>-0.39541999999999999</v>
      </c>
      <c r="U38" s="72">
        <v>-0.21260000000000001</v>
      </c>
      <c r="V38" s="70">
        <v>242.22</v>
      </c>
      <c r="W38" s="89">
        <v>-4.33</v>
      </c>
    </row>
    <row r="39" spans="1:23" ht="15.75" customHeight="1">
      <c r="A39" s="7" t="s">
        <v>513</v>
      </c>
      <c r="B39" s="12"/>
      <c r="C39" s="11">
        <v>3496.08</v>
      </c>
      <c r="D39" s="52">
        <v>298.19799999999998</v>
      </c>
      <c r="E39" s="10">
        <v>-0.42899999999999999</v>
      </c>
      <c r="F39" s="10">
        <v>0.44500000000000001</v>
      </c>
      <c r="G39" s="10">
        <v>0.32</v>
      </c>
      <c r="H39" s="10">
        <v>-0.222</v>
      </c>
      <c r="I39" s="10">
        <v>0.95099999999999996</v>
      </c>
      <c r="J39" s="10">
        <v>3.1E-2</v>
      </c>
      <c r="K39" s="11">
        <v>8.82</v>
      </c>
      <c r="L39" s="11">
        <v>1.72</v>
      </c>
      <c r="M39" s="11">
        <v>3.29</v>
      </c>
      <c r="N39" s="11">
        <v>3.89</v>
      </c>
      <c r="O39" s="11">
        <v>2.08</v>
      </c>
      <c r="P39" s="11">
        <v>2.72</v>
      </c>
      <c r="Q39" s="11">
        <v>8.84</v>
      </c>
      <c r="R39" s="11">
        <v>1.71</v>
      </c>
      <c r="S39" s="11">
        <v>3.28</v>
      </c>
      <c r="T39" s="12">
        <v>-0.39793000000000001</v>
      </c>
      <c r="U39" s="72">
        <v>-0.21318000000000001</v>
      </c>
      <c r="V39" s="70">
        <v>226.44</v>
      </c>
      <c r="W39" s="90"/>
    </row>
    <row r="40" spans="1:23" ht="15.75" customHeight="1">
      <c r="A40" s="7" t="s">
        <v>514</v>
      </c>
      <c r="B40" s="12"/>
      <c r="C40" s="11">
        <v>3497.1</v>
      </c>
      <c r="D40" s="52">
        <v>74.504300000000001</v>
      </c>
      <c r="E40" s="10">
        <v>-0.40200000000000002</v>
      </c>
      <c r="F40" s="10">
        <v>0.434</v>
      </c>
      <c r="G40" s="10">
        <v>0.318</v>
      </c>
      <c r="H40" s="10">
        <v>-0.17299999999999999</v>
      </c>
      <c r="I40" s="10">
        <v>0.95399999999999996</v>
      </c>
      <c r="J40" s="10">
        <v>3.7999999999999999E-2</v>
      </c>
      <c r="K40" s="11">
        <v>8.85</v>
      </c>
      <c r="L40" s="11">
        <v>1.71</v>
      </c>
      <c r="M40" s="11">
        <v>3.33</v>
      </c>
      <c r="N40" s="11">
        <v>3.9</v>
      </c>
      <c r="O40" s="11">
        <v>2.08</v>
      </c>
      <c r="P40" s="11">
        <v>2.72</v>
      </c>
      <c r="Q40" s="11">
        <v>8.8800000000000008</v>
      </c>
      <c r="R40" s="11">
        <v>1.7</v>
      </c>
      <c r="S40" s="11">
        <v>4.5</v>
      </c>
      <c r="T40" s="12">
        <v>-0.39446999999999999</v>
      </c>
      <c r="U40" s="72">
        <v>-0.21739</v>
      </c>
      <c r="V40" s="70">
        <v>283.86</v>
      </c>
      <c r="W40" s="89">
        <v>-3.61</v>
      </c>
    </row>
    <row r="41" spans="1:23" ht="15.75" customHeight="1">
      <c r="A41" s="7" t="s">
        <v>515</v>
      </c>
      <c r="B41" s="12"/>
      <c r="C41" s="11">
        <v>3497.36</v>
      </c>
      <c r="D41" s="52">
        <v>308.8417</v>
      </c>
      <c r="E41" s="10">
        <v>-0.41299999999999998</v>
      </c>
      <c r="F41" s="10">
        <v>0.44600000000000001</v>
      </c>
      <c r="G41" s="10">
        <v>0.32300000000000001</v>
      </c>
      <c r="H41" s="10">
        <v>-0.191</v>
      </c>
      <c r="I41" s="10">
        <v>0.95</v>
      </c>
      <c r="J41" s="10">
        <v>0.03</v>
      </c>
      <c r="K41" s="11">
        <v>8.81</v>
      </c>
      <c r="L41" s="11">
        <v>1.74</v>
      </c>
      <c r="M41" s="11">
        <v>3.29</v>
      </c>
      <c r="N41" s="11">
        <v>3.89</v>
      </c>
      <c r="O41" s="11">
        <v>2.08</v>
      </c>
      <c r="P41" s="11">
        <v>2.72</v>
      </c>
      <c r="Q41" s="11">
        <v>8.8800000000000008</v>
      </c>
      <c r="R41" s="11">
        <v>1.7</v>
      </c>
      <c r="S41" s="11">
        <v>4.5</v>
      </c>
      <c r="T41" s="12">
        <v>-0.39656000000000002</v>
      </c>
      <c r="U41" s="72">
        <v>-0.2198</v>
      </c>
      <c r="V41" s="70">
        <v>265.60000000000002</v>
      </c>
      <c r="W41" s="90"/>
    </row>
    <row r="42" spans="1:23" ht="15.75" customHeight="1">
      <c r="A42" s="7" t="s">
        <v>516</v>
      </c>
      <c r="B42" s="12"/>
      <c r="C42" s="11">
        <v>3492.67</v>
      </c>
      <c r="D42" s="52">
        <v>98.530799999999999</v>
      </c>
      <c r="E42" s="10">
        <v>-0.40600000000000003</v>
      </c>
      <c r="F42" s="10">
        <v>0.42899999999999999</v>
      </c>
      <c r="G42" s="10">
        <v>0.27800000000000002</v>
      </c>
      <c r="H42" s="10">
        <v>-0.36099999999999999</v>
      </c>
      <c r="I42" s="10">
        <v>0.95899999999999996</v>
      </c>
      <c r="J42" s="10">
        <v>4.1000000000000002E-2</v>
      </c>
      <c r="K42" s="11">
        <v>8.84</v>
      </c>
      <c r="L42" s="11">
        <v>1.78</v>
      </c>
      <c r="M42" s="11">
        <v>3.3</v>
      </c>
      <c r="N42" s="11">
        <v>3.91</v>
      </c>
      <c r="O42" s="11">
        <v>2.0699999999999998</v>
      </c>
      <c r="P42" s="11">
        <v>2.72</v>
      </c>
      <c r="Q42" s="11">
        <v>6.28</v>
      </c>
      <c r="R42" s="11">
        <v>1.75</v>
      </c>
      <c r="S42" s="11">
        <v>3.25</v>
      </c>
      <c r="T42" s="12">
        <v>-0.40311999999999998</v>
      </c>
      <c r="U42" s="72">
        <v>-0.23130000000000001</v>
      </c>
      <c r="V42" s="70">
        <v>216.45</v>
      </c>
      <c r="W42" s="89">
        <v>-5.85</v>
      </c>
    </row>
    <row r="43" spans="1:23" ht="15.75" customHeight="1">
      <c r="A43" s="7" t="s">
        <v>517</v>
      </c>
      <c r="B43" s="12"/>
      <c r="C43" s="11">
        <v>3522.68</v>
      </c>
      <c r="D43" s="52">
        <v>295.31229999999999</v>
      </c>
      <c r="E43" s="10">
        <v>-0.435</v>
      </c>
      <c r="F43" s="10">
        <v>0.44700000000000001</v>
      </c>
      <c r="G43" s="10">
        <v>0.313</v>
      </c>
      <c r="H43" s="10">
        <v>-0.377</v>
      </c>
      <c r="I43" s="10">
        <v>0.95799999999999996</v>
      </c>
      <c r="J43" s="10">
        <v>7.0000000000000001E-3</v>
      </c>
      <c r="K43" s="11">
        <v>8.84</v>
      </c>
      <c r="L43" s="11">
        <v>1.82</v>
      </c>
      <c r="M43" s="11">
        <v>3.24</v>
      </c>
      <c r="N43" s="11">
        <v>3.88</v>
      </c>
      <c r="O43" s="11">
        <v>2.08</v>
      </c>
      <c r="P43" s="11">
        <v>2.72</v>
      </c>
      <c r="Q43" s="11">
        <v>6.26</v>
      </c>
      <c r="R43" s="11">
        <v>1.72</v>
      </c>
      <c r="S43" s="11">
        <v>3.25</v>
      </c>
      <c r="T43" s="12">
        <v>-0.41417999999999999</v>
      </c>
      <c r="U43" s="72">
        <v>-0.22541</v>
      </c>
      <c r="V43" s="70">
        <v>179.18</v>
      </c>
      <c r="W43" s="90"/>
    </row>
    <row r="44" spans="1:23" ht="15.75" customHeight="1">
      <c r="A44" s="7" t="s">
        <v>518</v>
      </c>
      <c r="B44" s="12"/>
      <c r="C44" s="11">
        <v>3513.25</v>
      </c>
      <c r="D44" s="52">
        <v>59.366700000000002</v>
      </c>
      <c r="E44" s="10">
        <v>-0.43</v>
      </c>
      <c r="F44" s="10">
        <v>0.42899999999999999</v>
      </c>
      <c r="G44" s="10">
        <v>0.45700000000000002</v>
      </c>
      <c r="H44" s="10">
        <v>-0.16400000000000001</v>
      </c>
      <c r="I44" s="10">
        <v>-0.68200000000000005</v>
      </c>
      <c r="J44" s="10">
        <v>3.2000000000000001E-2</v>
      </c>
      <c r="K44" s="11">
        <v>8.82</v>
      </c>
      <c r="L44" s="11">
        <v>1.75</v>
      </c>
      <c r="M44" s="11">
        <v>3.3</v>
      </c>
      <c r="N44" s="11">
        <v>3.59</v>
      </c>
      <c r="O44" s="11">
        <v>1.7</v>
      </c>
      <c r="P44" s="11">
        <v>2.12</v>
      </c>
      <c r="Q44" s="11">
        <v>6.82</v>
      </c>
      <c r="R44" s="11">
        <v>1.7</v>
      </c>
      <c r="S44" s="11">
        <v>3.26</v>
      </c>
      <c r="T44" s="72">
        <v>-0.40212999999999999</v>
      </c>
      <c r="U44" s="72">
        <v>-0.19603000000000001</v>
      </c>
      <c r="V44" s="70">
        <v>197.81</v>
      </c>
      <c r="W44" s="93">
        <v>1.57</v>
      </c>
    </row>
    <row r="45" spans="1:23" ht="15.75" customHeight="1">
      <c r="A45" s="7" t="s">
        <v>519</v>
      </c>
      <c r="B45" s="12"/>
      <c r="C45" s="11">
        <v>3513.93</v>
      </c>
      <c r="D45" s="52">
        <v>121.53149999999999</v>
      </c>
      <c r="E45" s="10">
        <v>-0.43</v>
      </c>
      <c r="F45" s="10">
        <v>0.42399999999999999</v>
      </c>
      <c r="G45" s="10">
        <v>0.46</v>
      </c>
      <c r="H45" s="10">
        <v>-0.18</v>
      </c>
      <c r="I45" s="10">
        <v>-0.66600000000000004</v>
      </c>
      <c r="J45" s="10">
        <v>3.3000000000000002E-2</v>
      </c>
      <c r="K45" s="11">
        <v>8.82</v>
      </c>
      <c r="L45" s="11">
        <v>1.73</v>
      </c>
      <c r="M45" s="11">
        <v>3.3</v>
      </c>
      <c r="N45" s="11">
        <v>3.59</v>
      </c>
      <c r="O45" s="11">
        <v>1.7</v>
      </c>
      <c r="P45" s="11">
        <v>2.12</v>
      </c>
      <c r="Q45" s="11">
        <v>6.8</v>
      </c>
      <c r="R45" s="11">
        <v>1.7</v>
      </c>
      <c r="S45" s="11">
        <v>3.28</v>
      </c>
      <c r="T45" s="72">
        <v>-0.40075</v>
      </c>
      <c r="U45" s="72">
        <v>-0.1971</v>
      </c>
      <c r="V45" s="70">
        <v>187.84</v>
      </c>
      <c r="W45" s="90"/>
    </row>
    <row r="46" spans="1:23" ht="15.75" customHeight="1">
      <c r="A46" s="7" t="s">
        <v>520</v>
      </c>
      <c r="B46" s="12"/>
      <c r="C46" s="11">
        <v>3504.54</v>
      </c>
      <c r="D46" s="52">
        <v>59.9116</v>
      </c>
      <c r="E46" s="10">
        <v>-0.41899999999999998</v>
      </c>
      <c r="F46" s="10">
        <v>0.43</v>
      </c>
      <c r="G46" s="10">
        <v>0.44700000000000001</v>
      </c>
      <c r="H46" s="10">
        <v>-0.14299999999999999</v>
      </c>
      <c r="I46" s="10">
        <v>-0.68200000000000005</v>
      </c>
      <c r="J46" s="10">
        <v>0.03</v>
      </c>
      <c r="K46" s="11">
        <v>8.81</v>
      </c>
      <c r="L46" s="11">
        <v>1.75</v>
      </c>
      <c r="M46" s="11">
        <v>3.33</v>
      </c>
      <c r="N46" s="11">
        <v>3.58</v>
      </c>
      <c r="O46" s="11">
        <v>1.7</v>
      </c>
      <c r="P46" s="11">
        <v>2.12</v>
      </c>
      <c r="Q46" s="11">
        <v>8.77</v>
      </c>
      <c r="R46" s="11">
        <v>1.7</v>
      </c>
      <c r="S46" s="11">
        <v>3.26</v>
      </c>
      <c r="T46" s="72">
        <v>-0.40966000000000002</v>
      </c>
      <c r="U46" s="72">
        <v>-0.21339</v>
      </c>
      <c r="V46" s="70">
        <v>224.37</v>
      </c>
      <c r="W46" s="93">
        <v>1.18</v>
      </c>
    </row>
    <row r="47" spans="1:23" ht="15.75" customHeight="1">
      <c r="A47" s="7" t="s">
        <v>521</v>
      </c>
      <c r="B47" s="12"/>
      <c r="C47" s="11">
        <v>3536.14</v>
      </c>
      <c r="D47" s="52">
        <v>132.02279999999999</v>
      </c>
      <c r="E47" s="10">
        <v>-0.41799999999999998</v>
      </c>
      <c r="F47" s="10">
        <v>0.42699999999999999</v>
      </c>
      <c r="G47" s="10">
        <v>0.45200000000000001</v>
      </c>
      <c r="H47" s="10">
        <v>-0.156</v>
      </c>
      <c r="I47" s="10">
        <v>-0.66600000000000004</v>
      </c>
      <c r="J47" s="10">
        <v>2.8000000000000001E-2</v>
      </c>
      <c r="K47" s="11">
        <v>8.81</v>
      </c>
      <c r="L47" s="11">
        <v>1.74</v>
      </c>
      <c r="M47" s="11">
        <v>3.31</v>
      </c>
      <c r="N47" s="11">
        <v>3.59</v>
      </c>
      <c r="O47" s="11">
        <v>1.7</v>
      </c>
      <c r="P47" s="11">
        <v>2.12</v>
      </c>
      <c r="Q47" s="11">
        <v>8.76</v>
      </c>
      <c r="R47" s="11">
        <v>1.7</v>
      </c>
      <c r="S47" s="11">
        <v>3.27</v>
      </c>
      <c r="T47" s="72">
        <v>-0.40915000000000001</v>
      </c>
      <c r="U47" s="72">
        <v>-0.21398</v>
      </c>
      <c r="V47" s="70">
        <v>210.01</v>
      </c>
      <c r="W47" s="90"/>
    </row>
    <row r="48" spans="1:23" ht="15.75" customHeight="1">
      <c r="A48" s="7" t="s">
        <v>522</v>
      </c>
      <c r="B48" s="12"/>
      <c r="C48" s="11">
        <v>3533.86</v>
      </c>
      <c r="D48" s="52">
        <v>64.184299999999993</v>
      </c>
      <c r="E48" s="10">
        <v>-0.438</v>
      </c>
      <c r="F48" s="10">
        <v>0.42599999999999999</v>
      </c>
      <c r="G48" s="10">
        <v>0.45700000000000002</v>
      </c>
      <c r="H48" s="10">
        <v>-0.17499999999999999</v>
      </c>
      <c r="I48" s="10">
        <v>-0.68899999999999995</v>
      </c>
      <c r="J48" s="10">
        <v>3.4000000000000002E-2</v>
      </c>
      <c r="K48" s="11">
        <v>8.82</v>
      </c>
      <c r="L48" s="11">
        <v>1.74</v>
      </c>
      <c r="M48" s="11">
        <v>3.3</v>
      </c>
      <c r="N48" s="11">
        <v>3.59</v>
      </c>
      <c r="O48" s="11">
        <v>1.7</v>
      </c>
      <c r="P48" s="11">
        <v>2.12</v>
      </c>
      <c r="Q48" s="11">
        <v>8.8800000000000008</v>
      </c>
      <c r="R48" s="11">
        <v>1.7</v>
      </c>
      <c r="S48" s="11">
        <v>4.57</v>
      </c>
      <c r="T48" s="72">
        <v>-0.39128000000000002</v>
      </c>
      <c r="U48" s="72">
        <v>-0.19322</v>
      </c>
      <c r="V48" s="70">
        <v>261.79000000000002</v>
      </c>
      <c r="W48" s="93">
        <v>1.62</v>
      </c>
    </row>
    <row r="49" spans="1:23" ht="15.75" customHeight="1">
      <c r="A49" s="7" t="s">
        <v>523</v>
      </c>
      <c r="B49" s="12"/>
      <c r="C49" s="70">
        <v>3513.25</v>
      </c>
      <c r="D49" s="71">
        <v>160.32859999999999</v>
      </c>
      <c r="E49" s="10">
        <v>-0.436</v>
      </c>
      <c r="F49" s="10">
        <v>0.42199999999999999</v>
      </c>
      <c r="G49" s="10">
        <v>0.45</v>
      </c>
      <c r="H49" s="10">
        <v>-0.185</v>
      </c>
      <c r="I49" s="10">
        <v>-0.66400000000000003</v>
      </c>
      <c r="J49" s="10">
        <v>3.5999999999999997E-2</v>
      </c>
      <c r="K49" s="11">
        <v>8.81</v>
      </c>
      <c r="L49" s="11">
        <v>1.7</v>
      </c>
      <c r="M49" s="11">
        <v>3.32</v>
      </c>
      <c r="N49" s="11">
        <v>3.59</v>
      </c>
      <c r="O49" s="11">
        <v>1.7</v>
      </c>
      <c r="P49" s="11">
        <v>2.12</v>
      </c>
      <c r="Q49" s="11">
        <v>8.8800000000000008</v>
      </c>
      <c r="R49" s="11">
        <v>1.7</v>
      </c>
      <c r="S49" s="11">
        <v>4.58</v>
      </c>
      <c r="T49" s="72">
        <v>-0.38933000000000001</v>
      </c>
      <c r="U49" s="72">
        <v>-0.19442000000000001</v>
      </c>
      <c r="V49" s="70">
        <v>251</v>
      </c>
      <c r="W49" s="90"/>
    </row>
    <row r="50" spans="1:23" ht="15.75" customHeight="1">
      <c r="A50" s="7" t="s">
        <v>524</v>
      </c>
      <c r="B50" s="12"/>
      <c r="C50" s="11">
        <v>3518.35</v>
      </c>
      <c r="D50" s="52">
        <v>106.65430000000001</v>
      </c>
      <c r="E50" s="10">
        <v>-0.42499999999999999</v>
      </c>
      <c r="F50" s="10">
        <v>0.44600000000000001</v>
      </c>
      <c r="G50" s="10">
        <v>0.442</v>
      </c>
      <c r="H50" s="10">
        <v>-0.22900000000000001</v>
      </c>
      <c r="I50" s="10">
        <v>-0.68700000000000006</v>
      </c>
      <c r="J50" s="10">
        <v>3.3000000000000002E-2</v>
      </c>
      <c r="K50" s="11">
        <v>8.81</v>
      </c>
      <c r="L50" s="11">
        <v>1.72</v>
      </c>
      <c r="M50" s="11">
        <v>3.33</v>
      </c>
      <c r="N50" s="11">
        <v>3.59</v>
      </c>
      <c r="O50" s="11">
        <v>1.7</v>
      </c>
      <c r="P50" s="11">
        <v>2.12</v>
      </c>
      <c r="Q50" s="11">
        <v>6.84</v>
      </c>
      <c r="R50" s="11">
        <v>1.7</v>
      </c>
      <c r="S50" s="11">
        <v>3.83</v>
      </c>
      <c r="T50" s="72">
        <v>-0.40093000000000001</v>
      </c>
      <c r="U50" s="72">
        <v>-0.20265</v>
      </c>
      <c r="V50" s="70">
        <v>200.77</v>
      </c>
      <c r="W50" s="93">
        <v>2.89</v>
      </c>
    </row>
    <row r="51" spans="1:23" ht="15.75" customHeight="1">
      <c r="A51" s="7" t="s">
        <v>525</v>
      </c>
      <c r="B51" s="12"/>
      <c r="C51" s="11">
        <v>3508.92</v>
      </c>
      <c r="D51" s="52">
        <v>111.3206</v>
      </c>
      <c r="E51" s="10">
        <v>-0.40899999999999997</v>
      </c>
      <c r="F51" s="10">
        <v>0.42599999999999999</v>
      </c>
      <c r="G51" s="10">
        <v>0.44800000000000001</v>
      </c>
      <c r="H51" s="10">
        <v>-0.23699999999999999</v>
      </c>
      <c r="I51" s="10">
        <v>-0.66200000000000003</v>
      </c>
      <c r="J51" s="10">
        <v>4.2999999999999997E-2</v>
      </c>
      <c r="K51" s="11">
        <v>8.8000000000000007</v>
      </c>
      <c r="L51" s="11">
        <v>1.75</v>
      </c>
      <c r="M51" s="11">
        <v>3.32</v>
      </c>
      <c r="N51" s="11">
        <v>3.59</v>
      </c>
      <c r="O51" s="11">
        <v>1.7</v>
      </c>
      <c r="P51" s="11">
        <v>2.12</v>
      </c>
      <c r="Q51" s="11">
        <v>6.82</v>
      </c>
      <c r="R51" s="11">
        <v>1.7</v>
      </c>
      <c r="S51" s="11">
        <v>3.82</v>
      </c>
      <c r="T51" s="72">
        <v>-0.40010000000000001</v>
      </c>
      <c r="U51" s="72">
        <v>-0.19789000000000001</v>
      </c>
      <c r="V51" s="70">
        <v>189.49</v>
      </c>
      <c r="W51" s="90"/>
    </row>
    <row r="52" spans="1:23" ht="15.75" customHeight="1">
      <c r="A52" s="7" t="s">
        <v>526</v>
      </c>
      <c r="B52" s="12"/>
      <c r="C52" s="11">
        <v>3522.09</v>
      </c>
      <c r="D52" s="52">
        <v>58.041400000000003</v>
      </c>
      <c r="E52" s="10">
        <v>-0.41499999999999998</v>
      </c>
      <c r="F52" s="10">
        <v>0.43099999999999999</v>
      </c>
      <c r="G52" s="10">
        <v>0.44600000000000001</v>
      </c>
      <c r="H52" s="10">
        <v>-0.13600000000000001</v>
      </c>
      <c r="I52" s="10">
        <v>-0.68200000000000005</v>
      </c>
      <c r="J52" s="10">
        <v>0.03</v>
      </c>
      <c r="K52" s="11">
        <v>8.8000000000000007</v>
      </c>
      <c r="L52" s="11">
        <v>1.76</v>
      </c>
      <c r="M52" s="11">
        <v>3.33</v>
      </c>
      <c r="N52" s="11">
        <v>3.58</v>
      </c>
      <c r="O52" s="11">
        <v>1.7</v>
      </c>
      <c r="P52" s="11">
        <v>2.12</v>
      </c>
      <c r="Q52" s="11">
        <v>8.17</v>
      </c>
      <c r="R52" s="11">
        <v>1.7</v>
      </c>
      <c r="S52" s="11">
        <v>3.25</v>
      </c>
      <c r="T52" s="72">
        <v>-0.41152</v>
      </c>
      <c r="U52" s="72">
        <v>-0.21648999999999999</v>
      </c>
      <c r="V52" s="70">
        <v>220.61</v>
      </c>
      <c r="W52" s="93">
        <v>1.21</v>
      </c>
    </row>
    <row r="53" spans="1:23" ht="15.75" customHeight="1">
      <c r="A53" s="7" t="s">
        <v>527</v>
      </c>
      <c r="B53" s="12"/>
      <c r="C53" s="11">
        <v>3495.98</v>
      </c>
      <c r="D53" s="52">
        <v>126.4049</v>
      </c>
      <c r="E53" s="10">
        <v>-0.41499999999999998</v>
      </c>
      <c r="F53" s="10">
        <v>0.42799999999999999</v>
      </c>
      <c r="G53" s="10">
        <v>0.45300000000000001</v>
      </c>
      <c r="H53" s="10">
        <v>-0.14799999999999999</v>
      </c>
      <c r="I53" s="10">
        <v>-0.66600000000000004</v>
      </c>
      <c r="J53" s="10">
        <v>2.5999999999999999E-2</v>
      </c>
      <c r="K53" s="11">
        <v>8.81</v>
      </c>
      <c r="L53" s="11">
        <v>1.77</v>
      </c>
      <c r="M53" s="11">
        <v>3.32</v>
      </c>
      <c r="N53" s="11">
        <v>3.59</v>
      </c>
      <c r="O53" s="11">
        <v>1.7</v>
      </c>
      <c r="P53" s="11">
        <v>2.12</v>
      </c>
      <c r="Q53" s="11">
        <v>8.16</v>
      </c>
      <c r="R53" s="11">
        <v>1.7</v>
      </c>
      <c r="S53" s="11">
        <v>3.25</v>
      </c>
      <c r="T53" s="72">
        <v>-0.41099000000000002</v>
      </c>
      <c r="U53" s="72">
        <v>-0.21628</v>
      </c>
      <c r="V53" s="70">
        <v>206.28</v>
      </c>
      <c r="W53" s="90"/>
    </row>
    <row r="54" spans="1:23" ht="15.75" customHeight="1">
      <c r="A54" s="7" t="s">
        <v>528</v>
      </c>
      <c r="B54" s="12"/>
      <c r="C54" s="11">
        <v>3521.37</v>
      </c>
      <c r="D54" s="52">
        <v>61.094700000000003</v>
      </c>
      <c r="E54" s="10">
        <v>-0.437</v>
      </c>
      <c r="F54" s="10">
        <v>0.42799999999999999</v>
      </c>
      <c r="G54" s="10">
        <v>0.45600000000000002</v>
      </c>
      <c r="H54" s="10">
        <v>-0.17899999999999999</v>
      </c>
      <c r="I54" s="10">
        <v>-0.68100000000000005</v>
      </c>
      <c r="J54" s="10">
        <v>3.4000000000000002E-2</v>
      </c>
      <c r="K54" s="11">
        <v>8.82</v>
      </c>
      <c r="L54" s="11">
        <v>1.75</v>
      </c>
      <c r="M54" s="11">
        <v>3.29</v>
      </c>
      <c r="N54" s="11">
        <v>3.59</v>
      </c>
      <c r="O54" s="11">
        <v>1.7</v>
      </c>
      <c r="P54" s="11">
        <v>2.12</v>
      </c>
      <c r="Q54" s="11">
        <v>7.86</v>
      </c>
      <c r="R54" s="11">
        <v>1.73</v>
      </c>
      <c r="S54" s="11">
        <v>3.25</v>
      </c>
      <c r="T54" s="72">
        <v>-0.39826</v>
      </c>
      <c r="U54" s="72">
        <v>-0.19156999999999999</v>
      </c>
      <c r="V54" s="70">
        <v>216.01</v>
      </c>
      <c r="W54" s="93">
        <v>1.71</v>
      </c>
    </row>
    <row r="55" spans="1:23" ht="15.75" customHeight="1">
      <c r="A55" s="7" t="s">
        <v>529</v>
      </c>
      <c r="B55" s="12"/>
      <c r="C55" s="11">
        <v>3532.23</v>
      </c>
      <c r="D55" s="52">
        <v>140.477</v>
      </c>
      <c r="E55" s="10">
        <v>-0.439</v>
      </c>
      <c r="F55" s="10">
        <v>0.42199999999999999</v>
      </c>
      <c r="G55" s="10">
        <v>0.46100000000000002</v>
      </c>
      <c r="H55" s="10">
        <v>-0.19600000000000001</v>
      </c>
      <c r="I55" s="10">
        <v>-0.66700000000000004</v>
      </c>
      <c r="J55" s="10">
        <v>3.3000000000000002E-2</v>
      </c>
      <c r="K55" s="11">
        <v>8.85</v>
      </c>
      <c r="L55" s="11">
        <v>1.76</v>
      </c>
      <c r="M55" s="11">
        <v>3.27</v>
      </c>
      <c r="N55" s="11">
        <v>3.59</v>
      </c>
      <c r="O55" s="11">
        <v>1.7</v>
      </c>
      <c r="P55" s="11">
        <v>2.12</v>
      </c>
      <c r="Q55" s="11">
        <v>7.85</v>
      </c>
      <c r="R55" s="11">
        <v>1.7</v>
      </c>
      <c r="S55" s="11">
        <v>3.3</v>
      </c>
      <c r="T55" s="72">
        <v>-0.39732000000000001</v>
      </c>
      <c r="U55" s="72">
        <v>-0.19325000000000001</v>
      </c>
      <c r="V55" s="70">
        <v>201.81</v>
      </c>
      <c r="W55" s="90"/>
    </row>
    <row r="56" spans="1:23" ht="15.75" customHeight="1">
      <c r="A56" s="7" t="s">
        <v>530</v>
      </c>
      <c r="B56" s="12"/>
      <c r="C56" s="11">
        <v>3548.13</v>
      </c>
      <c r="D56" s="52">
        <v>53.311799999999998</v>
      </c>
      <c r="E56" s="10">
        <v>-0.45</v>
      </c>
      <c r="F56" s="10">
        <v>0.42299999999999999</v>
      </c>
      <c r="G56" s="10">
        <v>0.45600000000000002</v>
      </c>
      <c r="H56" s="10">
        <v>-0.184</v>
      </c>
      <c r="I56" s="10">
        <v>-0.68899999999999995</v>
      </c>
      <c r="J56" s="10">
        <v>3.6999999999999998E-2</v>
      </c>
      <c r="K56" s="11">
        <v>8.82</v>
      </c>
      <c r="L56" s="11">
        <v>1.74</v>
      </c>
      <c r="M56" s="11">
        <v>3.29</v>
      </c>
      <c r="N56" s="11">
        <v>3.59</v>
      </c>
      <c r="O56" s="11">
        <v>1.7</v>
      </c>
      <c r="P56" s="11">
        <v>2.12</v>
      </c>
      <c r="Q56" s="11">
        <v>8.89</v>
      </c>
      <c r="R56" s="11">
        <v>1.95</v>
      </c>
      <c r="S56" s="11">
        <v>5.47</v>
      </c>
      <c r="T56" s="72">
        <v>-0.38401999999999997</v>
      </c>
      <c r="U56" s="72">
        <v>-0.18387000000000001</v>
      </c>
      <c r="V56" s="70">
        <v>244.72</v>
      </c>
      <c r="W56" s="93">
        <v>0.66</v>
      </c>
    </row>
    <row r="57" spans="1:23" ht="15.75" customHeight="1">
      <c r="A57" s="7" t="s">
        <v>531</v>
      </c>
      <c r="B57" s="12"/>
      <c r="C57" s="11">
        <v>3561.09</v>
      </c>
      <c r="D57" s="52">
        <v>166.56120000000001</v>
      </c>
      <c r="E57" s="10">
        <v>-0.46</v>
      </c>
      <c r="F57" s="10">
        <v>0.42</v>
      </c>
      <c r="G57" s="10">
        <v>0.44900000000000001</v>
      </c>
      <c r="H57" s="10">
        <v>-0.2</v>
      </c>
      <c r="I57" s="10">
        <v>-0.66400000000000003</v>
      </c>
      <c r="J57" s="10">
        <v>3.7999999999999999E-2</v>
      </c>
      <c r="K57" s="11">
        <v>8.84</v>
      </c>
      <c r="L57" s="11">
        <v>1.79</v>
      </c>
      <c r="M57" s="11">
        <v>3.24</v>
      </c>
      <c r="N57" s="11">
        <v>3.6</v>
      </c>
      <c r="O57" s="11">
        <v>1.7</v>
      </c>
      <c r="P57" s="11">
        <v>2.12</v>
      </c>
      <c r="Q57" s="11">
        <v>8.84</v>
      </c>
      <c r="R57" s="11">
        <v>1.95</v>
      </c>
      <c r="S57" s="11">
        <v>5.31</v>
      </c>
      <c r="T57" s="72">
        <v>-0.38662999999999997</v>
      </c>
      <c r="U57" s="72">
        <v>-0.18629000000000001</v>
      </c>
      <c r="V57" s="70">
        <v>228.05</v>
      </c>
      <c r="W57" s="90"/>
    </row>
    <row r="58" spans="1:23" ht="15.75" customHeight="1">
      <c r="A58" s="7" t="s">
        <v>532</v>
      </c>
      <c r="B58" s="12"/>
      <c r="C58" s="11">
        <v>3536.9</v>
      </c>
      <c r="D58" s="52">
        <v>60.311199999999999</v>
      </c>
      <c r="E58" s="10">
        <v>-0.433</v>
      </c>
      <c r="F58" s="10">
        <v>0.432</v>
      </c>
      <c r="G58" s="10">
        <v>0.46600000000000003</v>
      </c>
      <c r="H58" s="10">
        <v>-0.16900000000000001</v>
      </c>
      <c r="I58" s="10">
        <v>-0.69199999999999995</v>
      </c>
      <c r="J58" s="10">
        <v>0.03</v>
      </c>
      <c r="K58" s="11">
        <v>8.81</v>
      </c>
      <c r="L58" s="11">
        <v>1.73</v>
      </c>
      <c r="M58" s="11">
        <v>3.32</v>
      </c>
      <c r="N58" s="11">
        <v>3.59</v>
      </c>
      <c r="O58" s="11">
        <v>1.7</v>
      </c>
      <c r="P58" s="11">
        <v>2.12</v>
      </c>
      <c r="Q58" s="11">
        <v>6.8</v>
      </c>
      <c r="R58" s="11">
        <v>1.74</v>
      </c>
      <c r="S58" s="11">
        <v>4.3600000000000003</v>
      </c>
      <c r="T58" s="72">
        <v>-0.4017</v>
      </c>
      <c r="U58" s="72">
        <v>-0.19186</v>
      </c>
      <c r="V58" s="70">
        <v>207.01</v>
      </c>
      <c r="W58" s="93">
        <v>-0.09</v>
      </c>
    </row>
    <row r="59" spans="1:23" ht="15.75" customHeight="1">
      <c r="A59" s="7" t="s">
        <v>533</v>
      </c>
      <c r="B59" s="12"/>
      <c r="C59" s="11">
        <v>3509.12</v>
      </c>
      <c r="D59" s="52">
        <v>98.692400000000006</v>
      </c>
      <c r="E59" s="10">
        <v>-0.42799999999999999</v>
      </c>
      <c r="F59" s="10">
        <v>0.42499999999999999</v>
      </c>
      <c r="G59" s="10">
        <v>0.46899999999999997</v>
      </c>
      <c r="H59" s="10">
        <v>-0.17499999999999999</v>
      </c>
      <c r="I59" s="10">
        <v>-0.66600000000000004</v>
      </c>
      <c r="J59" s="10">
        <v>4.1000000000000002E-2</v>
      </c>
      <c r="K59" s="11">
        <v>8.8000000000000007</v>
      </c>
      <c r="L59" s="11">
        <v>1.79</v>
      </c>
      <c r="M59" s="11">
        <v>3.34</v>
      </c>
      <c r="N59" s="11">
        <v>3.59</v>
      </c>
      <c r="O59" s="11">
        <v>1.7</v>
      </c>
      <c r="P59" s="11">
        <v>2.12</v>
      </c>
      <c r="Q59" s="11">
        <v>6.8</v>
      </c>
      <c r="R59" s="11">
        <v>1.74</v>
      </c>
      <c r="S59" s="11">
        <v>4.38</v>
      </c>
      <c r="T59" s="72">
        <v>-0.40166000000000002</v>
      </c>
      <c r="U59" s="72">
        <v>-0.18858</v>
      </c>
      <c r="V59" s="70">
        <v>197.05</v>
      </c>
      <c r="W59" s="90"/>
    </row>
    <row r="60" spans="1:23" ht="15.75" customHeight="1">
      <c r="A60" s="7" t="s">
        <v>534</v>
      </c>
      <c r="B60" s="12"/>
      <c r="C60" s="11">
        <v>3447.39</v>
      </c>
      <c r="D60" s="52">
        <v>201.2285</v>
      </c>
      <c r="E60" s="10">
        <v>-0.44600000000000001</v>
      </c>
      <c r="F60" s="10">
        <v>0.45900000000000002</v>
      </c>
      <c r="G60" s="10">
        <v>0.44</v>
      </c>
      <c r="H60" s="10">
        <v>-0.21199999999999999</v>
      </c>
      <c r="I60" s="10">
        <v>-0.68500000000000005</v>
      </c>
      <c r="J60" s="10">
        <v>3.9E-2</v>
      </c>
      <c r="K60" s="11">
        <v>8.82</v>
      </c>
      <c r="L60" s="11">
        <v>1.72</v>
      </c>
      <c r="M60" s="11">
        <v>3.3</v>
      </c>
      <c r="N60" s="11">
        <v>3.59</v>
      </c>
      <c r="O60" s="11">
        <v>1.7</v>
      </c>
      <c r="P60" s="11">
        <v>2.12</v>
      </c>
      <c r="Q60" s="11">
        <v>6.82</v>
      </c>
      <c r="R60" s="11">
        <v>1.77</v>
      </c>
      <c r="S60" s="11">
        <v>5.47</v>
      </c>
      <c r="T60" s="72">
        <v>-0.39312000000000002</v>
      </c>
      <c r="U60" s="72">
        <v>-0.18815999999999999</v>
      </c>
      <c r="V60" s="70">
        <v>215.21</v>
      </c>
      <c r="W60" s="93">
        <v>5.14</v>
      </c>
    </row>
    <row r="61" spans="1:23" ht="15.75" customHeight="1">
      <c r="A61" s="7" t="s">
        <v>535</v>
      </c>
      <c r="B61" s="12"/>
      <c r="C61" s="11">
        <v>3521.05</v>
      </c>
      <c r="D61" s="52">
        <v>119.32170000000001</v>
      </c>
      <c r="E61" s="10">
        <v>-0.438</v>
      </c>
      <c r="F61" s="10">
        <v>0.42199999999999999</v>
      </c>
      <c r="G61" s="10">
        <v>0.47099999999999997</v>
      </c>
      <c r="H61" s="10">
        <v>-0.23</v>
      </c>
      <c r="I61" s="10">
        <v>-0.66100000000000003</v>
      </c>
      <c r="J61" s="10">
        <v>3.9E-2</v>
      </c>
      <c r="K61" s="11">
        <v>8.82</v>
      </c>
      <c r="L61" s="11">
        <v>1.75</v>
      </c>
      <c r="M61" s="11">
        <v>3.31</v>
      </c>
      <c r="N61" s="11">
        <v>3.59</v>
      </c>
      <c r="O61" s="11">
        <v>1.7</v>
      </c>
      <c r="P61" s="11">
        <v>2.12</v>
      </c>
      <c r="Q61" s="11">
        <v>6.79</v>
      </c>
      <c r="R61" s="11">
        <v>1.71</v>
      </c>
      <c r="S61" s="11">
        <v>5.44</v>
      </c>
      <c r="T61" s="72">
        <v>-0.39418999999999998</v>
      </c>
      <c r="U61" s="72">
        <v>-0.18897</v>
      </c>
      <c r="V61" s="70">
        <v>207.05</v>
      </c>
      <c r="W61" s="90"/>
    </row>
    <row r="62" spans="1:23" ht="15.75" customHeight="1">
      <c r="A62" s="7" t="s">
        <v>536</v>
      </c>
      <c r="B62" s="12"/>
      <c r="C62" s="11">
        <v>3521.12</v>
      </c>
      <c r="D62" s="52">
        <v>54.160600000000002</v>
      </c>
      <c r="E62" s="10">
        <v>-0.435</v>
      </c>
      <c r="F62" s="10">
        <v>0.42899999999999999</v>
      </c>
      <c r="G62" s="10">
        <v>0.46600000000000003</v>
      </c>
      <c r="H62" s="10">
        <v>-0.185</v>
      </c>
      <c r="I62" s="10">
        <v>-0.68300000000000005</v>
      </c>
      <c r="J62" s="10">
        <v>3.2000000000000001E-2</v>
      </c>
      <c r="K62" s="11">
        <v>8.82</v>
      </c>
      <c r="L62" s="11">
        <v>1.74</v>
      </c>
      <c r="M62" s="11">
        <v>3.3</v>
      </c>
      <c r="N62" s="11">
        <v>3.59</v>
      </c>
      <c r="O62" s="11">
        <v>1.7</v>
      </c>
      <c r="P62" s="11">
        <v>2.13</v>
      </c>
      <c r="Q62" s="11">
        <v>7.86</v>
      </c>
      <c r="R62" s="11">
        <v>1.85</v>
      </c>
      <c r="S62" s="11">
        <v>4.3899999999999997</v>
      </c>
      <c r="T62" s="72">
        <v>-0.39784000000000003</v>
      </c>
      <c r="U62" s="72">
        <v>-0.18565000000000001</v>
      </c>
      <c r="V62" s="70">
        <v>225.13</v>
      </c>
      <c r="W62" s="93">
        <v>0.3</v>
      </c>
    </row>
    <row r="63" spans="1:23" ht="15.75" customHeight="1">
      <c r="A63" s="7" t="s">
        <v>537</v>
      </c>
      <c r="B63" s="12"/>
      <c r="C63" s="11">
        <v>3518.75</v>
      </c>
      <c r="D63" s="52">
        <v>105.45350000000001</v>
      </c>
      <c r="E63" s="10">
        <v>-0.43099999999999999</v>
      </c>
      <c r="F63" s="10">
        <v>0.42399999999999999</v>
      </c>
      <c r="G63" s="10">
        <v>0.46600000000000003</v>
      </c>
      <c r="H63" s="10">
        <v>-0.19</v>
      </c>
      <c r="I63" s="10">
        <v>-0.66400000000000003</v>
      </c>
      <c r="J63" s="10">
        <v>4.2999999999999997E-2</v>
      </c>
      <c r="K63" s="11">
        <v>8.8000000000000007</v>
      </c>
      <c r="L63" s="11">
        <v>1.77</v>
      </c>
      <c r="M63" s="11">
        <v>3.36</v>
      </c>
      <c r="N63" s="11">
        <v>3.59</v>
      </c>
      <c r="O63" s="11">
        <v>1.7</v>
      </c>
      <c r="P63" s="11">
        <v>2.12</v>
      </c>
      <c r="Q63" s="11">
        <v>7.85</v>
      </c>
      <c r="R63" s="11">
        <v>1.82</v>
      </c>
      <c r="S63" s="11">
        <v>4.37</v>
      </c>
      <c r="T63" s="72">
        <v>-0.39757999999999999</v>
      </c>
      <c r="U63" s="72">
        <v>-0.18504000000000001</v>
      </c>
      <c r="V63" s="70">
        <v>213.64</v>
      </c>
      <c r="W63" s="90"/>
    </row>
    <row r="64" spans="1:23" ht="15.75" customHeight="1">
      <c r="A64" s="7" t="s">
        <v>538</v>
      </c>
      <c r="B64" s="12"/>
      <c r="C64" s="11">
        <v>3495.56</v>
      </c>
      <c r="D64" s="52">
        <v>86.070800000000006</v>
      </c>
      <c r="E64" s="10">
        <v>-0.436</v>
      </c>
      <c r="F64" s="10">
        <v>0.434</v>
      </c>
      <c r="G64" s="10">
        <v>0.504</v>
      </c>
      <c r="H64" s="10">
        <v>-0.29499999999999998</v>
      </c>
      <c r="I64" s="10">
        <v>-0.69899999999999995</v>
      </c>
      <c r="J64" s="10">
        <v>2.5999999999999999E-2</v>
      </c>
      <c r="K64" s="11">
        <v>8.82</v>
      </c>
      <c r="L64" s="11">
        <v>1.76</v>
      </c>
      <c r="M64" s="11">
        <v>3.31</v>
      </c>
      <c r="N64" s="11">
        <v>3.59</v>
      </c>
      <c r="O64" s="11">
        <v>1.7</v>
      </c>
      <c r="P64" s="11">
        <v>2.12</v>
      </c>
      <c r="Q64" s="11">
        <v>4.71</v>
      </c>
      <c r="R64" s="11">
        <v>1.99</v>
      </c>
      <c r="S64" s="11">
        <v>3.28</v>
      </c>
      <c r="T64" s="72">
        <v>-0.40826000000000001</v>
      </c>
      <c r="U64" s="72">
        <v>-0.17826</v>
      </c>
      <c r="V64" s="70">
        <v>154.21</v>
      </c>
      <c r="W64" s="93">
        <v>1.77</v>
      </c>
    </row>
    <row r="65" spans="1:23" ht="15.75" customHeight="1">
      <c r="A65" s="7" t="s">
        <v>539</v>
      </c>
      <c r="B65" s="12"/>
      <c r="C65" s="11">
        <v>3497.86</v>
      </c>
      <c r="D65" s="52">
        <v>76.287700000000001</v>
      </c>
      <c r="E65" s="10">
        <v>-0.43099999999999999</v>
      </c>
      <c r="F65" s="10">
        <v>0.42299999999999999</v>
      </c>
      <c r="G65" s="10">
        <v>0.51900000000000002</v>
      </c>
      <c r="H65" s="10">
        <v>-0.315</v>
      </c>
      <c r="I65" s="10">
        <v>-0.68700000000000006</v>
      </c>
      <c r="J65" s="10">
        <v>2.8000000000000001E-2</v>
      </c>
      <c r="K65" s="11">
        <v>8.81</v>
      </c>
      <c r="L65" s="11">
        <v>1.75</v>
      </c>
      <c r="M65" s="11">
        <v>3.33</v>
      </c>
      <c r="N65" s="11">
        <v>3.59</v>
      </c>
      <c r="O65" s="11">
        <v>1.7</v>
      </c>
      <c r="P65" s="11">
        <v>2.13</v>
      </c>
      <c r="Q65" s="11">
        <v>4.5999999999999996</v>
      </c>
      <c r="R65" s="11">
        <v>1.98</v>
      </c>
      <c r="S65" s="11">
        <v>3.29</v>
      </c>
      <c r="T65" s="72">
        <v>-0.40845999999999999</v>
      </c>
      <c r="U65" s="72">
        <v>-0.17856</v>
      </c>
      <c r="V65" s="70">
        <v>152.87</v>
      </c>
      <c r="W65" s="90"/>
    </row>
    <row r="66" spans="1:23" ht="15.75" customHeight="1">
      <c r="A66" s="7" t="s">
        <v>540</v>
      </c>
      <c r="B66" s="12"/>
      <c r="C66" s="11">
        <v>3518.28</v>
      </c>
      <c r="D66" s="52">
        <v>61.9071</v>
      </c>
      <c r="E66" s="10">
        <v>-0.43</v>
      </c>
      <c r="F66" s="10">
        <v>0.42799999999999999</v>
      </c>
      <c r="G66" s="10">
        <v>0.45100000000000001</v>
      </c>
      <c r="H66" s="10">
        <v>-0.17199999999999999</v>
      </c>
      <c r="I66" s="10">
        <v>-0.68100000000000005</v>
      </c>
      <c r="J66" s="10">
        <v>3.3000000000000002E-2</v>
      </c>
      <c r="K66" s="11">
        <v>8.81</v>
      </c>
      <c r="L66" s="11">
        <v>1.75</v>
      </c>
      <c r="M66" s="11">
        <v>3.32</v>
      </c>
      <c r="N66" s="11">
        <v>3.59</v>
      </c>
      <c r="O66" s="11">
        <v>1.7</v>
      </c>
      <c r="P66" s="11">
        <v>2.12</v>
      </c>
      <c r="Q66" s="11">
        <v>8.1</v>
      </c>
      <c r="R66" s="11">
        <v>1.7</v>
      </c>
      <c r="S66" s="11">
        <v>3.26</v>
      </c>
      <c r="T66" s="72">
        <v>-0.40205000000000002</v>
      </c>
      <c r="U66" s="72">
        <v>-0.20038</v>
      </c>
      <c r="V66" s="70">
        <v>221.34</v>
      </c>
      <c r="W66" s="93">
        <v>1.22</v>
      </c>
    </row>
    <row r="67" spans="1:23" ht="15.75" customHeight="1">
      <c r="A67" s="7" t="s">
        <v>541</v>
      </c>
      <c r="B67" s="12"/>
      <c r="C67" s="11">
        <v>3545.62</v>
      </c>
      <c r="D67" s="52">
        <v>142.29419999999999</v>
      </c>
      <c r="E67" s="10">
        <v>-0.43099999999999999</v>
      </c>
      <c r="F67" s="10">
        <v>0.42399999999999999</v>
      </c>
      <c r="G67" s="10">
        <v>0.45400000000000001</v>
      </c>
      <c r="H67" s="10">
        <v>-0.189</v>
      </c>
      <c r="I67" s="10">
        <v>-0.66600000000000004</v>
      </c>
      <c r="J67" s="10">
        <v>3.1E-2</v>
      </c>
      <c r="K67" s="11">
        <v>8.82</v>
      </c>
      <c r="L67" s="11">
        <v>1.73</v>
      </c>
      <c r="M67" s="11">
        <v>3.3</v>
      </c>
      <c r="N67" s="11">
        <v>3.59</v>
      </c>
      <c r="O67" s="11">
        <v>1.7</v>
      </c>
      <c r="P67" s="11">
        <v>2.12</v>
      </c>
      <c r="Q67" s="11">
        <v>8.09</v>
      </c>
      <c r="R67" s="11">
        <v>1.7</v>
      </c>
      <c r="S67" s="11">
        <v>3.29</v>
      </c>
      <c r="T67" s="72">
        <v>-0.40144999999999997</v>
      </c>
      <c r="U67" s="72">
        <v>-0.20177999999999999</v>
      </c>
      <c r="V67" s="70">
        <v>207.53</v>
      </c>
      <c r="W67" s="90"/>
    </row>
    <row r="68" spans="1:23" ht="15.75" customHeight="1">
      <c r="A68" s="7" t="s">
        <v>542</v>
      </c>
      <c r="B68" s="12"/>
      <c r="C68" s="11">
        <v>3518.59</v>
      </c>
      <c r="D68" s="52">
        <v>62.265099999999997</v>
      </c>
      <c r="E68" s="10">
        <v>-0.432</v>
      </c>
      <c r="F68" s="10">
        <v>0.42699999999999999</v>
      </c>
      <c r="G68" s="10">
        <v>0.45300000000000001</v>
      </c>
      <c r="H68" s="10">
        <v>-0.182</v>
      </c>
      <c r="I68" s="10">
        <v>-0.68100000000000005</v>
      </c>
      <c r="J68" s="10">
        <v>3.2000000000000001E-2</v>
      </c>
      <c r="K68" s="11">
        <v>8.82</v>
      </c>
      <c r="L68" s="11">
        <v>1.75</v>
      </c>
      <c r="M68" s="11">
        <v>3.3</v>
      </c>
      <c r="N68" s="11">
        <v>3.59</v>
      </c>
      <c r="O68" s="11">
        <v>1.7</v>
      </c>
      <c r="P68" s="11">
        <v>2.12</v>
      </c>
      <c r="Q68" s="11">
        <v>7.41</v>
      </c>
      <c r="R68" s="11">
        <v>1.7</v>
      </c>
      <c r="S68" s="11">
        <v>3.25</v>
      </c>
      <c r="T68" s="72">
        <v>-0.40314</v>
      </c>
      <c r="U68" s="72">
        <v>-0.19853999999999999</v>
      </c>
      <c r="V68" s="70">
        <v>200.58</v>
      </c>
      <c r="W68" s="93">
        <v>1.33</v>
      </c>
    </row>
    <row r="69" spans="1:23" ht="15.75" customHeight="1">
      <c r="A69" s="7" t="s">
        <v>543</v>
      </c>
      <c r="B69" s="12"/>
      <c r="C69" s="11">
        <v>3526.62</v>
      </c>
      <c r="D69" s="52">
        <v>133.60560000000001</v>
      </c>
      <c r="E69" s="10">
        <v>-0.435</v>
      </c>
      <c r="F69" s="10">
        <v>0.42399999999999999</v>
      </c>
      <c r="G69" s="10">
        <v>0.46</v>
      </c>
      <c r="H69" s="10">
        <v>-0.19900000000000001</v>
      </c>
      <c r="I69" s="10">
        <v>-0.66700000000000004</v>
      </c>
      <c r="J69" s="10">
        <v>0.03</v>
      </c>
      <c r="K69" s="11">
        <v>8.84</v>
      </c>
      <c r="L69" s="11">
        <v>1.76</v>
      </c>
      <c r="M69" s="11">
        <v>3.26</v>
      </c>
      <c r="N69" s="11">
        <v>3.59</v>
      </c>
      <c r="O69" s="11">
        <v>1.7</v>
      </c>
      <c r="P69" s="11">
        <v>2.12</v>
      </c>
      <c r="Q69" s="11">
        <v>7.4</v>
      </c>
      <c r="R69" s="11">
        <v>1.7</v>
      </c>
      <c r="S69" s="11">
        <v>3.29</v>
      </c>
      <c r="T69" s="72">
        <v>-0.40275</v>
      </c>
      <c r="U69" s="72">
        <v>-0.20011000000000001</v>
      </c>
      <c r="V69" s="70">
        <v>187.36</v>
      </c>
      <c r="W69" s="90"/>
    </row>
    <row r="70" spans="1:23" ht="15.75" customHeight="1">
      <c r="A70" s="7" t="s">
        <v>544</v>
      </c>
      <c r="B70" s="12"/>
      <c r="C70" s="11">
        <v>3511.85</v>
      </c>
      <c r="D70" s="52">
        <v>57.438099999999999</v>
      </c>
      <c r="E70" s="10">
        <v>-0.41399999999999998</v>
      </c>
      <c r="F70" s="10">
        <v>0.43099999999999999</v>
      </c>
      <c r="G70" s="10">
        <v>0.44800000000000001</v>
      </c>
      <c r="H70" s="10">
        <v>-0.153</v>
      </c>
      <c r="I70" s="10">
        <v>-0.68300000000000005</v>
      </c>
      <c r="J70" s="10">
        <v>2.8000000000000001E-2</v>
      </c>
      <c r="K70" s="11">
        <v>8.81</v>
      </c>
      <c r="L70" s="11">
        <v>1.75</v>
      </c>
      <c r="M70" s="11">
        <v>3.32</v>
      </c>
      <c r="N70" s="11">
        <v>3.58</v>
      </c>
      <c r="O70" s="11">
        <v>1.7</v>
      </c>
      <c r="P70" s="11">
        <v>2.12</v>
      </c>
      <c r="Q70" s="11">
        <v>7.37</v>
      </c>
      <c r="R70" s="11">
        <v>1.7</v>
      </c>
      <c r="S70" s="11">
        <v>5.01</v>
      </c>
      <c r="T70" s="72">
        <v>-0.40938000000000002</v>
      </c>
      <c r="U70" s="72">
        <v>-0.21107000000000001</v>
      </c>
      <c r="V70" s="70">
        <v>216.55</v>
      </c>
      <c r="W70" s="93">
        <v>0.82</v>
      </c>
    </row>
    <row r="71" spans="1:23" ht="15.75" customHeight="1">
      <c r="A71" s="7" t="s">
        <v>545</v>
      </c>
      <c r="B71" s="12"/>
      <c r="C71" s="11">
        <v>3498.77</v>
      </c>
      <c r="D71" s="52">
        <v>128.09020000000001</v>
      </c>
      <c r="E71" s="10">
        <v>-0.41699999999999998</v>
      </c>
      <c r="F71" s="10">
        <v>0.42699999999999999</v>
      </c>
      <c r="G71" s="10">
        <v>0.45500000000000002</v>
      </c>
      <c r="H71" s="10">
        <v>-0.16800000000000001</v>
      </c>
      <c r="I71" s="10">
        <v>-0.66800000000000004</v>
      </c>
      <c r="J71" s="10">
        <v>2.3E-2</v>
      </c>
      <c r="K71" s="11">
        <v>8.82</v>
      </c>
      <c r="L71" s="11">
        <v>1.81</v>
      </c>
      <c r="M71" s="11">
        <v>3.3</v>
      </c>
      <c r="N71" s="11">
        <v>3.59</v>
      </c>
      <c r="O71" s="11">
        <v>1.7</v>
      </c>
      <c r="P71" s="11">
        <v>2.12</v>
      </c>
      <c r="Q71" s="11">
        <v>7.41</v>
      </c>
      <c r="R71" s="11">
        <v>1.7</v>
      </c>
      <c r="S71" s="11">
        <v>4.96</v>
      </c>
      <c r="T71" s="72">
        <v>-0.40672000000000003</v>
      </c>
      <c r="U71" s="72">
        <v>-0.21193000000000001</v>
      </c>
      <c r="V71" s="70">
        <v>202.28</v>
      </c>
      <c r="W71" s="90"/>
    </row>
    <row r="72" spans="1:23" ht="15.75" customHeight="1">
      <c r="A72" s="7" t="s">
        <v>546</v>
      </c>
      <c r="B72" s="12"/>
      <c r="C72" s="11">
        <v>3513.93</v>
      </c>
      <c r="D72" s="52">
        <v>59.969299999999997</v>
      </c>
      <c r="E72" s="10">
        <v>-0.441</v>
      </c>
      <c r="F72" s="10">
        <v>0.432</v>
      </c>
      <c r="G72" s="10">
        <v>0.47</v>
      </c>
      <c r="H72" s="10">
        <v>-0.17</v>
      </c>
      <c r="I72" s="10">
        <v>-0.68400000000000005</v>
      </c>
      <c r="J72" s="10">
        <v>6.5000000000000002E-2</v>
      </c>
      <c r="K72" s="11">
        <v>8.31</v>
      </c>
      <c r="L72" s="11">
        <v>1.72</v>
      </c>
      <c r="M72" s="11">
        <v>3.28</v>
      </c>
      <c r="N72" s="11">
        <v>3.58</v>
      </c>
      <c r="O72" s="11">
        <v>1.7</v>
      </c>
      <c r="P72" s="11">
        <v>2.12</v>
      </c>
      <c r="Q72" s="11">
        <v>6.81</v>
      </c>
      <c r="R72" s="11">
        <v>1.7</v>
      </c>
      <c r="S72" s="11">
        <v>3.26</v>
      </c>
      <c r="T72" s="72">
        <v>-0.41715999999999998</v>
      </c>
      <c r="U72" s="72">
        <v>-0.20635999999999999</v>
      </c>
      <c r="V72" s="70">
        <v>199.11</v>
      </c>
      <c r="W72" s="93">
        <v>1.6</v>
      </c>
    </row>
    <row r="73" spans="1:23" ht="15.75" customHeight="1">
      <c r="A73" s="7" t="s">
        <v>547</v>
      </c>
      <c r="B73" s="12"/>
      <c r="C73" s="11">
        <v>3514.21</v>
      </c>
      <c r="D73" s="52">
        <v>130.21889999999999</v>
      </c>
      <c r="E73" s="10">
        <v>-0.442</v>
      </c>
      <c r="F73" s="10">
        <v>0.42699999999999999</v>
      </c>
      <c r="G73" s="10">
        <v>0.47399999999999998</v>
      </c>
      <c r="H73" s="10">
        <v>-0.185</v>
      </c>
      <c r="I73" s="10">
        <v>-0.66900000000000004</v>
      </c>
      <c r="J73" s="10">
        <v>6.8000000000000005E-2</v>
      </c>
      <c r="K73" s="11">
        <v>8.31</v>
      </c>
      <c r="L73" s="11">
        <v>1.7</v>
      </c>
      <c r="M73" s="11">
        <v>3.27</v>
      </c>
      <c r="N73" s="11">
        <v>3.59</v>
      </c>
      <c r="O73" s="11">
        <v>1.7</v>
      </c>
      <c r="P73" s="11">
        <v>2.13</v>
      </c>
      <c r="Q73" s="11">
        <v>6.8</v>
      </c>
      <c r="R73" s="11">
        <v>1.7</v>
      </c>
      <c r="S73" s="11">
        <v>3.27</v>
      </c>
      <c r="T73" s="72">
        <v>-0.41591</v>
      </c>
      <c r="U73" s="72">
        <v>-0.2072</v>
      </c>
      <c r="V73" s="70">
        <v>188.55</v>
      </c>
      <c r="W73" s="90"/>
    </row>
    <row r="74" spans="1:23" ht="15.75" customHeight="1">
      <c r="A74" s="7" t="s">
        <v>548</v>
      </c>
      <c r="B74" s="12"/>
      <c r="C74" s="11">
        <v>3538.17</v>
      </c>
      <c r="D74" s="52">
        <v>65.4773</v>
      </c>
      <c r="E74" s="10">
        <v>-0.45</v>
      </c>
      <c r="F74" s="10">
        <v>0.42799999999999999</v>
      </c>
      <c r="G74" s="10">
        <v>0.46700000000000003</v>
      </c>
      <c r="H74" s="10">
        <v>-0.18</v>
      </c>
      <c r="I74" s="10">
        <v>-0.69</v>
      </c>
      <c r="J74" s="10">
        <v>7.4999999999999997E-2</v>
      </c>
      <c r="K74" s="11">
        <v>6.76</v>
      </c>
      <c r="L74" s="11">
        <v>1.7</v>
      </c>
      <c r="M74" s="11">
        <v>3.28</v>
      </c>
      <c r="N74" s="11">
        <v>3.59</v>
      </c>
      <c r="O74" s="11">
        <v>1.7</v>
      </c>
      <c r="P74" s="11">
        <v>2.12</v>
      </c>
      <c r="Q74" s="11">
        <v>8.8800000000000008</v>
      </c>
      <c r="R74" s="11">
        <v>1.7</v>
      </c>
      <c r="S74" s="11">
        <v>4.58</v>
      </c>
      <c r="T74" s="72">
        <v>-0.39767000000000002</v>
      </c>
      <c r="U74" s="72">
        <v>-0.19875000000000001</v>
      </c>
      <c r="V74" s="70">
        <v>233.27</v>
      </c>
      <c r="W74" s="93">
        <v>1.74</v>
      </c>
    </row>
    <row r="75" spans="1:23" ht="15.75" customHeight="1">
      <c r="A75" s="7" t="s">
        <v>549</v>
      </c>
      <c r="B75" s="12"/>
      <c r="C75" s="11">
        <v>3523.06</v>
      </c>
      <c r="D75" s="52">
        <v>175.16800000000001</v>
      </c>
      <c r="E75" s="10">
        <v>-0.44900000000000001</v>
      </c>
      <c r="F75" s="10">
        <v>0.42499999999999999</v>
      </c>
      <c r="G75" s="10">
        <v>0.46300000000000002</v>
      </c>
      <c r="H75" s="10">
        <v>-0.19</v>
      </c>
      <c r="I75" s="10">
        <v>-0.66600000000000004</v>
      </c>
      <c r="J75" s="10">
        <v>7.6999999999999999E-2</v>
      </c>
      <c r="K75" s="11">
        <v>6.76</v>
      </c>
      <c r="L75" s="11">
        <v>1.7</v>
      </c>
      <c r="M75" s="11">
        <v>3.27</v>
      </c>
      <c r="N75" s="11">
        <v>3.59</v>
      </c>
      <c r="O75" s="11">
        <v>1.7</v>
      </c>
      <c r="P75" s="11">
        <v>2.12</v>
      </c>
      <c r="Q75" s="11">
        <v>8.8699999999999992</v>
      </c>
      <c r="R75" s="11">
        <v>1.7</v>
      </c>
      <c r="S75" s="11">
        <v>4.59</v>
      </c>
      <c r="T75" s="72">
        <v>-0.39532</v>
      </c>
      <c r="U75" s="72">
        <v>-0.20069999999999999</v>
      </c>
      <c r="V75" s="70">
        <v>223.83</v>
      </c>
      <c r="W75" s="90"/>
    </row>
    <row r="76" spans="1:23" ht="15.75" customHeight="1">
      <c r="A76" s="7" t="s">
        <v>550</v>
      </c>
      <c r="B76" s="12"/>
      <c r="C76" s="11">
        <v>3502.81</v>
      </c>
      <c r="D76" s="52">
        <v>58.560099999999998</v>
      </c>
      <c r="E76" s="10">
        <v>-0.42</v>
      </c>
      <c r="F76" s="10">
        <v>0.43099999999999999</v>
      </c>
      <c r="G76" s="10">
        <v>0.45100000000000001</v>
      </c>
      <c r="H76" s="10">
        <v>-0.14699999999999999</v>
      </c>
      <c r="I76" s="10">
        <v>-0.68300000000000005</v>
      </c>
      <c r="J76" s="10">
        <v>3.1E-2</v>
      </c>
      <c r="K76" s="11">
        <v>8.81</v>
      </c>
      <c r="L76" s="11">
        <v>1.75</v>
      </c>
      <c r="M76" s="11">
        <v>3.33</v>
      </c>
      <c r="N76" s="11">
        <v>3.58</v>
      </c>
      <c r="O76" s="11">
        <v>1.7</v>
      </c>
      <c r="P76" s="11">
        <v>2.12</v>
      </c>
      <c r="Q76" s="11">
        <v>8.1300000000000008</v>
      </c>
      <c r="R76" s="11">
        <v>1.95</v>
      </c>
      <c r="S76" s="11">
        <v>3.26</v>
      </c>
      <c r="T76" s="72">
        <v>-0.40789999999999998</v>
      </c>
      <c r="U76" s="72">
        <v>-0.20651</v>
      </c>
      <c r="V76" s="70">
        <v>214.82</v>
      </c>
      <c r="W76" s="93">
        <v>1.51</v>
      </c>
    </row>
    <row r="77" spans="1:23" ht="15.75" customHeight="1">
      <c r="A77" s="7" t="s">
        <v>551</v>
      </c>
      <c r="B77" s="12"/>
      <c r="C77" s="11">
        <v>3503.36</v>
      </c>
      <c r="D77" s="52">
        <v>127.00660000000001</v>
      </c>
      <c r="E77" s="10">
        <v>-0.42099999999999999</v>
      </c>
      <c r="F77" s="10">
        <v>0.42699999999999999</v>
      </c>
      <c r="G77" s="10">
        <v>0.46</v>
      </c>
      <c r="H77" s="10">
        <v>-0.161</v>
      </c>
      <c r="I77" s="10">
        <v>-0.66700000000000004</v>
      </c>
      <c r="J77" s="10">
        <v>2.8000000000000001E-2</v>
      </c>
      <c r="K77" s="11">
        <v>8.85</v>
      </c>
      <c r="L77" s="11">
        <v>1.78</v>
      </c>
      <c r="M77" s="11">
        <v>3.28</v>
      </c>
      <c r="N77" s="11">
        <v>3.59</v>
      </c>
      <c r="O77" s="11">
        <v>1.7</v>
      </c>
      <c r="P77" s="11">
        <v>2.12</v>
      </c>
      <c r="Q77" s="11">
        <v>8.1</v>
      </c>
      <c r="R77" s="11">
        <v>2.2599999999999998</v>
      </c>
      <c r="S77" s="11">
        <v>3.24</v>
      </c>
      <c r="T77" s="72">
        <v>-0.40708</v>
      </c>
      <c r="U77" s="72">
        <v>-0.20673</v>
      </c>
      <c r="V77" s="70">
        <v>199.36</v>
      </c>
      <c r="W77" s="90"/>
    </row>
    <row r="78" spans="1:23" ht="15.75" customHeight="1">
      <c r="A78" s="7" t="s">
        <v>552</v>
      </c>
      <c r="B78" s="12"/>
      <c r="C78" s="11">
        <v>3528.26</v>
      </c>
      <c r="D78" s="52">
        <v>61.2044</v>
      </c>
      <c r="E78" s="10">
        <v>-0.433</v>
      </c>
      <c r="F78" s="10">
        <v>0.433</v>
      </c>
      <c r="G78" s="10">
        <v>0.46899999999999997</v>
      </c>
      <c r="H78" s="10">
        <v>-0.154</v>
      </c>
      <c r="I78" s="10">
        <v>-0.68500000000000005</v>
      </c>
      <c r="J78" s="10">
        <v>6.9000000000000006E-2</v>
      </c>
      <c r="K78" s="11">
        <v>6.76</v>
      </c>
      <c r="L78" s="11">
        <v>1.7</v>
      </c>
      <c r="M78" s="11">
        <v>3.28</v>
      </c>
      <c r="N78" s="11">
        <v>3.58</v>
      </c>
      <c r="O78" s="11">
        <v>1.7</v>
      </c>
      <c r="P78" s="11">
        <v>2.13</v>
      </c>
      <c r="Q78" s="11">
        <v>8.1199999999999992</v>
      </c>
      <c r="R78" s="11">
        <v>1.99</v>
      </c>
      <c r="S78" s="11">
        <v>3.26</v>
      </c>
      <c r="T78" s="72">
        <v>-0.44838</v>
      </c>
      <c r="U78" s="72">
        <v>-0.21337</v>
      </c>
      <c r="V78" s="70">
        <v>184.77</v>
      </c>
      <c r="W78" s="96">
        <v>1.27</v>
      </c>
    </row>
    <row r="79" spans="1:23" ht="15.75" customHeight="1">
      <c r="A79" s="7" t="s">
        <v>553</v>
      </c>
      <c r="B79" s="12"/>
      <c r="C79" s="11">
        <v>3495.7</v>
      </c>
      <c r="D79" s="52">
        <v>136.45490000000001</v>
      </c>
      <c r="E79" s="10">
        <v>-0.432</v>
      </c>
      <c r="F79" s="10">
        <v>0.43</v>
      </c>
      <c r="G79" s="10">
        <v>0.47299999999999998</v>
      </c>
      <c r="H79" s="10">
        <v>-0.16700000000000001</v>
      </c>
      <c r="I79" s="10">
        <v>-0.66800000000000004</v>
      </c>
      <c r="J79" s="10">
        <v>7.0000000000000007E-2</v>
      </c>
      <c r="K79" s="11">
        <v>6.76</v>
      </c>
      <c r="L79" s="11">
        <v>1.7</v>
      </c>
      <c r="M79" s="11">
        <v>3.28</v>
      </c>
      <c r="N79" s="11">
        <v>3.59</v>
      </c>
      <c r="O79" s="11">
        <v>1.7</v>
      </c>
      <c r="P79" s="11">
        <v>2.12</v>
      </c>
      <c r="Q79" s="11">
        <v>8.1199999999999992</v>
      </c>
      <c r="R79" s="11">
        <v>2.0499999999999998</v>
      </c>
      <c r="S79" s="11">
        <v>3.27</v>
      </c>
      <c r="T79" s="72">
        <v>-0.44449</v>
      </c>
      <c r="U79" s="72">
        <v>-0.21373</v>
      </c>
      <c r="V79" s="70">
        <v>175.32</v>
      </c>
      <c r="W79" s="90"/>
    </row>
    <row r="80" spans="1:23" ht="15.75" customHeight="1">
      <c r="A80" s="7" t="s">
        <v>554</v>
      </c>
      <c r="B80" s="12"/>
      <c r="C80" s="11">
        <v>3517.02</v>
      </c>
      <c r="D80" s="52">
        <v>60.488599999999998</v>
      </c>
      <c r="E80" s="10">
        <v>-0.441</v>
      </c>
      <c r="F80" s="10">
        <v>0.43099999999999999</v>
      </c>
      <c r="G80" s="10">
        <v>0.47099999999999997</v>
      </c>
      <c r="H80" s="10">
        <v>-0.17</v>
      </c>
      <c r="I80" s="10">
        <v>-0.68400000000000005</v>
      </c>
      <c r="J80" s="10">
        <v>7.1999999999999995E-2</v>
      </c>
      <c r="K80" s="11">
        <v>6.76</v>
      </c>
      <c r="L80" s="11">
        <v>1.7</v>
      </c>
      <c r="M80" s="11">
        <v>3.27</v>
      </c>
      <c r="N80" s="11">
        <v>3.59</v>
      </c>
      <c r="O80" s="11">
        <v>1.7</v>
      </c>
      <c r="P80" s="11">
        <v>2.12</v>
      </c>
      <c r="Q80" s="11">
        <v>6.81</v>
      </c>
      <c r="R80" s="11">
        <v>1.7</v>
      </c>
      <c r="S80" s="11">
        <v>3.26</v>
      </c>
      <c r="T80" s="72">
        <v>-0.44034000000000001</v>
      </c>
      <c r="U80" s="72">
        <v>-0.20263999999999999</v>
      </c>
      <c r="V80" s="70">
        <v>169.84</v>
      </c>
      <c r="W80" s="93">
        <v>1.54</v>
      </c>
    </row>
    <row r="81" spans="1:23" ht="15.75" customHeight="1">
      <c r="A81" s="7" t="s">
        <v>555</v>
      </c>
      <c r="B81" s="12"/>
      <c r="C81" s="11">
        <v>3524.98</v>
      </c>
      <c r="D81" s="52">
        <v>130.27610000000001</v>
      </c>
      <c r="E81" s="10">
        <v>-0.443</v>
      </c>
      <c r="F81" s="10">
        <v>0.42699999999999999</v>
      </c>
      <c r="G81" s="10">
        <v>0.47499999999999998</v>
      </c>
      <c r="H81" s="10">
        <v>-0.184</v>
      </c>
      <c r="I81" s="10">
        <v>-0.66900000000000004</v>
      </c>
      <c r="J81" s="10">
        <v>7.3999999999999996E-2</v>
      </c>
      <c r="K81" s="11">
        <v>6.76</v>
      </c>
      <c r="L81" s="11">
        <v>1.7</v>
      </c>
      <c r="M81" s="11">
        <v>3.25</v>
      </c>
      <c r="N81" s="11">
        <v>3.59</v>
      </c>
      <c r="O81" s="11">
        <v>1.7</v>
      </c>
      <c r="P81" s="11">
        <v>2.13</v>
      </c>
      <c r="Q81" s="11">
        <v>6.8</v>
      </c>
      <c r="R81" s="11">
        <v>1.7</v>
      </c>
      <c r="S81" s="11">
        <v>3.27</v>
      </c>
      <c r="T81" s="72">
        <v>-0.43470999999999999</v>
      </c>
      <c r="U81" s="72">
        <v>-0.20352999999999999</v>
      </c>
      <c r="V81" s="70">
        <v>162</v>
      </c>
      <c r="W81" s="90"/>
    </row>
    <row r="82" spans="1:23" ht="15.75" customHeight="1">
      <c r="A82" s="7" t="s">
        <v>556</v>
      </c>
      <c r="B82" s="12"/>
      <c r="C82" s="11">
        <v>3523.8</v>
      </c>
      <c r="D82" s="52">
        <v>59.128700000000002</v>
      </c>
      <c r="E82" s="10">
        <v>-0.44</v>
      </c>
      <c r="F82" s="10">
        <v>0.42499999999999999</v>
      </c>
      <c r="G82" s="10">
        <v>0.45800000000000002</v>
      </c>
      <c r="H82" s="10">
        <v>-0.183</v>
      </c>
      <c r="I82" s="10">
        <v>-0.68899999999999995</v>
      </c>
      <c r="J82" s="10">
        <v>3.5000000000000003E-2</v>
      </c>
      <c r="K82" s="11">
        <v>8.85</v>
      </c>
      <c r="L82" s="11">
        <v>1.75</v>
      </c>
      <c r="M82" s="11">
        <v>3.27</v>
      </c>
      <c r="N82" s="11">
        <v>3.59</v>
      </c>
      <c r="O82" s="11">
        <v>1.7</v>
      </c>
      <c r="P82" s="11">
        <v>2.12</v>
      </c>
      <c r="Q82" s="11">
        <v>11.1</v>
      </c>
      <c r="R82" s="11">
        <v>2</v>
      </c>
      <c r="S82" s="11">
        <v>3.31</v>
      </c>
      <c r="T82" s="72">
        <v>-0.38535000000000003</v>
      </c>
      <c r="U82" s="72">
        <v>-0.19317999999999999</v>
      </c>
      <c r="V82" s="70">
        <v>291.98</v>
      </c>
      <c r="W82" s="93">
        <v>1.35</v>
      </c>
    </row>
    <row r="83" spans="1:23" ht="15.75" customHeight="1">
      <c r="A83" s="7" t="s">
        <v>557</v>
      </c>
      <c r="B83" s="12"/>
      <c r="C83" s="11">
        <v>3550.92</v>
      </c>
      <c r="D83" s="52">
        <v>186.38480000000001</v>
      </c>
      <c r="E83" s="10">
        <v>-0.442</v>
      </c>
      <c r="F83" s="10">
        <v>0.42199999999999999</v>
      </c>
      <c r="G83" s="10">
        <v>0.45200000000000001</v>
      </c>
      <c r="H83" s="10">
        <v>-0.19600000000000001</v>
      </c>
      <c r="I83" s="10">
        <v>-0.66500000000000004</v>
      </c>
      <c r="J83" s="10">
        <v>3.5000000000000003E-2</v>
      </c>
      <c r="K83" s="11">
        <v>8.82</v>
      </c>
      <c r="L83" s="11">
        <v>1.75</v>
      </c>
      <c r="M83" s="11">
        <v>3.29</v>
      </c>
      <c r="N83" s="11">
        <v>3.59</v>
      </c>
      <c r="O83" s="11">
        <v>1.7</v>
      </c>
      <c r="P83" s="11">
        <v>2.12</v>
      </c>
      <c r="Q83" s="11">
        <v>11.08</v>
      </c>
      <c r="R83" s="11">
        <v>1.89</v>
      </c>
      <c r="S83" s="11">
        <v>3.32</v>
      </c>
      <c r="T83" s="72">
        <v>-0.38373000000000002</v>
      </c>
      <c r="U83" s="72">
        <v>-0.19359000000000001</v>
      </c>
      <c r="V83" s="70">
        <v>276.97000000000003</v>
      </c>
      <c r="W83" s="90"/>
    </row>
    <row r="84" spans="1:23" ht="15.75" customHeight="1">
      <c r="A84" s="7" t="s">
        <v>558</v>
      </c>
      <c r="B84" s="12"/>
      <c r="C84" s="11">
        <v>3542.14</v>
      </c>
      <c r="D84" s="52">
        <v>68.853499999999997</v>
      </c>
      <c r="E84" s="10">
        <v>-0.44900000000000001</v>
      </c>
      <c r="F84" s="10">
        <v>0.42299999999999999</v>
      </c>
      <c r="G84" s="10">
        <v>0.44800000000000001</v>
      </c>
      <c r="H84" s="10">
        <v>-0.20899999999999999</v>
      </c>
      <c r="I84" s="10">
        <v>-0.68200000000000005</v>
      </c>
      <c r="J84" s="10">
        <v>3.7999999999999999E-2</v>
      </c>
      <c r="K84" s="11">
        <v>8.83</v>
      </c>
      <c r="L84" s="11">
        <v>1.74</v>
      </c>
      <c r="M84" s="11">
        <v>3.28</v>
      </c>
      <c r="N84" s="11">
        <v>3.59</v>
      </c>
      <c r="O84" s="11">
        <v>1.7</v>
      </c>
      <c r="P84" s="11">
        <v>2.12</v>
      </c>
      <c r="Q84" s="11">
        <v>8.8800000000000008</v>
      </c>
      <c r="R84" s="11">
        <v>1.82</v>
      </c>
      <c r="S84" s="11">
        <v>3.26</v>
      </c>
      <c r="T84" s="72">
        <v>-0.39158999999999999</v>
      </c>
      <c r="U84" s="72">
        <v>-0.18786</v>
      </c>
      <c r="V84" s="70">
        <v>228.05</v>
      </c>
      <c r="W84" s="93">
        <v>1.27</v>
      </c>
    </row>
    <row r="85" spans="1:23" ht="15.75" customHeight="1">
      <c r="A85" s="7" t="s">
        <v>559</v>
      </c>
      <c r="B85" s="12"/>
      <c r="C85" s="11">
        <v>3545.13</v>
      </c>
      <c r="D85" s="52">
        <v>160.6283</v>
      </c>
      <c r="E85" s="10">
        <v>-0.45200000000000001</v>
      </c>
      <c r="F85" s="10">
        <v>0.42099999999999999</v>
      </c>
      <c r="G85" s="10">
        <v>0.44700000000000001</v>
      </c>
      <c r="H85" s="10">
        <v>-0.223</v>
      </c>
      <c r="I85" s="10">
        <v>-0.66400000000000003</v>
      </c>
      <c r="J85" s="10">
        <v>3.5999999999999997E-2</v>
      </c>
      <c r="K85" s="11">
        <v>8.83</v>
      </c>
      <c r="L85" s="11">
        <v>1.74</v>
      </c>
      <c r="M85" s="11">
        <v>3.28</v>
      </c>
      <c r="N85" s="11">
        <v>3.6</v>
      </c>
      <c r="O85" s="11">
        <v>1.7</v>
      </c>
      <c r="P85" s="11">
        <v>2.12</v>
      </c>
      <c r="Q85" s="11">
        <v>8.84</v>
      </c>
      <c r="R85" s="11">
        <v>1.72</v>
      </c>
      <c r="S85" s="11">
        <v>3.35</v>
      </c>
      <c r="T85" s="72">
        <v>-0.39129999999999998</v>
      </c>
      <c r="U85" s="72">
        <v>-0.18806</v>
      </c>
      <c r="V85" s="70">
        <v>214.34</v>
      </c>
      <c r="W85" s="90"/>
    </row>
    <row r="86" spans="1:23" ht="15.75" customHeight="1">
      <c r="A86" s="7" t="s">
        <v>560</v>
      </c>
      <c r="B86" s="12"/>
      <c r="C86" s="9">
        <v>3526.25</v>
      </c>
      <c r="D86" s="9">
        <v>53.354799999999997</v>
      </c>
      <c r="E86" s="9">
        <v>-0.42199999999999999</v>
      </c>
      <c r="F86" s="9">
        <v>0.43</v>
      </c>
      <c r="G86" s="9">
        <v>0.45200000000000001</v>
      </c>
      <c r="H86" s="9">
        <v>-0.14899999999999999</v>
      </c>
      <c r="I86" s="9">
        <v>-0.68200000000000005</v>
      </c>
      <c r="J86" s="9">
        <v>3.1E-2</v>
      </c>
      <c r="K86" s="9">
        <v>8.81</v>
      </c>
      <c r="L86" s="9">
        <v>1.73</v>
      </c>
      <c r="M86" s="9">
        <v>3.32</v>
      </c>
      <c r="N86" s="9">
        <v>3.58</v>
      </c>
      <c r="O86" s="11">
        <v>1.7</v>
      </c>
      <c r="P86" s="9">
        <v>2.12</v>
      </c>
      <c r="Q86" s="9">
        <v>6.82</v>
      </c>
      <c r="R86" s="9">
        <v>1.73</v>
      </c>
      <c r="S86" s="9">
        <v>4.72</v>
      </c>
      <c r="T86" s="12">
        <v>-0.40366000000000002</v>
      </c>
      <c r="U86" s="12">
        <v>-0.20172999999999999</v>
      </c>
      <c r="V86" s="12">
        <v>222.64</v>
      </c>
      <c r="W86" s="89">
        <v>1.46</v>
      </c>
    </row>
    <row r="87" spans="1:23" ht="15.75" customHeight="1">
      <c r="A87" s="7" t="s">
        <v>561</v>
      </c>
      <c r="B87" s="12"/>
      <c r="C87" s="9">
        <v>3511.61</v>
      </c>
      <c r="D87" s="9">
        <v>126.2397</v>
      </c>
      <c r="E87" s="9">
        <v>-0.42299999999999999</v>
      </c>
      <c r="F87" s="9">
        <v>0.42499999999999999</v>
      </c>
      <c r="G87" s="9">
        <v>0.46</v>
      </c>
      <c r="H87" s="9">
        <v>-0.16300000000000001</v>
      </c>
      <c r="I87" s="9">
        <v>-0.66700000000000004</v>
      </c>
      <c r="J87" s="9">
        <v>2.8000000000000001E-2</v>
      </c>
      <c r="K87" s="9">
        <v>8.82</v>
      </c>
      <c r="L87" s="9">
        <v>1.78</v>
      </c>
      <c r="M87" s="11">
        <v>3.3</v>
      </c>
      <c r="N87" s="9">
        <v>3.59</v>
      </c>
      <c r="O87" s="11">
        <v>1.7</v>
      </c>
      <c r="P87" s="9">
        <v>2.12</v>
      </c>
      <c r="Q87" s="9">
        <v>6.81</v>
      </c>
      <c r="R87" s="9">
        <v>1.69</v>
      </c>
      <c r="S87" s="9">
        <v>4.6500000000000004</v>
      </c>
      <c r="T87" s="12">
        <v>-0.40287000000000001</v>
      </c>
      <c r="U87" s="12">
        <v>-0.2019</v>
      </c>
      <c r="V87" s="12">
        <v>207.14</v>
      </c>
      <c r="W87" s="90"/>
    </row>
    <row r="88" spans="1:23" ht="15.75" customHeight="1">
      <c r="A88" s="7" t="s">
        <v>562</v>
      </c>
      <c r="B88" s="12"/>
      <c r="C88" s="11">
        <v>3526.02</v>
      </c>
      <c r="D88" s="52">
        <v>75.97</v>
      </c>
      <c r="E88" s="10">
        <v>-0.41599999999999998</v>
      </c>
      <c r="F88" s="10">
        <v>0.44</v>
      </c>
      <c r="G88" s="10">
        <v>0.47799999999999998</v>
      </c>
      <c r="H88" s="10">
        <v>-0.13300000000000001</v>
      </c>
      <c r="I88" s="10">
        <v>-0.69</v>
      </c>
      <c r="J88" s="10">
        <v>2.5999999999999999E-2</v>
      </c>
      <c r="K88" s="11">
        <v>8.81</v>
      </c>
      <c r="L88" s="11">
        <v>1.74</v>
      </c>
      <c r="M88" s="11">
        <v>3.3</v>
      </c>
      <c r="N88" s="11">
        <v>3.58</v>
      </c>
      <c r="O88" s="11">
        <v>1.7</v>
      </c>
      <c r="P88" s="11">
        <v>2.13</v>
      </c>
      <c r="Q88" s="11">
        <v>6.83</v>
      </c>
      <c r="R88" s="11">
        <v>1.93</v>
      </c>
      <c r="S88" s="11">
        <v>4.99</v>
      </c>
      <c r="T88" s="72">
        <v>-0.40473999999999999</v>
      </c>
      <c r="U88" s="72">
        <v>-0.19309999999999999</v>
      </c>
      <c r="V88" s="70">
        <v>203.95</v>
      </c>
      <c r="W88" s="93">
        <v>1.97</v>
      </c>
    </row>
    <row r="89" spans="1:23" ht="15.75" customHeight="1">
      <c r="A89" s="7" t="s">
        <v>563</v>
      </c>
      <c r="B89" s="12"/>
      <c r="C89" s="11">
        <v>3493.94</v>
      </c>
      <c r="D89" s="52">
        <v>101.3079</v>
      </c>
      <c r="E89" s="10">
        <v>-0.41899999999999998</v>
      </c>
      <c r="F89" s="10">
        <v>0.42799999999999999</v>
      </c>
      <c r="G89" s="10">
        <v>0.495</v>
      </c>
      <c r="H89" s="10">
        <v>-0.13</v>
      </c>
      <c r="I89" s="10">
        <v>-0.67700000000000005</v>
      </c>
      <c r="J89" s="10">
        <v>0.03</v>
      </c>
      <c r="K89" s="11">
        <v>8.85</v>
      </c>
      <c r="L89" s="11">
        <v>1.77</v>
      </c>
      <c r="M89" s="11">
        <v>3.28</v>
      </c>
      <c r="N89" s="11">
        <v>3.59</v>
      </c>
      <c r="O89" s="11">
        <v>1.7</v>
      </c>
      <c r="P89" s="11">
        <v>2.13</v>
      </c>
      <c r="Q89" s="11">
        <v>6.82</v>
      </c>
      <c r="R89" s="11">
        <v>1.84</v>
      </c>
      <c r="S89" s="11">
        <v>4.93</v>
      </c>
      <c r="T89" s="72">
        <v>-0.40572999999999998</v>
      </c>
      <c r="U89" s="72">
        <v>-0.19076000000000001</v>
      </c>
      <c r="V89" s="70">
        <v>193.21</v>
      </c>
      <c r="W89" s="90"/>
    </row>
    <row r="90" spans="1:23" ht="15.75" customHeight="1">
      <c r="A90" s="7" t="s">
        <v>564</v>
      </c>
      <c r="B90" s="12"/>
      <c r="C90" s="11">
        <v>3502.73</v>
      </c>
      <c r="D90" s="52">
        <v>60.427199999999999</v>
      </c>
      <c r="E90" s="10">
        <v>-0.433</v>
      </c>
      <c r="F90" s="10">
        <v>0.42699999999999999</v>
      </c>
      <c r="G90" s="10">
        <v>0.47599999999999998</v>
      </c>
      <c r="H90" s="10">
        <v>-0.16700000000000001</v>
      </c>
      <c r="I90" s="10">
        <v>-0.48299999999999998</v>
      </c>
      <c r="J90" s="10">
        <v>3.5000000000000003E-2</v>
      </c>
      <c r="K90" s="11">
        <v>8.82</v>
      </c>
      <c r="L90" s="11">
        <v>1.75</v>
      </c>
      <c r="M90" s="11">
        <v>3.3</v>
      </c>
      <c r="N90" s="11">
        <v>4.6500000000000004</v>
      </c>
      <c r="O90" s="11">
        <v>1.7</v>
      </c>
      <c r="P90" s="11">
        <v>3.26</v>
      </c>
      <c r="Q90" s="11">
        <v>6.82</v>
      </c>
      <c r="R90" s="11">
        <v>1.71</v>
      </c>
      <c r="S90" s="11">
        <v>3.25</v>
      </c>
      <c r="T90" s="72">
        <v>-0.40050999999999998</v>
      </c>
      <c r="U90" s="72">
        <v>-0.19425999999999999</v>
      </c>
      <c r="V90" s="70">
        <v>208.06</v>
      </c>
      <c r="W90" s="89">
        <v>0.8</v>
      </c>
    </row>
    <row r="91" spans="1:23" ht="15.75" customHeight="1">
      <c r="A91" s="7" t="s">
        <v>565</v>
      </c>
      <c r="B91" s="12"/>
      <c r="C91" s="11">
        <v>3515.8</v>
      </c>
      <c r="D91" s="52">
        <v>133.92850000000001</v>
      </c>
      <c r="E91" s="10">
        <v>-0.439</v>
      </c>
      <c r="F91" s="10">
        <v>0.432</v>
      </c>
      <c r="G91" s="10">
        <v>0.47199999999999998</v>
      </c>
      <c r="H91" s="10">
        <v>-0.17100000000000001</v>
      </c>
      <c r="I91" s="10">
        <v>-0.46899999999999997</v>
      </c>
      <c r="J91" s="10">
        <v>3.6999999999999998E-2</v>
      </c>
      <c r="K91" s="11">
        <v>8.82</v>
      </c>
      <c r="L91" s="11">
        <v>1.76</v>
      </c>
      <c r="M91" s="11">
        <v>3.3</v>
      </c>
      <c r="N91" s="11">
        <v>4.75</v>
      </c>
      <c r="O91" s="11">
        <v>1.7</v>
      </c>
      <c r="P91" s="11">
        <v>3.22</v>
      </c>
      <c r="Q91" s="11">
        <v>6.81</v>
      </c>
      <c r="R91" s="11">
        <v>1.7</v>
      </c>
      <c r="S91" s="11">
        <v>3.24</v>
      </c>
      <c r="T91" s="72">
        <v>-0.39862999999999998</v>
      </c>
      <c r="U91" s="72">
        <v>-0.18884000000000001</v>
      </c>
      <c r="V91" s="70">
        <v>197.98</v>
      </c>
      <c r="W91" s="90"/>
    </row>
    <row r="92" spans="1:23" ht="15.75" customHeight="1">
      <c r="A92" s="7" t="s">
        <v>566</v>
      </c>
      <c r="B92" s="12"/>
      <c r="C92" s="11">
        <v>3510.54</v>
      </c>
      <c r="D92" s="52">
        <v>60.484999999999999</v>
      </c>
      <c r="E92" s="10">
        <v>-0.44500000000000001</v>
      </c>
      <c r="F92" s="10">
        <v>0.42899999999999999</v>
      </c>
      <c r="G92" s="10">
        <v>0.49</v>
      </c>
      <c r="H92" s="10">
        <v>-0.17199999999999999</v>
      </c>
      <c r="I92" s="10">
        <v>-0.48499999999999999</v>
      </c>
      <c r="J92" s="10">
        <v>7.4999999999999997E-2</v>
      </c>
      <c r="K92" s="11">
        <v>6.76</v>
      </c>
      <c r="L92" s="11">
        <v>1.7</v>
      </c>
      <c r="M92" s="11">
        <v>3.28</v>
      </c>
      <c r="N92" s="11">
        <v>4.6399999999999997</v>
      </c>
      <c r="O92" s="11">
        <v>1.7</v>
      </c>
      <c r="P92" s="11">
        <v>3.26</v>
      </c>
      <c r="Q92" s="11">
        <v>6.82</v>
      </c>
      <c r="R92" s="11">
        <v>1.7</v>
      </c>
      <c r="S92" s="11">
        <v>3.25</v>
      </c>
      <c r="T92" s="72">
        <v>-0.43879000000000001</v>
      </c>
      <c r="U92" s="72">
        <v>-0.20033000000000001</v>
      </c>
      <c r="V92" s="70">
        <v>180.58</v>
      </c>
      <c r="W92" s="89">
        <v>0.81</v>
      </c>
    </row>
    <row r="93" spans="1:23" ht="15.75" customHeight="1">
      <c r="A93" s="7" t="s">
        <v>567</v>
      </c>
      <c r="B93" s="12"/>
      <c r="C93" s="11">
        <v>3516.31</v>
      </c>
      <c r="D93" s="52">
        <v>143.11490000000001</v>
      </c>
      <c r="E93" s="10">
        <v>-0.45100000000000001</v>
      </c>
      <c r="F93" s="10">
        <v>0.434</v>
      </c>
      <c r="G93" s="10">
        <v>0.48399999999999999</v>
      </c>
      <c r="H93" s="10">
        <v>-0.17599999999999999</v>
      </c>
      <c r="I93" s="10">
        <v>-0.47099999999999997</v>
      </c>
      <c r="J93" s="10">
        <v>7.8E-2</v>
      </c>
      <c r="K93" s="11">
        <v>6.76</v>
      </c>
      <c r="L93" s="11">
        <v>1.7</v>
      </c>
      <c r="M93" s="11">
        <v>3.29</v>
      </c>
      <c r="N93" s="11">
        <v>4.75</v>
      </c>
      <c r="O93" s="11">
        <v>1.7</v>
      </c>
      <c r="P93" s="11">
        <v>3.23</v>
      </c>
      <c r="Q93" s="11">
        <v>6.81</v>
      </c>
      <c r="R93" s="11">
        <v>1.7</v>
      </c>
      <c r="S93" s="11">
        <v>3.24</v>
      </c>
      <c r="T93" s="72">
        <v>-0.43153999999999998</v>
      </c>
      <c r="U93" s="72">
        <v>-0.19583999999999999</v>
      </c>
      <c r="V93" s="70">
        <v>173.84</v>
      </c>
      <c r="W93" s="90"/>
    </row>
    <row r="94" spans="1:23" ht="15.75" customHeight="1">
      <c r="A94" s="7" t="s">
        <v>568</v>
      </c>
      <c r="B94" s="12"/>
      <c r="C94" s="11">
        <v>3506.16</v>
      </c>
      <c r="D94" s="52">
        <v>60.470599999999997</v>
      </c>
      <c r="E94" s="10">
        <v>-0.44600000000000001</v>
      </c>
      <c r="F94" s="10">
        <v>0.43</v>
      </c>
      <c r="G94" s="10">
        <v>0.48899999999999999</v>
      </c>
      <c r="H94" s="10">
        <v>-0.17199999999999999</v>
      </c>
      <c r="I94" s="10">
        <v>-0.48499999999999999</v>
      </c>
      <c r="J94" s="10">
        <v>6.8000000000000005E-2</v>
      </c>
      <c r="K94" s="11">
        <v>8.31</v>
      </c>
      <c r="L94" s="11">
        <v>1.76</v>
      </c>
      <c r="M94" s="11">
        <v>3.29</v>
      </c>
      <c r="N94" s="11">
        <v>4.6399999999999997</v>
      </c>
      <c r="O94" s="11">
        <v>1.7</v>
      </c>
      <c r="P94" s="11">
        <v>3.26</v>
      </c>
      <c r="Q94" s="11">
        <v>6.82</v>
      </c>
      <c r="R94" s="11">
        <v>1.7</v>
      </c>
      <c r="S94" s="11">
        <v>3.25</v>
      </c>
      <c r="T94" s="72">
        <v>-0.41571999999999998</v>
      </c>
      <c r="U94" s="72">
        <v>-0.20397000000000001</v>
      </c>
      <c r="V94" s="70">
        <v>209.36</v>
      </c>
      <c r="W94" s="89">
        <v>0.61</v>
      </c>
    </row>
    <row r="95" spans="1:23" ht="15.75" customHeight="1">
      <c r="A95" s="7" t="s">
        <v>569</v>
      </c>
      <c r="B95" s="12"/>
      <c r="C95" s="11">
        <v>3514.96</v>
      </c>
      <c r="D95" s="52">
        <v>143.72790000000001</v>
      </c>
      <c r="E95" s="10">
        <v>-0.45</v>
      </c>
      <c r="F95" s="10">
        <v>0.434</v>
      </c>
      <c r="G95" s="10">
        <v>0.48399999999999999</v>
      </c>
      <c r="H95" s="10">
        <v>-0.17699999999999999</v>
      </c>
      <c r="I95" s="10">
        <v>-0.47099999999999997</v>
      </c>
      <c r="J95" s="10">
        <v>7.0999999999999994E-2</v>
      </c>
      <c r="K95" s="11">
        <v>8.31</v>
      </c>
      <c r="L95" s="11">
        <v>1.7</v>
      </c>
      <c r="M95" s="11">
        <v>3.3</v>
      </c>
      <c r="N95" s="11">
        <v>4.75</v>
      </c>
      <c r="O95" s="11">
        <v>1.7</v>
      </c>
      <c r="P95" s="11">
        <v>3.23</v>
      </c>
      <c r="Q95" s="11">
        <v>6.81</v>
      </c>
      <c r="R95" s="11">
        <v>1.7</v>
      </c>
      <c r="S95" s="11">
        <v>3.24</v>
      </c>
      <c r="T95" s="72">
        <v>-0.41369</v>
      </c>
      <c r="U95" s="72">
        <v>-0.19946</v>
      </c>
      <c r="V95" s="70">
        <v>200.22</v>
      </c>
      <c r="W95" s="90"/>
    </row>
    <row r="96" spans="1:23" ht="15.75" customHeight="1">
      <c r="A96" s="7" t="s">
        <v>570</v>
      </c>
      <c r="B96" s="12"/>
      <c r="C96" s="11">
        <v>3531.61</v>
      </c>
      <c r="D96" s="52">
        <v>60.199599999999997</v>
      </c>
      <c r="E96" s="10">
        <v>-0.44</v>
      </c>
      <c r="F96" s="10">
        <v>0.42599999999999999</v>
      </c>
      <c r="G96" s="10">
        <v>0.47599999999999998</v>
      </c>
      <c r="H96" s="10">
        <v>-0.182</v>
      </c>
      <c r="I96" s="10">
        <v>-0.48199999999999998</v>
      </c>
      <c r="J96" s="10">
        <v>3.5999999999999997E-2</v>
      </c>
      <c r="K96" s="11">
        <v>8.85</v>
      </c>
      <c r="L96" s="11">
        <v>1.76</v>
      </c>
      <c r="M96" s="11">
        <v>3.28</v>
      </c>
      <c r="N96" s="11">
        <v>4.6500000000000004</v>
      </c>
      <c r="O96" s="11">
        <v>1.7</v>
      </c>
      <c r="P96" s="11">
        <v>3.25</v>
      </c>
      <c r="Q96" s="11">
        <v>7.87</v>
      </c>
      <c r="R96" s="11">
        <v>1.71</v>
      </c>
      <c r="S96" s="11">
        <v>3.25</v>
      </c>
      <c r="T96" s="72">
        <v>-0.39723999999999998</v>
      </c>
      <c r="U96" s="72">
        <v>-0.18984000000000001</v>
      </c>
      <c r="V96" s="70">
        <v>225.22</v>
      </c>
      <c r="W96" s="89">
        <v>1.1599999999999999</v>
      </c>
    </row>
    <row r="97" spans="1:23" ht="15.75" customHeight="1">
      <c r="A97" s="7" t="s">
        <v>571</v>
      </c>
      <c r="B97" s="12"/>
      <c r="C97" s="11">
        <v>3517.41</v>
      </c>
      <c r="D97" s="52">
        <v>155.0668</v>
      </c>
      <c r="E97" s="10">
        <v>-0.44600000000000001</v>
      </c>
      <c r="F97" s="10">
        <v>0.43099999999999999</v>
      </c>
      <c r="G97" s="10">
        <v>0.47199999999999998</v>
      </c>
      <c r="H97" s="10">
        <v>-0.187</v>
      </c>
      <c r="I97" s="10">
        <v>-0.46899999999999997</v>
      </c>
      <c r="J97" s="10">
        <v>3.7999999999999999E-2</v>
      </c>
      <c r="K97" s="11">
        <v>8.84</v>
      </c>
      <c r="L97" s="11">
        <v>1.74</v>
      </c>
      <c r="M97" s="11">
        <v>3.26</v>
      </c>
      <c r="N97" s="11">
        <v>4.75</v>
      </c>
      <c r="O97" s="11">
        <v>1.7</v>
      </c>
      <c r="P97" s="11">
        <v>3.22</v>
      </c>
      <c r="Q97" s="11">
        <v>7.86</v>
      </c>
      <c r="R97" s="11">
        <v>1.78</v>
      </c>
      <c r="S97" s="11">
        <v>3.24</v>
      </c>
      <c r="T97" s="72">
        <v>-0.39473000000000003</v>
      </c>
      <c r="U97" s="72">
        <v>-0.18589</v>
      </c>
      <c r="V97" s="70">
        <v>212.8</v>
      </c>
      <c r="W97" s="90"/>
    </row>
    <row r="98" spans="1:23" ht="15.75" customHeight="1">
      <c r="A98" s="7" t="s">
        <v>572</v>
      </c>
      <c r="B98" s="12"/>
      <c r="C98" s="11">
        <v>3531.74</v>
      </c>
      <c r="D98" s="52">
        <v>67.653300000000002</v>
      </c>
      <c r="E98" s="10">
        <v>-0.45100000000000001</v>
      </c>
      <c r="F98" s="10">
        <v>0.42299999999999999</v>
      </c>
      <c r="G98" s="10">
        <v>0.46800000000000003</v>
      </c>
      <c r="H98" s="10">
        <v>-0.21</v>
      </c>
      <c r="I98" s="10">
        <v>-0.48099999999999998</v>
      </c>
      <c r="J98" s="10">
        <v>3.9E-2</v>
      </c>
      <c r="K98" s="11">
        <v>8.82</v>
      </c>
      <c r="L98" s="11">
        <v>1.75</v>
      </c>
      <c r="M98" s="11">
        <v>3.3</v>
      </c>
      <c r="N98" s="11">
        <v>4.66</v>
      </c>
      <c r="O98" s="11">
        <v>1.7</v>
      </c>
      <c r="P98" s="11">
        <v>3.25</v>
      </c>
      <c r="Q98" s="11">
        <v>8.8800000000000008</v>
      </c>
      <c r="R98" s="11">
        <v>1.77</v>
      </c>
      <c r="S98" s="11">
        <v>3.26</v>
      </c>
      <c r="T98" s="72">
        <v>-0.39095000000000002</v>
      </c>
      <c r="U98" s="72">
        <v>-0.18479000000000001</v>
      </c>
      <c r="V98" s="70">
        <v>237.33</v>
      </c>
      <c r="W98" s="89">
        <v>0.99</v>
      </c>
    </row>
    <row r="99" spans="1:23" ht="15.75" customHeight="1">
      <c r="A99" s="7" t="s">
        <v>573</v>
      </c>
      <c r="B99" s="12"/>
      <c r="C99" s="11">
        <v>3544.31</v>
      </c>
      <c r="D99" s="52">
        <v>179.4083</v>
      </c>
      <c r="E99" s="10">
        <v>-0.45900000000000002</v>
      </c>
      <c r="F99" s="10">
        <v>0.42899999999999999</v>
      </c>
      <c r="G99" s="10">
        <v>0.46100000000000002</v>
      </c>
      <c r="H99" s="10">
        <v>-0.218</v>
      </c>
      <c r="I99" s="10">
        <v>-0.46600000000000003</v>
      </c>
      <c r="J99" s="10">
        <v>0.04</v>
      </c>
      <c r="K99" s="11">
        <v>8.83</v>
      </c>
      <c r="L99" s="11">
        <v>1.76</v>
      </c>
      <c r="M99" s="11">
        <v>3.27</v>
      </c>
      <c r="N99" s="11">
        <v>4.76</v>
      </c>
      <c r="O99" s="11">
        <v>1.7</v>
      </c>
      <c r="P99" s="11">
        <v>3.23</v>
      </c>
      <c r="Q99" s="11">
        <v>8.86</v>
      </c>
      <c r="R99" s="11">
        <v>1.7</v>
      </c>
      <c r="S99" s="11">
        <v>3.3</v>
      </c>
      <c r="T99" s="72">
        <v>-0.38895000000000002</v>
      </c>
      <c r="U99" s="72">
        <v>-0.18212</v>
      </c>
      <c r="V99" s="70">
        <v>225.03</v>
      </c>
      <c r="W99" s="90"/>
    </row>
    <row r="100" spans="1:23" ht="15.75" customHeight="1">
      <c r="A100" s="7" t="s">
        <v>574</v>
      </c>
      <c r="B100" s="12"/>
      <c r="C100" s="11">
        <v>3514.04</v>
      </c>
      <c r="D100" s="52">
        <v>65.647099999999995</v>
      </c>
      <c r="E100" s="10">
        <v>-0.441</v>
      </c>
      <c r="F100" s="10">
        <v>0.42599999999999999</v>
      </c>
      <c r="G100" s="10">
        <v>0.47099999999999997</v>
      </c>
      <c r="H100" s="10">
        <v>-0.17499999999999999</v>
      </c>
      <c r="I100" s="10">
        <v>-0.48099999999999998</v>
      </c>
      <c r="J100" s="10">
        <v>3.7999999999999999E-2</v>
      </c>
      <c r="K100" s="11">
        <v>8.82</v>
      </c>
      <c r="L100" s="11">
        <v>1.74</v>
      </c>
      <c r="M100" s="11">
        <v>3.31</v>
      </c>
      <c r="N100" s="11">
        <v>4.6500000000000004</v>
      </c>
      <c r="O100" s="11">
        <v>1.7</v>
      </c>
      <c r="P100" s="11">
        <v>3.26</v>
      </c>
      <c r="Q100" s="11">
        <v>8.91</v>
      </c>
      <c r="R100" s="11">
        <v>1.7</v>
      </c>
      <c r="S100" s="11">
        <v>4.47</v>
      </c>
      <c r="T100" s="72">
        <v>-0.38806000000000002</v>
      </c>
      <c r="U100" s="72">
        <v>-0.19070000000000001</v>
      </c>
      <c r="V100" s="70">
        <v>272.68</v>
      </c>
      <c r="W100" s="89">
        <v>0.93</v>
      </c>
    </row>
    <row r="101" spans="1:23" ht="15.75" customHeight="1">
      <c r="A101" s="7" t="s">
        <v>575</v>
      </c>
      <c r="B101" s="12"/>
      <c r="C101" s="11">
        <v>3511.43</v>
      </c>
      <c r="D101" s="52">
        <v>174.74809999999999</v>
      </c>
      <c r="E101" s="10">
        <v>-0.443</v>
      </c>
      <c r="F101" s="10">
        <v>0.43099999999999999</v>
      </c>
      <c r="G101" s="10">
        <v>0.46100000000000002</v>
      </c>
      <c r="H101" s="10">
        <v>-0.17799999999999999</v>
      </c>
      <c r="I101" s="10">
        <v>-0.46500000000000002</v>
      </c>
      <c r="J101" s="10">
        <v>3.9E-2</v>
      </c>
      <c r="K101" s="11">
        <v>8.81</v>
      </c>
      <c r="L101" s="11">
        <v>1.71</v>
      </c>
      <c r="M101" s="11">
        <v>3.33</v>
      </c>
      <c r="N101" s="11">
        <v>4.75</v>
      </c>
      <c r="O101" s="11">
        <v>1.7</v>
      </c>
      <c r="P101" s="11">
        <v>3.23</v>
      </c>
      <c r="Q101" s="11">
        <v>8.9</v>
      </c>
      <c r="R101" s="11">
        <v>1.7</v>
      </c>
      <c r="S101" s="11">
        <v>4.5</v>
      </c>
      <c r="T101" s="72">
        <v>-0.38679999999999998</v>
      </c>
      <c r="U101" s="72">
        <v>-0.18733</v>
      </c>
      <c r="V101" s="70">
        <v>260.49</v>
      </c>
      <c r="W101" s="90"/>
    </row>
    <row r="102" spans="1:23" ht="15.75" customHeight="1">
      <c r="A102" s="7" t="s">
        <v>576</v>
      </c>
      <c r="B102" s="12"/>
      <c r="C102" s="11">
        <v>3508.04</v>
      </c>
      <c r="D102" s="52">
        <v>62.408900000000003</v>
      </c>
      <c r="E102" s="10">
        <v>-0.441</v>
      </c>
      <c r="F102" s="10">
        <v>0.42099999999999999</v>
      </c>
      <c r="G102" s="10">
        <v>0.435</v>
      </c>
      <c r="H102" s="10">
        <v>-0.35299999999999998</v>
      </c>
      <c r="I102" s="10">
        <v>-0.47399999999999998</v>
      </c>
      <c r="J102" s="10">
        <v>3.7999999999999999E-2</v>
      </c>
      <c r="K102" s="11">
        <v>8.81</v>
      </c>
      <c r="L102" s="11">
        <v>1.76</v>
      </c>
      <c r="M102" s="11">
        <v>3.32</v>
      </c>
      <c r="N102" s="11">
        <v>4.66</v>
      </c>
      <c r="O102" s="11">
        <v>1.7</v>
      </c>
      <c r="P102" s="11">
        <v>3.26</v>
      </c>
      <c r="Q102" s="11">
        <v>6.26</v>
      </c>
      <c r="R102" s="11">
        <v>1.73</v>
      </c>
      <c r="S102" s="11">
        <v>3.25</v>
      </c>
      <c r="T102" s="72">
        <v>-0.3977</v>
      </c>
      <c r="U102" s="72">
        <v>-0.20313999999999999</v>
      </c>
      <c r="V102" s="70">
        <v>206.56</v>
      </c>
      <c r="W102" s="89">
        <v>-1.08</v>
      </c>
    </row>
    <row r="103" spans="1:23" ht="15.75" customHeight="1">
      <c r="A103" s="7" t="s">
        <v>577</v>
      </c>
      <c r="B103" s="12"/>
      <c r="C103" s="11">
        <v>3535.59</v>
      </c>
      <c r="D103" s="52">
        <v>196.15899999999999</v>
      </c>
      <c r="E103" s="10">
        <v>-0.46300000000000002</v>
      </c>
      <c r="F103" s="10">
        <v>0.43099999999999999</v>
      </c>
      <c r="G103" s="10">
        <v>0.436</v>
      </c>
      <c r="H103" s="10">
        <v>-0.375</v>
      </c>
      <c r="I103" s="10">
        <v>-0.46100000000000002</v>
      </c>
      <c r="J103" s="10">
        <v>1.6E-2</v>
      </c>
      <c r="K103" s="11">
        <v>8.84</v>
      </c>
      <c r="L103" s="11">
        <v>1.81</v>
      </c>
      <c r="M103" s="11">
        <v>3.25</v>
      </c>
      <c r="N103" s="11">
        <v>4.75</v>
      </c>
      <c r="O103" s="11">
        <v>1.7</v>
      </c>
      <c r="P103" s="11">
        <v>3.23</v>
      </c>
      <c r="Q103" s="11">
        <v>6.31</v>
      </c>
      <c r="R103" s="11">
        <v>1.74</v>
      </c>
      <c r="S103" s="11">
        <v>3.24</v>
      </c>
      <c r="T103" s="72">
        <v>-0.40407999999999999</v>
      </c>
      <c r="U103" s="72">
        <v>-0.19631000000000001</v>
      </c>
      <c r="V103" s="70">
        <v>188.56</v>
      </c>
      <c r="W103" s="90"/>
    </row>
    <row r="104" spans="1:23" ht="15.75" customHeight="1">
      <c r="A104" s="7" t="s">
        <v>578</v>
      </c>
      <c r="B104" s="12"/>
      <c r="C104" s="11">
        <v>3530.56</v>
      </c>
      <c r="D104" s="52">
        <v>62.336799999999997</v>
      </c>
      <c r="E104" s="10">
        <v>-0.435</v>
      </c>
      <c r="F104" s="10">
        <v>0.42299999999999999</v>
      </c>
      <c r="G104" s="10">
        <v>0.46300000000000002</v>
      </c>
      <c r="H104" s="10">
        <v>-0.20599999999999999</v>
      </c>
      <c r="I104" s="10">
        <v>-0.47799999999999998</v>
      </c>
      <c r="J104" s="10">
        <v>3.5999999999999997E-2</v>
      </c>
      <c r="K104" s="11">
        <v>8.82</v>
      </c>
      <c r="L104" s="11">
        <v>1.75</v>
      </c>
      <c r="M104" s="11">
        <v>3.31</v>
      </c>
      <c r="N104" s="11">
        <v>4.66</v>
      </c>
      <c r="O104" s="11">
        <v>1.7</v>
      </c>
      <c r="P104" s="11">
        <v>3.26</v>
      </c>
      <c r="Q104" s="11">
        <v>6.05</v>
      </c>
      <c r="R104" s="11">
        <v>1.72</v>
      </c>
      <c r="S104" s="11">
        <v>3.28</v>
      </c>
      <c r="T104" s="72">
        <v>-0.39879999999999999</v>
      </c>
      <c r="U104" s="72">
        <v>-0.19383</v>
      </c>
      <c r="V104" s="70">
        <v>204.65</v>
      </c>
      <c r="W104" s="89">
        <v>0.28000000000000003</v>
      </c>
    </row>
    <row r="105" spans="1:23" ht="15.75" customHeight="1">
      <c r="A105" s="7" t="s">
        <v>579</v>
      </c>
      <c r="B105" s="12"/>
      <c r="C105" s="11">
        <v>3520.48</v>
      </c>
      <c r="D105" s="52">
        <v>165.0172</v>
      </c>
      <c r="E105" s="10">
        <v>-0.44700000000000001</v>
      </c>
      <c r="F105" s="10">
        <v>0.43099999999999999</v>
      </c>
      <c r="G105" s="10">
        <v>0.45800000000000002</v>
      </c>
      <c r="H105" s="10">
        <v>-0.214</v>
      </c>
      <c r="I105" s="10">
        <v>-0.46400000000000002</v>
      </c>
      <c r="J105" s="10">
        <v>3.3000000000000002E-2</v>
      </c>
      <c r="K105" s="11">
        <v>8.83</v>
      </c>
      <c r="L105" s="11">
        <v>1.78</v>
      </c>
      <c r="M105" s="11">
        <v>3.26</v>
      </c>
      <c r="N105" s="11">
        <v>4.75</v>
      </c>
      <c r="O105" s="11">
        <v>1.7</v>
      </c>
      <c r="P105" s="11">
        <v>3.23</v>
      </c>
      <c r="Q105" s="11">
        <v>6.03</v>
      </c>
      <c r="R105" s="11">
        <v>1.7</v>
      </c>
      <c r="S105" s="11">
        <v>3.28</v>
      </c>
      <c r="T105" s="72">
        <v>-0.40023999999999998</v>
      </c>
      <c r="U105" s="72">
        <v>-0.19106000000000001</v>
      </c>
      <c r="V105" s="70">
        <v>193.32</v>
      </c>
      <c r="W105" s="90"/>
    </row>
    <row r="106" spans="1:23" ht="15.75" customHeight="1">
      <c r="A106" s="7" t="s">
        <v>580</v>
      </c>
      <c r="B106" s="12"/>
      <c r="C106" s="11">
        <v>3503.32</v>
      </c>
      <c r="D106" s="52">
        <v>56.351999999999997</v>
      </c>
      <c r="E106" s="10">
        <v>-0.42699999999999999</v>
      </c>
      <c r="F106" s="10">
        <v>0.42899999999999999</v>
      </c>
      <c r="G106" s="10">
        <v>0.47299999999999998</v>
      </c>
      <c r="H106" s="10">
        <v>-0.151</v>
      </c>
      <c r="I106" s="10">
        <v>-0.48099999999999998</v>
      </c>
      <c r="J106" s="10">
        <v>3.2000000000000001E-2</v>
      </c>
      <c r="K106" s="11">
        <v>8.81</v>
      </c>
      <c r="L106" s="11">
        <v>1.74</v>
      </c>
      <c r="M106" s="11">
        <v>3.31</v>
      </c>
      <c r="N106" s="11">
        <v>4.6399999999999997</v>
      </c>
      <c r="O106" s="11">
        <v>1.7</v>
      </c>
      <c r="P106" s="11">
        <v>3.26</v>
      </c>
      <c r="Q106" s="11">
        <v>6.82</v>
      </c>
      <c r="R106" s="11">
        <v>1.75</v>
      </c>
      <c r="S106" s="11">
        <v>4.7</v>
      </c>
      <c r="T106" s="72">
        <v>-0.40249000000000001</v>
      </c>
      <c r="U106" s="72">
        <v>-0.19861999999999999</v>
      </c>
      <c r="V106" s="70">
        <v>231.43</v>
      </c>
      <c r="W106" s="89">
        <v>0.42</v>
      </c>
    </row>
    <row r="107" spans="1:23" ht="15.75" customHeight="1">
      <c r="A107" s="7" t="s">
        <v>581</v>
      </c>
      <c r="B107" s="12"/>
      <c r="C107" s="11">
        <v>3499.42</v>
      </c>
      <c r="D107" s="52">
        <v>140.35040000000001</v>
      </c>
      <c r="E107" s="10">
        <v>-0.432</v>
      </c>
      <c r="F107" s="10">
        <v>0.433</v>
      </c>
      <c r="G107" s="10">
        <v>0.46899999999999997</v>
      </c>
      <c r="H107" s="10">
        <v>-0.154</v>
      </c>
      <c r="I107" s="10">
        <v>-0.46899999999999997</v>
      </c>
      <c r="J107" s="10">
        <v>3.2000000000000001E-2</v>
      </c>
      <c r="K107" s="11">
        <v>8.82</v>
      </c>
      <c r="L107" s="11">
        <v>1.77</v>
      </c>
      <c r="M107" s="11">
        <v>3.31</v>
      </c>
      <c r="N107" s="11">
        <v>4.75</v>
      </c>
      <c r="O107" s="11">
        <v>1.7</v>
      </c>
      <c r="P107" s="11">
        <v>3.23</v>
      </c>
      <c r="Q107" s="11">
        <v>6.81</v>
      </c>
      <c r="R107" s="11">
        <v>1.69</v>
      </c>
      <c r="S107" s="11">
        <v>4.7</v>
      </c>
      <c r="T107" s="72">
        <v>-0.40050000000000002</v>
      </c>
      <c r="U107" s="72">
        <v>-0.19399</v>
      </c>
      <c r="V107" s="70">
        <v>218.94</v>
      </c>
      <c r="W107" s="90"/>
    </row>
    <row r="108" spans="1:23" ht="15.75" customHeight="1">
      <c r="A108" s="7" t="s">
        <v>582</v>
      </c>
      <c r="B108" s="12"/>
      <c r="C108" s="11">
        <v>3536.7</v>
      </c>
      <c r="D108" s="52">
        <v>621.59500000000003</v>
      </c>
      <c r="E108" s="10">
        <v>-0.434</v>
      </c>
      <c r="F108" s="10">
        <v>0.42599999999999999</v>
      </c>
      <c r="G108" s="10">
        <v>0.47099999999999997</v>
      </c>
      <c r="H108" s="10">
        <v>-0.17399999999999999</v>
      </c>
      <c r="I108" s="10">
        <v>-0.48199999999999998</v>
      </c>
      <c r="J108" s="10">
        <v>3.4000000000000002E-2</v>
      </c>
      <c r="K108" s="11">
        <v>8.82</v>
      </c>
      <c r="L108" s="11">
        <v>1.74</v>
      </c>
      <c r="M108" s="11">
        <v>3.31</v>
      </c>
      <c r="N108" s="11">
        <v>4.6500000000000004</v>
      </c>
      <c r="O108" s="11">
        <v>1.7</v>
      </c>
      <c r="P108" s="11">
        <v>3.25</v>
      </c>
      <c r="Q108" s="11">
        <v>8.36</v>
      </c>
      <c r="R108" s="11">
        <v>1.77</v>
      </c>
      <c r="S108" s="11">
        <v>3.25</v>
      </c>
      <c r="T108" s="72">
        <v>-0.40028999999999998</v>
      </c>
      <c r="U108" s="72">
        <v>-0.19850999999999999</v>
      </c>
      <c r="V108" s="70">
        <v>240.76</v>
      </c>
      <c r="W108" s="89">
        <v>0.81</v>
      </c>
    </row>
    <row r="109" spans="1:23" ht="15.75" customHeight="1">
      <c r="A109" s="7" t="s">
        <v>583</v>
      </c>
      <c r="B109" s="12"/>
      <c r="C109" s="11">
        <v>3501.35</v>
      </c>
      <c r="D109" s="52">
        <v>164.47890000000001</v>
      </c>
      <c r="E109" s="10">
        <v>-0.438</v>
      </c>
      <c r="F109" s="10">
        <v>0.433</v>
      </c>
      <c r="G109" s="10">
        <v>0.46200000000000002</v>
      </c>
      <c r="H109" s="10">
        <v>-0.18</v>
      </c>
      <c r="I109" s="10">
        <v>-0.46700000000000003</v>
      </c>
      <c r="J109" s="10">
        <v>3.5000000000000003E-2</v>
      </c>
      <c r="K109" s="11">
        <v>8.81</v>
      </c>
      <c r="L109" s="11">
        <v>1.72</v>
      </c>
      <c r="M109" s="11">
        <v>3.31</v>
      </c>
      <c r="N109" s="11">
        <v>4.75</v>
      </c>
      <c r="O109" s="11">
        <v>1.7</v>
      </c>
      <c r="P109" s="11">
        <v>3.23</v>
      </c>
      <c r="Q109" s="11">
        <v>8.35</v>
      </c>
      <c r="R109" s="11">
        <v>1.7</v>
      </c>
      <c r="S109" s="11">
        <v>3.26</v>
      </c>
      <c r="T109" s="72">
        <v>-0.39828000000000002</v>
      </c>
      <c r="U109" s="72">
        <v>-0.19495000000000001</v>
      </c>
      <c r="V109" s="70">
        <v>228.27</v>
      </c>
      <c r="W109" s="90"/>
    </row>
    <row r="110" spans="1:23" ht="15.75" customHeight="1">
      <c r="A110" s="7" t="s">
        <v>584</v>
      </c>
      <c r="B110" s="12"/>
      <c r="C110" s="11">
        <v>3523.44</v>
      </c>
      <c r="D110" s="52">
        <v>62.719900000000003</v>
      </c>
      <c r="E110" s="10">
        <v>-0.434</v>
      </c>
      <c r="F110" s="10">
        <v>0.42599999999999999</v>
      </c>
      <c r="G110" s="10">
        <v>0.47099999999999997</v>
      </c>
      <c r="H110" s="10">
        <v>-0.17599999999999999</v>
      </c>
      <c r="I110" s="10">
        <v>-0.48199999999999998</v>
      </c>
      <c r="J110" s="10">
        <v>3.4000000000000002E-2</v>
      </c>
      <c r="K110" s="11">
        <v>8.82</v>
      </c>
      <c r="L110" s="11">
        <v>1.75</v>
      </c>
      <c r="M110" s="11">
        <v>3.3</v>
      </c>
      <c r="N110" s="11">
        <v>4.6500000000000004</v>
      </c>
      <c r="O110" s="11">
        <v>1.7</v>
      </c>
      <c r="P110" s="11">
        <v>3.25</v>
      </c>
      <c r="Q110" s="11">
        <v>8.1</v>
      </c>
      <c r="R110" s="11">
        <v>1.7</v>
      </c>
      <c r="S110" s="11">
        <v>3.25</v>
      </c>
      <c r="T110" s="72">
        <v>-0.40087</v>
      </c>
      <c r="U110" s="72">
        <v>-0.19863</v>
      </c>
      <c r="V110" s="70">
        <v>230.54</v>
      </c>
      <c r="W110" s="89">
        <v>0.63</v>
      </c>
    </row>
    <row r="111" spans="1:23" ht="15.75" customHeight="1">
      <c r="A111" s="7" t="s">
        <v>585</v>
      </c>
      <c r="B111" s="12"/>
      <c r="C111" s="11">
        <v>3537.78</v>
      </c>
      <c r="D111" s="52">
        <v>155.20269999999999</v>
      </c>
      <c r="E111" s="10">
        <v>-0.44</v>
      </c>
      <c r="F111" s="10">
        <v>0.433</v>
      </c>
      <c r="G111" s="10">
        <v>0.46600000000000003</v>
      </c>
      <c r="H111" s="10">
        <v>-0.18099999999999999</v>
      </c>
      <c r="I111" s="10">
        <v>-0.46800000000000003</v>
      </c>
      <c r="J111" s="10">
        <v>3.5000000000000003E-2</v>
      </c>
      <c r="K111" s="11">
        <v>8.82</v>
      </c>
      <c r="L111" s="11">
        <v>1.75</v>
      </c>
      <c r="M111" s="11">
        <v>3.29</v>
      </c>
      <c r="N111" s="11">
        <v>4.75</v>
      </c>
      <c r="O111" s="11">
        <v>1.7</v>
      </c>
      <c r="P111" s="11">
        <v>3.22</v>
      </c>
      <c r="Q111" s="11">
        <v>8.09</v>
      </c>
      <c r="R111" s="11">
        <v>1.7</v>
      </c>
      <c r="S111" s="11">
        <v>3.24</v>
      </c>
      <c r="T111" s="72">
        <v>-0.39933000000000002</v>
      </c>
      <c r="U111" s="72">
        <v>-0.19413</v>
      </c>
      <c r="V111" s="70">
        <v>217.72</v>
      </c>
      <c r="W111" s="90"/>
    </row>
    <row r="112" spans="1:23" ht="15.75" customHeight="1">
      <c r="A112" s="7" t="s">
        <v>586</v>
      </c>
      <c r="B112" s="12"/>
      <c r="C112" s="11">
        <v>3514.04</v>
      </c>
      <c r="D112" s="52">
        <v>59.988399999999999</v>
      </c>
      <c r="E112" s="10">
        <v>-0.42899999999999999</v>
      </c>
      <c r="F112" s="10">
        <v>0.42699999999999999</v>
      </c>
      <c r="G112" s="10">
        <v>0.46800000000000003</v>
      </c>
      <c r="H112" s="10">
        <v>-0.161</v>
      </c>
      <c r="I112" s="10">
        <v>-0.48099999999999998</v>
      </c>
      <c r="J112" s="10">
        <v>3.3000000000000002E-2</v>
      </c>
      <c r="K112" s="11">
        <v>8.81</v>
      </c>
      <c r="L112" s="11">
        <v>1.75</v>
      </c>
      <c r="M112" s="11">
        <v>3.31</v>
      </c>
      <c r="N112" s="11">
        <v>4.6500000000000004</v>
      </c>
      <c r="O112" s="11">
        <v>1.7</v>
      </c>
      <c r="P112" s="11">
        <v>3.25</v>
      </c>
      <c r="Q112" s="11">
        <v>8.11</v>
      </c>
      <c r="R112" s="11">
        <v>1.72</v>
      </c>
      <c r="S112" s="11">
        <v>4.4800000000000004</v>
      </c>
      <c r="T112" s="72">
        <v>-0.40228999999999998</v>
      </c>
      <c r="U112" s="72">
        <v>-0.20229</v>
      </c>
      <c r="V112" s="70">
        <v>244.74</v>
      </c>
      <c r="W112" s="89">
        <v>0.59</v>
      </c>
    </row>
    <row r="113" spans="1:23" ht="15.75" customHeight="1">
      <c r="A113" s="7" t="s">
        <v>587</v>
      </c>
      <c r="B113" s="12"/>
      <c r="C113" s="11">
        <v>3513.92</v>
      </c>
      <c r="D113" s="52">
        <v>157.90899999999999</v>
      </c>
      <c r="E113" s="10">
        <v>-0.434</v>
      </c>
      <c r="F113" s="10">
        <v>0.434</v>
      </c>
      <c r="G113" s="10">
        <v>0.46300000000000002</v>
      </c>
      <c r="H113" s="10">
        <v>-0.16500000000000001</v>
      </c>
      <c r="I113" s="10">
        <v>-0.46700000000000003</v>
      </c>
      <c r="J113" s="10">
        <v>3.3000000000000002E-2</v>
      </c>
      <c r="K113" s="11">
        <v>8.81</v>
      </c>
      <c r="L113" s="11">
        <v>1.72</v>
      </c>
      <c r="M113" s="11">
        <v>3.33</v>
      </c>
      <c r="N113" s="11">
        <v>4.75</v>
      </c>
      <c r="O113" s="11">
        <v>1.7</v>
      </c>
      <c r="P113" s="11">
        <v>3.23</v>
      </c>
      <c r="Q113" s="11">
        <v>8.1</v>
      </c>
      <c r="R113" s="11">
        <v>1.63</v>
      </c>
      <c r="S113" s="11">
        <v>4.49</v>
      </c>
      <c r="T113" s="72">
        <v>-0.40085999999999999</v>
      </c>
      <c r="U113" s="72">
        <v>-0.19777</v>
      </c>
      <c r="V113" s="70">
        <v>233.26</v>
      </c>
      <c r="W113" s="90"/>
    </row>
    <row r="114" spans="1:23" ht="15.75" customHeight="1">
      <c r="A114" s="7" t="s">
        <v>588</v>
      </c>
      <c r="B114" s="12"/>
      <c r="C114" s="11">
        <v>3510.88</v>
      </c>
      <c r="D114" s="52">
        <v>62.735100000000003</v>
      </c>
      <c r="E114" s="10">
        <v>-0.436</v>
      </c>
      <c r="F114" s="10">
        <v>0.42499999999999999</v>
      </c>
      <c r="G114" s="10">
        <v>0.47199999999999998</v>
      </c>
      <c r="H114" s="10">
        <v>-0.185</v>
      </c>
      <c r="I114" s="10">
        <v>-0.48199999999999998</v>
      </c>
      <c r="J114" s="10">
        <v>3.4000000000000002E-2</v>
      </c>
      <c r="K114" s="11">
        <v>8.82</v>
      </c>
      <c r="L114" s="11">
        <v>1.75</v>
      </c>
      <c r="M114" s="11">
        <v>3.3</v>
      </c>
      <c r="N114" s="11">
        <v>4.66</v>
      </c>
      <c r="O114" s="11">
        <v>1.7</v>
      </c>
      <c r="P114" s="11">
        <v>3.25</v>
      </c>
      <c r="Q114" s="11">
        <v>7.41</v>
      </c>
      <c r="R114" s="11">
        <v>1.71</v>
      </c>
      <c r="S114" s="11">
        <v>3.25</v>
      </c>
      <c r="T114" s="72">
        <v>-0.40162999999999999</v>
      </c>
      <c r="U114" s="72">
        <v>-0.19677</v>
      </c>
      <c r="V114" s="70">
        <v>210.55</v>
      </c>
      <c r="W114" s="89">
        <v>0.64</v>
      </c>
    </row>
    <row r="115" spans="1:23" ht="15.75" customHeight="1">
      <c r="A115" s="7" t="s">
        <v>589</v>
      </c>
      <c r="B115" s="12"/>
      <c r="C115" s="11">
        <v>3508.69</v>
      </c>
      <c r="D115" s="52">
        <v>147.52690000000001</v>
      </c>
      <c r="E115" s="10">
        <v>-0.442</v>
      </c>
      <c r="F115" s="10">
        <v>0.432</v>
      </c>
      <c r="G115" s="10">
        <v>0.46600000000000003</v>
      </c>
      <c r="H115" s="10">
        <v>-0.192</v>
      </c>
      <c r="I115" s="10">
        <v>-0.46800000000000003</v>
      </c>
      <c r="J115" s="10">
        <v>3.5000000000000003E-2</v>
      </c>
      <c r="K115" s="11">
        <v>8.82</v>
      </c>
      <c r="L115" s="11">
        <v>1.72</v>
      </c>
      <c r="M115" s="11">
        <v>3.31</v>
      </c>
      <c r="N115" s="11">
        <v>4.75</v>
      </c>
      <c r="O115" s="11">
        <v>1.7</v>
      </c>
      <c r="P115" s="11">
        <v>3.23</v>
      </c>
      <c r="Q115" s="11">
        <v>7.4</v>
      </c>
      <c r="R115" s="11">
        <v>1.7</v>
      </c>
      <c r="S115" s="11">
        <v>3.25</v>
      </c>
      <c r="T115" s="72">
        <v>-0.40017000000000003</v>
      </c>
      <c r="U115" s="72">
        <v>-0.19292999999999999</v>
      </c>
      <c r="V115" s="70">
        <v>201.1</v>
      </c>
      <c r="W115" s="90"/>
    </row>
    <row r="116" spans="1:23" ht="15.75" customHeight="1">
      <c r="A116" s="7" t="s">
        <v>590</v>
      </c>
      <c r="B116" s="12"/>
      <c r="C116" s="11">
        <v>3529.62</v>
      </c>
      <c r="D116" s="52">
        <v>59.808399999999999</v>
      </c>
      <c r="E116" s="10">
        <v>-0.42499999999999999</v>
      </c>
      <c r="F116" s="10">
        <v>0.42899999999999999</v>
      </c>
      <c r="G116" s="10">
        <v>0.47199999999999998</v>
      </c>
      <c r="H116" s="10">
        <v>-0.15</v>
      </c>
      <c r="I116" s="10">
        <v>-0.47199999999999998</v>
      </c>
      <c r="J116" s="10">
        <v>3.1E-2</v>
      </c>
      <c r="K116" s="11">
        <v>8.81</v>
      </c>
      <c r="L116" s="11">
        <v>1.74</v>
      </c>
      <c r="M116" s="11">
        <v>3.31</v>
      </c>
      <c r="N116" s="11">
        <v>4.6399999999999997</v>
      </c>
      <c r="O116" s="11">
        <v>1.7</v>
      </c>
      <c r="P116" s="11">
        <v>3.26</v>
      </c>
      <c r="Q116" s="11">
        <v>8.15</v>
      </c>
      <c r="R116" s="11">
        <v>2.02</v>
      </c>
      <c r="S116" s="11">
        <v>3.25</v>
      </c>
      <c r="T116" s="72">
        <v>-0.40621000000000002</v>
      </c>
      <c r="U116" s="72">
        <v>-0.20448</v>
      </c>
      <c r="V116" s="70">
        <v>223.94</v>
      </c>
      <c r="W116" s="89">
        <v>0.49</v>
      </c>
    </row>
    <row r="117" spans="1:23" ht="15.75" customHeight="1">
      <c r="A117" s="7" t="s">
        <v>591</v>
      </c>
      <c r="B117" s="12"/>
      <c r="C117" s="11">
        <v>3491.07</v>
      </c>
      <c r="D117" s="52">
        <v>134.92099999999999</v>
      </c>
      <c r="E117" s="10">
        <v>-0.42899999999999999</v>
      </c>
      <c r="F117" s="10">
        <v>0.435</v>
      </c>
      <c r="G117" s="10">
        <v>0.46400000000000002</v>
      </c>
      <c r="H117" s="10">
        <v>-0.152</v>
      </c>
      <c r="I117" s="10">
        <v>-0.46800000000000003</v>
      </c>
      <c r="J117" s="10">
        <v>3.2000000000000001E-2</v>
      </c>
      <c r="K117" s="11">
        <v>8.81</v>
      </c>
      <c r="L117" s="11">
        <v>1.74</v>
      </c>
      <c r="M117" s="11">
        <v>3.31</v>
      </c>
      <c r="N117" s="11">
        <v>4.75</v>
      </c>
      <c r="O117" s="11">
        <v>1.7</v>
      </c>
      <c r="P117" s="11">
        <v>3.23</v>
      </c>
      <c r="Q117" s="11">
        <v>8.15</v>
      </c>
      <c r="R117" s="11">
        <v>1.86</v>
      </c>
      <c r="S117" s="11">
        <v>3.24</v>
      </c>
      <c r="T117" s="72">
        <v>-0.40466000000000002</v>
      </c>
      <c r="U117" s="72">
        <v>-0.19917000000000001</v>
      </c>
      <c r="V117" s="70">
        <v>213.62</v>
      </c>
      <c r="W117" s="90"/>
    </row>
    <row r="118" spans="1:23" ht="15.75" customHeight="1">
      <c r="A118" s="7" t="s">
        <v>592</v>
      </c>
      <c r="B118" s="12"/>
      <c r="C118" s="11">
        <v>3487.48</v>
      </c>
      <c r="D118" s="52">
        <v>59.3003</v>
      </c>
      <c r="E118" s="10">
        <v>-0.41899999999999998</v>
      </c>
      <c r="F118" s="10">
        <v>0.43</v>
      </c>
      <c r="G118" s="10">
        <v>0.46600000000000003</v>
      </c>
      <c r="H118" s="10">
        <v>-0.155</v>
      </c>
      <c r="I118" s="10">
        <v>-0.48099999999999998</v>
      </c>
      <c r="J118" s="10">
        <v>3.1E-2</v>
      </c>
      <c r="K118" s="11">
        <v>8.81</v>
      </c>
      <c r="L118" s="11">
        <v>1.74</v>
      </c>
      <c r="M118" s="11">
        <v>3.32</v>
      </c>
      <c r="N118" s="11">
        <v>4.6399999999999997</v>
      </c>
      <c r="O118" s="11">
        <v>1.7</v>
      </c>
      <c r="P118" s="11">
        <v>3.26</v>
      </c>
      <c r="Q118" s="11">
        <v>7.38</v>
      </c>
      <c r="R118" s="11">
        <v>1.71</v>
      </c>
      <c r="S118" s="11">
        <v>5</v>
      </c>
      <c r="T118" s="72">
        <v>-0.40750999999999998</v>
      </c>
      <c r="U118" s="72">
        <v>-0.20896000000000001</v>
      </c>
      <c r="V118" s="70">
        <v>226.54</v>
      </c>
      <c r="W118" s="89">
        <v>7.0000000000000007E-2</v>
      </c>
    </row>
    <row r="119" spans="1:23" ht="15.75" customHeight="1">
      <c r="A119" s="7" t="s">
        <v>593</v>
      </c>
      <c r="B119" s="12"/>
      <c r="C119" s="11">
        <v>3501.79</v>
      </c>
      <c r="D119" s="52">
        <v>141.68879999999999</v>
      </c>
      <c r="E119" s="10">
        <v>-0.42699999999999999</v>
      </c>
      <c r="F119" s="10">
        <v>0.434</v>
      </c>
      <c r="G119" s="10">
        <v>0.46600000000000003</v>
      </c>
      <c r="H119" s="10">
        <v>-0.161</v>
      </c>
      <c r="I119" s="10">
        <v>-0.47</v>
      </c>
      <c r="J119" s="10">
        <v>2.7E-2</v>
      </c>
      <c r="K119" s="11">
        <v>8.82</v>
      </c>
      <c r="L119" s="11">
        <v>1.79</v>
      </c>
      <c r="M119" s="11">
        <v>3.29</v>
      </c>
      <c r="N119" s="11">
        <v>4.75</v>
      </c>
      <c r="O119" s="11">
        <v>1.7</v>
      </c>
      <c r="P119" s="11">
        <v>3.23</v>
      </c>
      <c r="Q119" s="11">
        <v>7.38</v>
      </c>
      <c r="R119" s="11">
        <v>1.7</v>
      </c>
      <c r="S119" s="11">
        <v>5</v>
      </c>
      <c r="T119" s="72">
        <v>-0.40450999999999998</v>
      </c>
      <c r="U119" s="72">
        <v>-0.20394999999999999</v>
      </c>
      <c r="V119" s="70">
        <v>212.7</v>
      </c>
      <c r="W119" s="90"/>
    </row>
    <row r="120" spans="1:23" ht="15.75" customHeight="1">
      <c r="A120" s="7" t="s">
        <v>594</v>
      </c>
      <c r="B120" s="12"/>
      <c r="C120" s="11">
        <v>3505.35</v>
      </c>
      <c r="D120" s="52">
        <v>63.086100000000002</v>
      </c>
      <c r="E120" s="10">
        <v>-0.434</v>
      </c>
      <c r="F120" s="10">
        <v>0.42699999999999999</v>
      </c>
      <c r="G120" s="10">
        <v>0.47799999999999998</v>
      </c>
      <c r="H120" s="10">
        <v>-0.16500000000000001</v>
      </c>
      <c r="I120" s="10">
        <v>-0.48399999999999999</v>
      </c>
      <c r="J120" s="10">
        <v>3.5999999999999997E-2</v>
      </c>
      <c r="K120" s="11">
        <v>8.81</v>
      </c>
      <c r="L120" s="11">
        <v>1.75</v>
      </c>
      <c r="M120" s="11">
        <v>3.31</v>
      </c>
      <c r="N120" s="11">
        <v>5.69</v>
      </c>
      <c r="O120" s="11">
        <v>1.7</v>
      </c>
      <c r="P120" s="11">
        <v>3.48</v>
      </c>
      <c r="Q120" s="11">
        <v>6.82</v>
      </c>
      <c r="R120" s="11">
        <v>1.71</v>
      </c>
      <c r="S120" s="11">
        <v>3.25</v>
      </c>
      <c r="T120" s="72">
        <v>-0.39933999999999997</v>
      </c>
      <c r="U120" s="72">
        <v>-0.19228000000000001</v>
      </c>
      <c r="V120" s="70">
        <v>220.3</v>
      </c>
      <c r="W120" s="89">
        <v>0.77</v>
      </c>
    </row>
    <row r="121" spans="1:23" ht="15.75" customHeight="1">
      <c r="A121" s="7" t="s">
        <v>595</v>
      </c>
      <c r="B121" s="12"/>
      <c r="C121" s="11">
        <v>3516.38</v>
      </c>
      <c r="D121" s="52">
        <v>100.386</v>
      </c>
      <c r="E121" s="10">
        <v>-0.438</v>
      </c>
      <c r="F121" s="10">
        <v>0.42399999999999999</v>
      </c>
      <c r="G121" s="10">
        <v>0.49</v>
      </c>
      <c r="H121" s="10">
        <v>-0.18</v>
      </c>
      <c r="I121" s="10">
        <v>-0.46300000000000002</v>
      </c>
      <c r="J121" s="10">
        <v>3.5000000000000003E-2</v>
      </c>
      <c r="K121" s="11">
        <v>8.82</v>
      </c>
      <c r="L121" s="11">
        <v>1.74</v>
      </c>
      <c r="M121" s="11">
        <v>3.3</v>
      </c>
      <c r="N121" s="11">
        <v>4.63</v>
      </c>
      <c r="O121" s="11">
        <v>1.7</v>
      </c>
      <c r="P121" s="11">
        <v>4.53</v>
      </c>
      <c r="Q121" s="11">
        <v>6.81</v>
      </c>
      <c r="R121" s="11">
        <v>1.7</v>
      </c>
      <c r="S121" s="11">
        <v>3.24</v>
      </c>
      <c r="T121" s="72">
        <v>-0.39810000000000001</v>
      </c>
      <c r="U121" s="72">
        <v>-0.18984999999999999</v>
      </c>
      <c r="V121" s="70">
        <v>209.3</v>
      </c>
      <c r="W121" s="90"/>
    </row>
    <row r="122" spans="1:23" ht="15.75" customHeight="1">
      <c r="A122" s="7" t="s">
        <v>596</v>
      </c>
      <c r="B122" s="12"/>
      <c r="C122" s="11">
        <v>3511.05</v>
      </c>
      <c r="D122" s="52">
        <v>66.321200000000005</v>
      </c>
      <c r="E122" s="10">
        <v>-0.40500000000000003</v>
      </c>
      <c r="F122" s="10">
        <v>0.42499999999999999</v>
      </c>
      <c r="G122" s="10">
        <v>0.24299999999999999</v>
      </c>
      <c r="H122" s="10">
        <v>-0.17799999999999999</v>
      </c>
      <c r="I122" s="10">
        <v>0.22600000000000001</v>
      </c>
      <c r="J122" s="10">
        <v>4.5999999999999999E-2</v>
      </c>
      <c r="K122" s="11">
        <v>8.8000000000000007</v>
      </c>
      <c r="L122" s="11">
        <v>1.8</v>
      </c>
      <c r="M122" s="11">
        <v>3.33</v>
      </c>
      <c r="N122" s="11">
        <v>2.58</v>
      </c>
      <c r="O122" s="11">
        <v>1.0900000000000001</v>
      </c>
      <c r="P122" s="11">
        <v>1.0900000000000001</v>
      </c>
      <c r="Q122" s="11">
        <v>6.77</v>
      </c>
      <c r="R122" s="11">
        <v>1.7</v>
      </c>
      <c r="S122" s="11">
        <v>3.38</v>
      </c>
      <c r="T122" s="72">
        <v>-0.40007999999999999</v>
      </c>
      <c r="U122" s="72">
        <v>-0.21299000000000001</v>
      </c>
      <c r="V122" s="70">
        <v>204.93</v>
      </c>
      <c r="W122" s="93">
        <v>3.63</v>
      </c>
    </row>
    <row r="123" spans="1:23" ht="15.75" customHeight="1">
      <c r="A123" s="7" t="s">
        <v>597</v>
      </c>
      <c r="B123" s="12"/>
      <c r="C123" s="11">
        <v>3521.91</v>
      </c>
      <c r="D123" s="52">
        <v>209.14940000000001</v>
      </c>
      <c r="E123" s="10">
        <v>-0.42699999999999999</v>
      </c>
      <c r="F123" s="10">
        <v>0.43099999999999999</v>
      </c>
      <c r="G123" s="10">
        <v>0.27200000000000002</v>
      </c>
      <c r="H123" s="10">
        <v>-0.2</v>
      </c>
      <c r="I123" s="10">
        <v>0.22700000000000001</v>
      </c>
      <c r="J123" s="10">
        <v>1.7999999999999999E-2</v>
      </c>
      <c r="K123" s="11">
        <v>8.83</v>
      </c>
      <c r="L123" s="11">
        <v>1.77</v>
      </c>
      <c r="M123" s="11">
        <v>3.25</v>
      </c>
      <c r="N123" s="11">
        <v>2.58</v>
      </c>
      <c r="O123" s="11">
        <v>1.0900000000000001</v>
      </c>
      <c r="P123" s="11">
        <v>1.0900000000000001</v>
      </c>
      <c r="Q123" s="11">
        <v>6.77</v>
      </c>
      <c r="R123" s="11">
        <v>1.7</v>
      </c>
      <c r="S123" s="11">
        <v>3.47</v>
      </c>
      <c r="T123" s="72">
        <v>-0.40722000000000003</v>
      </c>
      <c r="U123" s="72">
        <v>-0.21107000000000001</v>
      </c>
      <c r="V123" s="70">
        <v>176.48</v>
      </c>
      <c r="W123" s="90"/>
    </row>
    <row r="124" spans="1:23" ht="15.75" customHeight="1">
      <c r="A124" s="7" t="s">
        <v>598</v>
      </c>
      <c r="B124" s="12"/>
      <c r="C124" s="11">
        <v>3557.75</v>
      </c>
      <c r="D124" s="52">
        <v>80.580299999999994</v>
      </c>
      <c r="E124" s="10">
        <v>-0.42699999999999999</v>
      </c>
      <c r="F124" s="10">
        <v>0.437</v>
      </c>
      <c r="G124" s="10">
        <v>0.24</v>
      </c>
      <c r="H124" s="10">
        <v>-0.17899999999999999</v>
      </c>
      <c r="I124" s="10">
        <v>0.224</v>
      </c>
      <c r="J124" s="10">
        <v>4.7E-2</v>
      </c>
      <c r="K124" s="11">
        <v>8.85</v>
      </c>
      <c r="L124" s="11">
        <v>1.81</v>
      </c>
      <c r="M124" s="11">
        <v>3.3</v>
      </c>
      <c r="N124" s="11">
        <v>2.58</v>
      </c>
      <c r="O124" s="11">
        <v>1.0900000000000001</v>
      </c>
      <c r="P124" s="11">
        <v>1.0900000000000001</v>
      </c>
      <c r="Q124" s="11">
        <v>6.76</v>
      </c>
      <c r="R124" s="11">
        <v>1.78</v>
      </c>
      <c r="S124" s="11">
        <v>4.3499999999999996</v>
      </c>
      <c r="T124" s="72">
        <v>-0.3977</v>
      </c>
      <c r="U124" s="72">
        <v>-0.20730999999999999</v>
      </c>
      <c r="V124" s="70">
        <v>212.19</v>
      </c>
      <c r="W124" s="93">
        <v>3.36</v>
      </c>
    </row>
    <row r="125" spans="1:23" ht="15.75" customHeight="1">
      <c r="A125" s="7" t="s">
        <v>599</v>
      </c>
      <c r="B125" s="12"/>
      <c r="C125" s="11">
        <v>3531.08</v>
      </c>
      <c r="D125" s="52">
        <v>186.49029999999999</v>
      </c>
      <c r="E125" s="10">
        <v>-0.42199999999999999</v>
      </c>
      <c r="F125" s="10">
        <v>0.42899999999999999</v>
      </c>
      <c r="G125" s="10">
        <v>0.26200000000000001</v>
      </c>
      <c r="H125" s="10">
        <v>-0.20300000000000001</v>
      </c>
      <c r="I125" s="10">
        <v>0.22800000000000001</v>
      </c>
      <c r="J125" s="10">
        <v>2.5000000000000001E-2</v>
      </c>
      <c r="K125" s="11">
        <v>8.82</v>
      </c>
      <c r="L125" s="11">
        <v>1.73</v>
      </c>
      <c r="M125" s="11">
        <v>3.29</v>
      </c>
      <c r="N125" s="11">
        <v>2.58</v>
      </c>
      <c r="O125" s="11">
        <v>1.0900000000000001</v>
      </c>
      <c r="P125" s="11">
        <v>1.0900000000000001</v>
      </c>
      <c r="Q125" s="11">
        <v>6.77</v>
      </c>
      <c r="R125" s="11">
        <v>1.73</v>
      </c>
      <c r="S125" s="11">
        <v>4.4800000000000004</v>
      </c>
      <c r="T125" s="72">
        <v>-0.40236</v>
      </c>
      <c r="U125" s="72">
        <v>-0.20921999999999999</v>
      </c>
      <c r="V125" s="70">
        <v>194.33</v>
      </c>
      <c r="W125" s="90"/>
    </row>
    <row r="126" spans="1:23" ht="15.75" customHeight="1">
      <c r="A126" s="7" t="s">
        <v>600</v>
      </c>
      <c r="B126" s="12"/>
      <c r="C126" s="11">
        <v>3232.46</v>
      </c>
      <c r="D126" s="52">
        <v>246.4854</v>
      </c>
      <c r="E126" s="10">
        <v>-0.39100000000000001</v>
      </c>
      <c r="F126" s="10">
        <v>0.46200000000000002</v>
      </c>
      <c r="G126" s="10">
        <v>0.20399999999999999</v>
      </c>
      <c r="H126" s="10">
        <v>-0.14099999999999999</v>
      </c>
      <c r="I126" s="10">
        <v>0.219</v>
      </c>
      <c r="J126" s="10">
        <v>4.3999999999999997E-2</v>
      </c>
      <c r="K126" s="11">
        <v>8.76</v>
      </c>
      <c r="L126" s="11">
        <v>1.79</v>
      </c>
      <c r="M126" s="11">
        <v>3.4</v>
      </c>
      <c r="N126" s="11">
        <v>2.58</v>
      </c>
      <c r="O126" s="11">
        <v>1.0900000000000001</v>
      </c>
      <c r="P126" s="11">
        <v>1.0900000000000001</v>
      </c>
      <c r="Q126" s="11">
        <v>6.8</v>
      </c>
      <c r="R126" s="11">
        <v>1.79</v>
      </c>
      <c r="S126" s="11">
        <v>4.8099999999999996</v>
      </c>
      <c r="T126" s="72">
        <v>-0.40199000000000001</v>
      </c>
      <c r="U126" s="72">
        <v>-0.22661999999999999</v>
      </c>
      <c r="V126" s="70">
        <v>228.95</v>
      </c>
      <c r="W126" s="93">
        <v>2.94</v>
      </c>
    </row>
    <row r="127" spans="1:23" ht="15.75" customHeight="1">
      <c r="A127" s="7" t="s">
        <v>601</v>
      </c>
      <c r="B127" s="12"/>
      <c r="C127" s="11">
        <v>3520.47</v>
      </c>
      <c r="D127" s="52">
        <v>152.5085</v>
      </c>
      <c r="E127" s="10">
        <v>-0.40400000000000003</v>
      </c>
      <c r="F127" s="10">
        <v>0.437</v>
      </c>
      <c r="G127" s="10">
        <v>0.29699999999999999</v>
      </c>
      <c r="H127" s="10">
        <v>-0.14599999999999999</v>
      </c>
      <c r="I127" s="10">
        <v>0.25</v>
      </c>
      <c r="J127" s="10">
        <v>2.4E-2</v>
      </c>
      <c r="K127" s="11">
        <v>8.81</v>
      </c>
      <c r="L127" s="11">
        <v>1.76</v>
      </c>
      <c r="M127" s="11">
        <v>3.32</v>
      </c>
      <c r="N127" s="11">
        <v>2.58</v>
      </c>
      <c r="O127" s="11">
        <v>1.0900000000000001</v>
      </c>
      <c r="P127" s="11">
        <v>1.0900000000000001</v>
      </c>
      <c r="Q127" s="11">
        <v>6.81</v>
      </c>
      <c r="R127" s="11">
        <v>1.72</v>
      </c>
      <c r="S127" s="11">
        <v>5</v>
      </c>
      <c r="T127" s="72">
        <v>-0.41120000000000001</v>
      </c>
      <c r="U127" s="72">
        <v>-0.20752999999999999</v>
      </c>
      <c r="V127" s="70">
        <v>191.37</v>
      </c>
      <c r="W127" s="90"/>
    </row>
    <row r="128" spans="1:23" ht="15.75" customHeight="1">
      <c r="A128" s="7" t="s">
        <v>602</v>
      </c>
      <c r="B128" s="12"/>
      <c r="C128" s="11">
        <v>3535.15</v>
      </c>
      <c r="D128" s="52">
        <v>152.2688</v>
      </c>
      <c r="E128" s="10">
        <v>-0.42599999999999999</v>
      </c>
      <c r="F128" s="10">
        <v>0.42199999999999999</v>
      </c>
      <c r="G128" s="10">
        <v>0.19900000000000001</v>
      </c>
      <c r="H128" s="10">
        <v>-0.33300000000000002</v>
      </c>
      <c r="I128" s="10">
        <v>0.222</v>
      </c>
      <c r="J128" s="10">
        <v>5.2999999999999999E-2</v>
      </c>
      <c r="K128" s="11">
        <v>8.8000000000000007</v>
      </c>
      <c r="L128" s="11">
        <v>1.79</v>
      </c>
      <c r="M128" s="11">
        <v>3.32</v>
      </c>
      <c r="N128" s="11">
        <v>2.58</v>
      </c>
      <c r="O128" s="11">
        <v>1.0900000000000001</v>
      </c>
      <c r="P128" s="11">
        <v>1.0900000000000001</v>
      </c>
      <c r="Q128" s="11">
        <v>8.7799999999999994</v>
      </c>
      <c r="R128" s="11">
        <v>1.7</v>
      </c>
      <c r="S128" s="11">
        <v>5.0999999999999996</v>
      </c>
      <c r="T128" s="72">
        <v>-0.38612999999999997</v>
      </c>
      <c r="U128" s="72">
        <v>-0.21018999999999999</v>
      </c>
      <c r="V128" s="70">
        <v>268.24</v>
      </c>
      <c r="W128" s="93">
        <v>0.93</v>
      </c>
    </row>
    <row r="129" spans="1:23" ht="15.75" customHeight="1">
      <c r="A129" s="7" t="s">
        <v>603</v>
      </c>
      <c r="B129" s="12"/>
      <c r="C129" s="11">
        <v>3552.07</v>
      </c>
      <c r="D129" s="52">
        <v>302.214</v>
      </c>
      <c r="E129" s="10">
        <v>-0.443</v>
      </c>
      <c r="F129" s="10">
        <v>0.42899999999999999</v>
      </c>
      <c r="G129" s="10">
        <v>0.21099999999999999</v>
      </c>
      <c r="H129" s="10">
        <v>-0.35399999999999998</v>
      </c>
      <c r="I129" s="10">
        <v>0.224</v>
      </c>
      <c r="J129" s="10">
        <v>3.3000000000000002E-2</v>
      </c>
      <c r="K129" s="11">
        <v>8.83</v>
      </c>
      <c r="L129" s="11">
        <v>1.77</v>
      </c>
      <c r="M129" s="11">
        <v>3.26</v>
      </c>
      <c r="N129" s="11">
        <v>2.58</v>
      </c>
      <c r="O129" s="11">
        <v>1.0900000000000001</v>
      </c>
      <c r="P129" s="11">
        <v>1.0900000000000001</v>
      </c>
      <c r="Q129" s="11">
        <v>8.75</v>
      </c>
      <c r="R129" s="11">
        <v>1.7</v>
      </c>
      <c r="S129" s="11">
        <v>5.13</v>
      </c>
      <c r="T129" s="72">
        <v>-0.39380999999999999</v>
      </c>
      <c r="U129" s="72">
        <v>-0.20992</v>
      </c>
      <c r="V129" s="70">
        <v>234.8</v>
      </c>
      <c r="W129" s="90"/>
    </row>
    <row r="130" spans="1:23" ht="15.75" customHeight="1">
      <c r="A130" s="7" t="s">
        <v>604</v>
      </c>
      <c r="B130" s="12"/>
      <c r="C130" s="11">
        <v>3541.1</v>
      </c>
      <c r="D130" s="52">
        <v>169.37350000000001</v>
      </c>
      <c r="E130" s="10">
        <v>-0.432</v>
      </c>
      <c r="F130" s="10">
        <v>0.42099999999999999</v>
      </c>
      <c r="G130" s="10">
        <v>0.19600000000000001</v>
      </c>
      <c r="H130" s="10">
        <v>-0.33900000000000002</v>
      </c>
      <c r="I130" s="10">
        <v>0.222</v>
      </c>
      <c r="J130" s="10">
        <v>5.5E-2</v>
      </c>
      <c r="K130" s="11">
        <v>8.81</v>
      </c>
      <c r="L130" s="11">
        <v>1.79</v>
      </c>
      <c r="M130" s="11">
        <v>3.32</v>
      </c>
      <c r="N130" s="11">
        <v>2.58</v>
      </c>
      <c r="O130" s="11">
        <v>1.0900000000000001</v>
      </c>
      <c r="P130" s="11">
        <v>1.0900000000000001</v>
      </c>
      <c r="Q130" s="11">
        <v>9.81</v>
      </c>
      <c r="R130" s="11">
        <v>1.7</v>
      </c>
      <c r="S130" s="11">
        <v>5.1100000000000003</v>
      </c>
      <c r="T130" s="72">
        <v>-0.38051000000000001</v>
      </c>
      <c r="U130" s="72">
        <v>-0.20549000000000001</v>
      </c>
      <c r="V130" s="70">
        <v>292.83</v>
      </c>
      <c r="W130" s="93">
        <v>0.86</v>
      </c>
    </row>
    <row r="131" spans="1:23" ht="15.75" customHeight="1">
      <c r="A131" s="7" t="s">
        <v>605</v>
      </c>
      <c r="B131" s="12"/>
      <c r="C131" s="11">
        <v>3562.75</v>
      </c>
      <c r="D131" s="52">
        <v>327.45420000000001</v>
      </c>
      <c r="E131" s="10">
        <v>-0.44900000000000001</v>
      </c>
      <c r="F131" s="10">
        <v>0.42799999999999999</v>
      </c>
      <c r="G131" s="10">
        <v>0.20699999999999999</v>
      </c>
      <c r="H131" s="10">
        <v>-0.35899999999999999</v>
      </c>
      <c r="I131" s="10">
        <v>0.223</v>
      </c>
      <c r="J131" s="10">
        <v>3.5000000000000003E-2</v>
      </c>
      <c r="K131" s="11">
        <v>8.82</v>
      </c>
      <c r="L131" s="11">
        <v>1.74</v>
      </c>
      <c r="M131" s="11">
        <v>3.29</v>
      </c>
      <c r="N131" s="11">
        <v>2.58</v>
      </c>
      <c r="O131" s="11">
        <v>1.0900000000000001</v>
      </c>
      <c r="P131" s="11">
        <v>1.0900000000000001</v>
      </c>
      <c r="Q131" s="11">
        <v>9.7899999999999991</v>
      </c>
      <c r="R131" s="11">
        <v>1.7</v>
      </c>
      <c r="S131" s="11">
        <v>5.14</v>
      </c>
      <c r="T131" s="72">
        <v>-0.38841999999999999</v>
      </c>
      <c r="U131" s="72">
        <v>-0.20491000000000001</v>
      </c>
      <c r="V131" s="70">
        <v>256.73</v>
      </c>
      <c r="W131" s="90"/>
    </row>
    <row r="132" spans="1:23" ht="15.75" customHeight="1">
      <c r="A132" s="7" t="s">
        <v>606</v>
      </c>
      <c r="B132" s="12"/>
      <c r="C132" s="11">
        <v>3535.67</v>
      </c>
      <c r="D132" s="52">
        <v>170.54730000000001</v>
      </c>
      <c r="E132" s="10">
        <v>-0.42599999999999999</v>
      </c>
      <c r="F132" s="10">
        <v>0.42199999999999999</v>
      </c>
      <c r="G132" s="10">
        <v>0.19600000000000001</v>
      </c>
      <c r="H132" s="10">
        <v>-0.33200000000000002</v>
      </c>
      <c r="I132" s="10">
        <v>0.222</v>
      </c>
      <c r="J132" s="10">
        <v>5.2999999999999999E-2</v>
      </c>
      <c r="K132" s="11">
        <v>8.8000000000000007</v>
      </c>
      <c r="L132" s="11">
        <v>1.79</v>
      </c>
      <c r="M132" s="11">
        <v>3.32</v>
      </c>
      <c r="N132" s="11">
        <v>2.58</v>
      </c>
      <c r="O132" s="11">
        <v>1.0900000000000001</v>
      </c>
      <c r="P132" s="11">
        <v>1.0900000000000001</v>
      </c>
      <c r="Q132" s="11">
        <v>10.050000000000001</v>
      </c>
      <c r="R132" s="11">
        <v>1.7</v>
      </c>
      <c r="S132" s="11">
        <v>5.09</v>
      </c>
      <c r="T132" s="72">
        <v>-0.38477</v>
      </c>
      <c r="U132" s="72">
        <v>-0.21287</v>
      </c>
      <c r="V132" s="70">
        <v>299.95</v>
      </c>
      <c r="W132" s="93">
        <v>1</v>
      </c>
    </row>
    <row r="133" spans="1:23" ht="15.75" customHeight="1">
      <c r="A133" s="7" t="s">
        <v>607</v>
      </c>
      <c r="B133" s="12"/>
      <c r="C133" s="11">
        <v>3556.59</v>
      </c>
      <c r="D133" s="52">
        <v>335.4033</v>
      </c>
      <c r="E133" s="10">
        <v>-0.442</v>
      </c>
      <c r="F133" s="10">
        <v>0.42899999999999999</v>
      </c>
      <c r="G133" s="10">
        <v>0.20799999999999999</v>
      </c>
      <c r="H133" s="10">
        <v>-0.35299999999999998</v>
      </c>
      <c r="I133" s="10">
        <v>0.223</v>
      </c>
      <c r="J133" s="10">
        <v>3.4000000000000002E-2</v>
      </c>
      <c r="K133" s="11">
        <v>8.82</v>
      </c>
      <c r="L133" s="11">
        <v>1.73</v>
      </c>
      <c r="M133" s="11">
        <v>3.3</v>
      </c>
      <c r="N133" s="11">
        <v>2.58</v>
      </c>
      <c r="O133" s="11">
        <v>1.0900000000000001</v>
      </c>
      <c r="P133" s="11">
        <v>1.0900000000000001</v>
      </c>
      <c r="Q133" s="11">
        <v>10</v>
      </c>
      <c r="R133" s="11">
        <v>1.7</v>
      </c>
      <c r="S133" s="11">
        <v>5.19</v>
      </c>
      <c r="T133" s="72">
        <v>-0.39230999999999999</v>
      </c>
      <c r="U133" s="72">
        <v>-0.21238000000000001</v>
      </c>
      <c r="V133" s="70">
        <v>262.18</v>
      </c>
      <c r="W133" s="90"/>
    </row>
    <row r="134" spans="1:23" ht="15.75" customHeight="1">
      <c r="A134" s="7" t="s">
        <v>608</v>
      </c>
      <c r="B134" s="12"/>
      <c r="C134" s="11">
        <v>3535.51</v>
      </c>
      <c r="D134" s="52">
        <v>158.0497</v>
      </c>
      <c r="E134" s="10">
        <v>-0.42799999999999999</v>
      </c>
      <c r="F134" s="10">
        <v>0.42099999999999999</v>
      </c>
      <c r="G134" s="10">
        <v>0.19500000000000001</v>
      </c>
      <c r="H134" s="10">
        <v>-0.33</v>
      </c>
      <c r="I134" s="10">
        <v>0.221</v>
      </c>
      <c r="J134" s="10">
        <v>5.5E-2</v>
      </c>
      <c r="K134" s="11">
        <v>8.8000000000000007</v>
      </c>
      <c r="L134" s="11">
        <v>1.79</v>
      </c>
      <c r="M134" s="11">
        <v>3.33</v>
      </c>
      <c r="N134" s="11">
        <v>2.58</v>
      </c>
      <c r="O134" s="11">
        <v>1.0900000000000001</v>
      </c>
      <c r="P134" s="11">
        <v>1.0900000000000001</v>
      </c>
      <c r="Q134" s="11">
        <v>8.81</v>
      </c>
      <c r="R134" s="11">
        <v>1.62</v>
      </c>
      <c r="S134" s="11">
        <v>5.91</v>
      </c>
      <c r="T134" s="72">
        <v>-0.38279000000000002</v>
      </c>
      <c r="U134" s="72">
        <v>-0.20901</v>
      </c>
      <c r="V134" s="70">
        <v>284.72000000000003</v>
      </c>
      <c r="W134" s="93">
        <v>0.92</v>
      </c>
    </row>
    <row r="135" spans="1:23" ht="15.75" customHeight="1">
      <c r="A135" s="7" t="s">
        <v>609</v>
      </c>
      <c r="B135" s="12"/>
      <c r="C135" s="11">
        <v>3564.04</v>
      </c>
      <c r="D135" s="52">
        <v>309.49900000000002</v>
      </c>
      <c r="E135" s="10">
        <v>-0.44700000000000001</v>
      </c>
      <c r="F135" s="10">
        <v>0.42799999999999999</v>
      </c>
      <c r="G135" s="10">
        <v>0.20799999999999999</v>
      </c>
      <c r="H135" s="10">
        <v>-0.35299999999999998</v>
      </c>
      <c r="I135" s="10">
        <v>0.223</v>
      </c>
      <c r="J135" s="10">
        <v>3.4000000000000002E-2</v>
      </c>
      <c r="K135" s="11">
        <v>8.83</v>
      </c>
      <c r="L135" s="11">
        <v>1.77</v>
      </c>
      <c r="M135" s="11">
        <v>3.26</v>
      </c>
      <c r="N135" s="11">
        <v>2.58</v>
      </c>
      <c r="O135" s="11">
        <v>1.0900000000000001</v>
      </c>
      <c r="P135" s="11">
        <v>1.0900000000000001</v>
      </c>
      <c r="Q135" s="11">
        <v>8.7799999999999994</v>
      </c>
      <c r="R135" s="11">
        <v>1.7</v>
      </c>
      <c r="S135" s="11">
        <v>5.93</v>
      </c>
      <c r="T135" s="72">
        <v>-0.39124999999999999</v>
      </c>
      <c r="U135" s="72">
        <v>-0.20854</v>
      </c>
      <c r="V135" s="70">
        <v>248.76</v>
      </c>
      <c r="W135" s="90"/>
    </row>
    <row r="136" spans="1:23" ht="15.75" customHeight="1">
      <c r="A136" s="7" t="s">
        <v>610</v>
      </c>
      <c r="B136" s="12"/>
      <c r="C136" s="11">
        <v>3533.24</v>
      </c>
      <c r="D136" s="52">
        <v>151.6782</v>
      </c>
      <c r="E136" s="10">
        <v>-0.42</v>
      </c>
      <c r="F136" s="10">
        <v>0.42199999999999999</v>
      </c>
      <c r="G136" s="10">
        <v>0.19700000000000001</v>
      </c>
      <c r="H136" s="10">
        <v>-0.32200000000000001</v>
      </c>
      <c r="I136" s="10">
        <v>0.224</v>
      </c>
      <c r="J136" s="10">
        <v>5.3999999999999999E-2</v>
      </c>
      <c r="K136" s="11">
        <v>8.7899999999999991</v>
      </c>
      <c r="L136" s="11">
        <v>1.79</v>
      </c>
      <c r="M136" s="11">
        <v>3.34</v>
      </c>
      <c r="N136" s="11">
        <v>2.58</v>
      </c>
      <c r="O136" s="11">
        <v>1.0900000000000001</v>
      </c>
      <c r="P136" s="11">
        <v>1.0900000000000001</v>
      </c>
      <c r="Q136" s="11">
        <v>8.82</v>
      </c>
      <c r="R136" s="11">
        <v>1.7</v>
      </c>
      <c r="S136" s="11">
        <v>5.83</v>
      </c>
      <c r="T136" s="72">
        <v>-0.38707000000000003</v>
      </c>
      <c r="U136" s="72">
        <v>-0.21401000000000001</v>
      </c>
      <c r="V136" s="70">
        <v>284.33</v>
      </c>
      <c r="W136" s="93">
        <v>1.0900000000000001</v>
      </c>
    </row>
    <row r="137" spans="1:23" ht="15.75" customHeight="1">
      <c r="A137" s="7" t="s">
        <v>611</v>
      </c>
      <c r="B137" s="12"/>
      <c r="C137" s="11">
        <v>3551.49</v>
      </c>
      <c r="D137" s="52">
        <v>303.70190000000002</v>
      </c>
      <c r="E137" s="10">
        <v>-0.44</v>
      </c>
      <c r="F137" s="10">
        <v>0.43</v>
      </c>
      <c r="G137" s="10">
        <v>0.21299999999999999</v>
      </c>
      <c r="H137" s="10">
        <v>-0.34599999999999997</v>
      </c>
      <c r="I137" s="10">
        <v>0.22700000000000001</v>
      </c>
      <c r="J137" s="10">
        <v>3.2000000000000001E-2</v>
      </c>
      <c r="K137" s="11">
        <v>8.7899999999999991</v>
      </c>
      <c r="L137" s="11">
        <v>1.79</v>
      </c>
      <c r="M137" s="11">
        <v>3.34</v>
      </c>
      <c r="N137" s="11">
        <v>2.58</v>
      </c>
      <c r="O137" s="11">
        <v>1.0900000000000001</v>
      </c>
      <c r="P137" s="11">
        <v>1.0900000000000001</v>
      </c>
      <c r="Q137" s="11">
        <v>8.82</v>
      </c>
      <c r="R137" s="11">
        <v>1.7</v>
      </c>
      <c r="S137" s="11">
        <v>5.83</v>
      </c>
      <c r="T137" s="72">
        <v>-0.38707000000000003</v>
      </c>
      <c r="U137" s="72">
        <v>-0.21401000000000001</v>
      </c>
      <c r="V137" s="70">
        <v>248.72</v>
      </c>
      <c r="W137" s="90"/>
    </row>
    <row r="138" spans="1:23" ht="15.75" customHeight="1">
      <c r="A138" s="7" t="s">
        <v>612</v>
      </c>
      <c r="B138" s="12"/>
      <c r="C138" s="11">
        <v>3516</v>
      </c>
      <c r="D138" s="52">
        <v>126.2855</v>
      </c>
      <c r="E138" s="10">
        <v>-0.40799999999999997</v>
      </c>
      <c r="F138" s="10">
        <v>0.42399999999999999</v>
      </c>
      <c r="G138" s="10">
        <v>0.21199999999999999</v>
      </c>
      <c r="H138" s="10">
        <v>-0.32800000000000001</v>
      </c>
      <c r="I138" s="10">
        <v>0.22700000000000001</v>
      </c>
      <c r="J138" s="10">
        <v>4.4999999999999998E-2</v>
      </c>
      <c r="K138" s="11">
        <v>8.84</v>
      </c>
      <c r="L138" s="11">
        <v>1.81</v>
      </c>
      <c r="M138" s="11">
        <v>3.3</v>
      </c>
      <c r="N138" s="11">
        <v>2.58</v>
      </c>
      <c r="O138" s="11">
        <v>1.0900000000000001</v>
      </c>
      <c r="P138" s="11">
        <v>1.0900000000000001</v>
      </c>
      <c r="Q138" s="11">
        <v>8.8800000000000008</v>
      </c>
      <c r="R138" s="11">
        <v>1.69</v>
      </c>
      <c r="S138" s="11">
        <v>6.19</v>
      </c>
      <c r="T138" s="72">
        <v>-0.39627000000000001</v>
      </c>
      <c r="U138" s="72">
        <v>-0.21657000000000001</v>
      </c>
      <c r="V138" s="70">
        <v>268.42</v>
      </c>
      <c r="W138" s="93">
        <v>1.26</v>
      </c>
    </row>
    <row r="139" spans="1:23" ht="15.75" customHeight="1">
      <c r="A139" s="7" t="s">
        <v>613</v>
      </c>
      <c r="B139" s="12"/>
      <c r="C139" s="11">
        <v>3531.27</v>
      </c>
      <c r="D139" s="52">
        <v>260.28480000000002</v>
      </c>
      <c r="E139" s="10">
        <v>0.432</v>
      </c>
      <c r="F139" s="10">
        <v>-0.42299999999999999</v>
      </c>
      <c r="G139" s="10">
        <v>0.22600000000000001</v>
      </c>
      <c r="H139" s="10">
        <v>-0.35199999999999998</v>
      </c>
      <c r="I139" s="10">
        <v>0.23</v>
      </c>
      <c r="J139" s="10">
        <v>2.7E-2</v>
      </c>
      <c r="K139" s="11">
        <v>8.83</v>
      </c>
      <c r="L139" s="11">
        <v>1.75</v>
      </c>
      <c r="M139" s="11">
        <v>3.27</v>
      </c>
      <c r="N139" s="11">
        <v>2.58</v>
      </c>
      <c r="O139" s="11">
        <v>1.0900000000000001</v>
      </c>
      <c r="P139" s="11">
        <v>1.0900000000000001</v>
      </c>
      <c r="Q139" s="11">
        <v>8.84</v>
      </c>
      <c r="R139" s="11">
        <v>1.7</v>
      </c>
      <c r="S139" s="11">
        <v>6.12</v>
      </c>
      <c r="T139" s="72">
        <v>-0.40290999999999999</v>
      </c>
      <c r="U139" s="72">
        <v>-0.21514</v>
      </c>
      <c r="V139" s="70">
        <v>239.2</v>
      </c>
      <c r="W139" s="90"/>
    </row>
    <row r="140" spans="1:23" ht="15.75" customHeight="1">
      <c r="A140" s="7" t="s">
        <v>614</v>
      </c>
      <c r="B140" s="12"/>
      <c r="C140" s="11">
        <v>3521.09</v>
      </c>
      <c r="D140" s="52">
        <v>140.09219999999999</v>
      </c>
      <c r="E140" s="10">
        <v>-0.41399999999999998</v>
      </c>
      <c r="F140" s="10">
        <v>0.42299999999999999</v>
      </c>
      <c r="G140" s="10">
        <v>0.20200000000000001</v>
      </c>
      <c r="H140" s="10">
        <v>-0.318</v>
      </c>
      <c r="I140" s="10">
        <v>0.22500000000000001</v>
      </c>
      <c r="J140" s="10">
        <v>0.05</v>
      </c>
      <c r="K140" s="11">
        <v>8.8000000000000007</v>
      </c>
      <c r="L140" s="11">
        <v>1.79</v>
      </c>
      <c r="M140" s="11">
        <v>3.33</v>
      </c>
      <c r="N140" s="11">
        <v>2.58</v>
      </c>
      <c r="O140" s="11">
        <v>1.0900000000000001</v>
      </c>
      <c r="P140" s="11">
        <v>1.0900000000000001</v>
      </c>
      <c r="Q140" s="11">
        <v>8.82</v>
      </c>
      <c r="R140" s="11">
        <v>1.7</v>
      </c>
      <c r="S140" s="11">
        <v>6.49</v>
      </c>
      <c r="T140" s="72">
        <v>-0.39152999999999999</v>
      </c>
      <c r="U140" s="72">
        <v>-0.21709999999999999</v>
      </c>
      <c r="V140" s="70">
        <v>278.27</v>
      </c>
      <c r="W140" s="93">
        <v>1.19</v>
      </c>
    </row>
    <row r="141" spans="1:23" ht="15.75" customHeight="1">
      <c r="A141" s="7" t="s">
        <v>615</v>
      </c>
      <c r="B141" s="12"/>
      <c r="C141" s="11">
        <v>3534.68</v>
      </c>
      <c r="D141" s="52">
        <v>288.5573</v>
      </c>
      <c r="E141" s="10">
        <v>-0.43099999999999999</v>
      </c>
      <c r="F141" s="10">
        <v>0.43099999999999999</v>
      </c>
      <c r="G141" s="10">
        <v>0.216</v>
      </c>
      <c r="H141" s="10">
        <v>-0.34100000000000003</v>
      </c>
      <c r="I141" s="10">
        <v>0.22900000000000001</v>
      </c>
      <c r="J141" s="10">
        <v>3.2000000000000001E-2</v>
      </c>
      <c r="K141" s="11">
        <v>8.82</v>
      </c>
      <c r="L141" s="11">
        <v>1.74</v>
      </c>
      <c r="M141" s="11">
        <v>3.28</v>
      </c>
      <c r="N141" s="11">
        <v>2.58</v>
      </c>
      <c r="O141" s="11">
        <v>1.0900000000000001</v>
      </c>
      <c r="P141" s="11">
        <v>1.0900000000000001</v>
      </c>
      <c r="Q141" s="11">
        <v>8.8000000000000007</v>
      </c>
      <c r="R141" s="11">
        <v>1.69</v>
      </c>
      <c r="S141" s="11">
        <v>6.48</v>
      </c>
      <c r="T141" s="72">
        <v>-0.39923999999999998</v>
      </c>
      <c r="U141" s="72">
        <v>-0.21722</v>
      </c>
      <c r="V141" s="70">
        <v>245.28</v>
      </c>
      <c r="W141" s="90"/>
    </row>
    <row r="142" spans="1:23" ht="15.75" customHeight="1">
      <c r="A142" s="7" t="s">
        <v>616</v>
      </c>
      <c r="B142" s="12"/>
      <c r="C142" s="11">
        <v>3536.8</v>
      </c>
      <c r="D142" s="52">
        <v>199.88059999999999</v>
      </c>
      <c r="E142" s="10">
        <v>-0.434</v>
      </c>
      <c r="F142" s="10">
        <v>0.42</v>
      </c>
      <c r="G142" s="10">
        <v>0.191</v>
      </c>
      <c r="H142" s="10">
        <v>-0.33</v>
      </c>
      <c r="I142" s="10">
        <v>0.22</v>
      </c>
      <c r="J142" s="10">
        <v>5.8000000000000003E-2</v>
      </c>
      <c r="K142" s="11">
        <v>8.81</v>
      </c>
      <c r="L142" s="11">
        <v>1.79</v>
      </c>
      <c r="M142" s="11">
        <v>3.32</v>
      </c>
      <c r="N142" s="11">
        <v>2.58</v>
      </c>
      <c r="O142" s="11">
        <v>1.0900000000000001</v>
      </c>
      <c r="P142" s="11">
        <v>1.0900000000000001</v>
      </c>
      <c r="Q142" s="11">
        <v>8.82</v>
      </c>
      <c r="R142" s="11">
        <v>1.7</v>
      </c>
      <c r="S142" s="11">
        <v>7.38</v>
      </c>
      <c r="T142" s="72">
        <v>-0.36989</v>
      </c>
      <c r="U142" s="72">
        <v>-0.20759</v>
      </c>
      <c r="V142" s="70">
        <v>335.8</v>
      </c>
      <c r="W142" s="93">
        <v>0.78</v>
      </c>
    </row>
    <row r="143" spans="1:23" ht="15.75" customHeight="1">
      <c r="A143" s="7" t="s">
        <v>617</v>
      </c>
      <c r="B143" s="12"/>
      <c r="C143" s="11">
        <v>3569.03</v>
      </c>
      <c r="D143" s="52">
        <v>355.83550000000002</v>
      </c>
      <c r="E143" s="10">
        <v>-0.45300000000000001</v>
      </c>
      <c r="F143" s="10">
        <v>0.42699999999999999</v>
      </c>
      <c r="G143" s="10">
        <v>0.20200000000000001</v>
      </c>
      <c r="H143" s="10">
        <v>-0.35199999999999998</v>
      </c>
      <c r="I143" s="10">
        <v>0.222</v>
      </c>
      <c r="J143" s="10">
        <v>3.5999999999999997E-2</v>
      </c>
      <c r="K143" s="11">
        <v>8.8000000000000007</v>
      </c>
      <c r="L143" s="11">
        <v>1.7</v>
      </c>
      <c r="M143" s="11">
        <v>7.39</v>
      </c>
      <c r="N143" s="11">
        <v>2.58</v>
      </c>
      <c r="O143" s="11">
        <v>1.0900000000000001</v>
      </c>
      <c r="P143" s="11">
        <v>1.0900000000000001</v>
      </c>
      <c r="Q143" s="11">
        <v>8.8000000000000007</v>
      </c>
      <c r="R143" s="11">
        <v>1.7</v>
      </c>
      <c r="S143" s="11">
        <v>7.39</v>
      </c>
      <c r="T143" s="72">
        <v>-0.37530000000000002</v>
      </c>
      <c r="U143" s="72">
        <v>-0.20730999999999999</v>
      </c>
      <c r="V143" s="70">
        <v>299.64999999999998</v>
      </c>
      <c r="W143" s="90"/>
    </row>
    <row r="144" spans="1:23" ht="15.75" customHeight="1">
      <c r="A144" s="7" t="s">
        <v>618</v>
      </c>
      <c r="B144" s="12"/>
      <c r="C144" s="11">
        <v>3583.29</v>
      </c>
      <c r="D144" s="52">
        <v>81.021799999999999</v>
      </c>
      <c r="E144" s="10">
        <v>-0.52600000000000002</v>
      </c>
      <c r="F144" s="10">
        <v>0.42399999999999999</v>
      </c>
      <c r="G144" s="10">
        <v>0.30099999999999999</v>
      </c>
      <c r="H144" s="10">
        <v>-0.19800000000000001</v>
      </c>
      <c r="I144" s="10">
        <v>0.255</v>
      </c>
      <c r="J144" s="10">
        <v>0.68400000000000005</v>
      </c>
      <c r="K144" s="11">
        <v>7.51</v>
      </c>
      <c r="L144" s="11">
        <v>1.61</v>
      </c>
      <c r="M144" s="11">
        <v>7.23</v>
      </c>
      <c r="N144" s="11">
        <v>2.58</v>
      </c>
      <c r="O144" s="11">
        <v>1.0900000000000001</v>
      </c>
      <c r="P144" s="11">
        <v>1.0900000000000001</v>
      </c>
      <c r="Q144" s="11">
        <v>6.76</v>
      </c>
      <c r="R144" s="11">
        <v>1.7</v>
      </c>
      <c r="S144" s="11">
        <v>3.39</v>
      </c>
      <c r="T144" s="72">
        <v>-0.40583999999999998</v>
      </c>
      <c r="U144" s="72">
        <v>-0.22752</v>
      </c>
      <c r="V144" s="70">
        <v>211.51</v>
      </c>
      <c r="W144" s="93">
        <v>6.8</v>
      </c>
    </row>
    <row r="145" spans="1:23" ht="15.75" customHeight="1">
      <c r="A145" s="7" t="s">
        <v>619</v>
      </c>
      <c r="B145" s="12"/>
      <c r="C145" s="11">
        <v>3552.33</v>
      </c>
      <c r="D145" s="52">
        <v>168.2286</v>
      </c>
      <c r="E145" s="10">
        <v>-0.53600000000000003</v>
      </c>
      <c r="F145" s="10">
        <v>0.43099999999999999</v>
      </c>
      <c r="G145" s="10">
        <v>0.30299999999999999</v>
      </c>
      <c r="H145" s="10">
        <v>-0.20100000000000001</v>
      </c>
      <c r="I145" s="10">
        <v>0.222</v>
      </c>
      <c r="J145" s="10">
        <v>0.67900000000000005</v>
      </c>
      <c r="K145" s="11">
        <v>7.37</v>
      </c>
      <c r="L145" s="11">
        <v>1.7</v>
      </c>
      <c r="M145" s="11">
        <v>7.36</v>
      </c>
      <c r="N145" s="11">
        <v>2.58</v>
      </c>
      <c r="O145" s="11">
        <v>1.0900000000000001</v>
      </c>
      <c r="P145" s="11">
        <v>1.0900000000000001</v>
      </c>
      <c r="Q145" s="11">
        <v>6.75</v>
      </c>
      <c r="R145" s="11">
        <v>1.7</v>
      </c>
      <c r="S145" s="11">
        <v>3.52</v>
      </c>
      <c r="T145" s="72">
        <v>-0.40584999999999999</v>
      </c>
      <c r="U145" s="72">
        <v>-0.22694</v>
      </c>
      <c r="V145" s="70">
        <v>209.05</v>
      </c>
      <c r="W145" s="90"/>
    </row>
    <row r="146" spans="1:23" ht="15.75" customHeight="1">
      <c r="A146" s="7" t="s">
        <v>620</v>
      </c>
      <c r="B146" s="12"/>
      <c r="C146" s="11">
        <v>3576.86</v>
      </c>
      <c r="D146" s="52">
        <v>79.530600000000007</v>
      </c>
      <c r="E146" s="10">
        <v>-0.53300000000000003</v>
      </c>
      <c r="F146" s="10">
        <v>0.42899999999999999</v>
      </c>
      <c r="G146" s="10">
        <v>0.30299999999999999</v>
      </c>
      <c r="H146" s="10">
        <v>-0.19800000000000001</v>
      </c>
      <c r="I146" s="10">
        <v>0.253</v>
      </c>
      <c r="J146" s="10">
        <v>0.69399999999999995</v>
      </c>
      <c r="K146" s="11">
        <v>6.54</v>
      </c>
      <c r="L146" s="11">
        <v>1.72</v>
      </c>
      <c r="M146" s="11">
        <v>5.94</v>
      </c>
      <c r="N146" s="11">
        <v>2.58</v>
      </c>
      <c r="O146" s="11">
        <v>1.0900000000000001</v>
      </c>
      <c r="P146" s="11">
        <v>1.0900000000000001</v>
      </c>
      <c r="Q146" s="11">
        <v>6.76</v>
      </c>
      <c r="R146" s="11">
        <v>1.7</v>
      </c>
      <c r="S146" s="11">
        <v>3.38</v>
      </c>
      <c r="T146" s="72">
        <v>-0.42741000000000001</v>
      </c>
      <c r="U146" s="72">
        <v>-0.23294999999999999</v>
      </c>
      <c r="V146" s="70">
        <v>193.79</v>
      </c>
      <c r="W146" s="93">
        <v>6.82</v>
      </c>
    </row>
    <row r="147" spans="1:23" ht="15.75" customHeight="1">
      <c r="A147" s="7" t="s">
        <v>621</v>
      </c>
      <c r="B147" s="12"/>
      <c r="C147" s="11">
        <v>3538.36</v>
      </c>
      <c r="D147" s="52">
        <v>178.60059999999999</v>
      </c>
      <c r="E147" s="10">
        <v>-0.54200000000000004</v>
      </c>
      <c r="F147" s="10">
        <v>0.434</v>
      </c>
      <c r="G147" s="10">
        <v>0.30399999999999999</v>
      </c>
      <c r="H147" s="10">
        <v>-0.20200000000000001</v>
      </c>
      <c r="I147" s="10">
        <v>0.223</v>
      </c>
      <c r="J147" s="10">
        <v>0.68899999999999995</v>
      </c>
      <c r="K147" s="11">
        <v>6.55</v>
      </c>
      <c r="L147" s="11">
        <v>1.7</v>
      </c>
      <c r="M147" s="11">
        <v>5.97</v>
      </c>
      <c r="N147" s="11">
        <v>2.58</v>
      </c>
      <c r="O147" s="11">
        <v>1.0900000000000001</v>
      </c>
      <c r="P147" s="11">
        <v>1.0900000000000001</v>
      </c>
      <c r="Q147" s="11">
        <v>6.75</v>
      </c>
      <c r="R147" s="11">
        <v>1.7</v>
      </c>
      <c r="S147" s="11">
        <v>3.51</v>
      </c>
      <c r="T147" s="72">
        <v>-0.42760999999999999</v>
      </c>
      <c r="U147" s="72">
        <v>-0.2321</v>
      </c>
      <c r="V147" s="70">
        <v>191.54</v>
      </c>
      <c r="W147" s="90"/>
    </row>
    <row r="148" spans="1:23" ht="15.75" customHeight="1">
      <c r="A148" s="7" t="s">
        <v>622</v>
      </c>
      <c r="B148" s="12"/>
      <c r="C148" s="11">
        <v>3574.45</v>
      </c>
      <c r="D148" s="52">
        <v>85.953000000000003</v>
      </c>
      <c r="E148" s="10">
        <v>-0.53100000000000003</v>
      </c>
      <c r="F148" s="10">
        <v>0.42799999999999999</v>
      </c>
      <c r="G148" s="10">
        <v>0.30499999999999999</v>
      </c>
      <c r="H148" s="10">
        <v>-0.19900000000000001</v>
      </c>
      <c r="I148" s="10">
        <v>0.254</v>
      </c>
      <c r="J148" s="10">
        <v>0.69099999999999995</v>
      </c>
      <c r="K148" s="11">
        <v>7.64</v>
      </c>
      <c r="L148" s="11">
        <v>1.7</v>
      </c>
      <c r="M148" s="11">
        <v>5.79</v>
      </c>
      <c r="N148" s="11">
        <v>2.58</v>
      </c>
      <c r="O148" s="11">
        <v>1.0900000000000001</v>
      </c>
      <c r="P148" s="11">
        <v>1.0900000000000001</v>
      </c>
      <c r="Q148" s="11">
        <v>6.76</v>
      </c>
      <c r="R148" s="11">
        <v>1.7</v>
      </c>
      <c r="S148" s="11">
        <v>3.38</v>
      </c>
      <c r="T148" s="72">
        <v>-0.42709999999999998</v>
      </c>
      <c r="U148" s="72">
        <v>-0.23369000000000001</v>
      </c>
      <c r="V148" s="70">
        <v>196.42</v>
      </c>
      <c r="W148" s="93">
        <v>6.72</v>
      </c>
    </row>
    <row r="149" spans="1:23" ht="15.75" customHeight="1">
      <c r="A149" s="7" t="s">
        <v>623</v>
      </c>
      <c r="B149" s="12"/>
      <c r="C149" s="11">
        <v>3573.31</v>
      </c>
      <c r="D149" s="52">
        <v>179.2978</v>
      </c>
      <c r="E149" s="10">
        <v>-0.54100000000000004</v>
      </c>
      <c r="F149" s="10">
        <v>0.434</v>
      </c>
      <c r="G149" s="10">
        <v>0.30499999999999999</v>
      </c>
      <c r="H149" s="10">
        <v>-0.20200000000000001</v>
      </c>
      <c r="I149" s="10">
        <v>0.223</v>
      </c>
      <c r="J149" s="10">
        <v>0.68700000000000006</v>
      </c>
      <c r="K149" s="11">
        <v>7.56</v>
      </c>
      <c r="L149" s="11">
        <v>1.6</v>
      </c>
      <c r="M149" s="11">
        <v>5.86</v>
      </c>
      <c r="N149" s="11">
        <v>2.58</v>
      </c>
      <c r="O149" s="11">
        <v>1.0900000000000001</v>
      </c>
      <c r="P149" s="11">
        <v>1.0900000000000001</v>
      </c>
      <c r="Q149" s="11">
        <v>6.74</v>
      </c>
      <c r="R149" s="11">
        <v>1.7</v>
      </c>
      <c r="S149" s="11">
        <v>3.52</v>
      </c>
      <c r="T149" s="72">
        <v>-0.42691000000000001</v>
      </c>
      <c r="U149" s="72">
        <v>-0.23338999999999999</v>
      </c>
      <c r="V149" s="70">
        <v>194.36</v>
      </c>
      <c r="W149" s="90"/>
    </row>
    <row r="150" spans="1:23" ht="15.75" customHeight="1">
      <c r="A150" s="7" t="s">
        <v>624</v>
      </c>
      <c r="B150" s="12"/>
      <c r="C150" s="11">
        <v>3590.26</v>
      </c>
      <c r="D150" s="52">
        <v>95.881200000000007</v>
      </c>
      <c r="E150" s="10">
        <v>-0.53200000000000003</v>
      </c>
      <c r="F150" s="10">
        <v>0.42899999999999999</v>
      </c>
      <c r="G150" s="10">
        <v>0.30599999999999999</v>
      </c>
      <c r="H150" s="10">
        <v>-0.19900000000000001</v>
      </c>
      <c r="I150" s="10">
        <v>0.254</v>
      </c>
      <c r="J150" s="10">
        <v>0.69199999999999995</v>
      </c>
      <c r="K150" s="11">
        <v>6.58</v>
      </c>
      <c r="L150" s="11">
        <v>1.7</v>
      </c>
      <c r="M150" s="11">
        <v>7.91</v>
      </c>
      <c r="N150" s="11">
        <v>2.58</v>
      </c>
      <c r="O150" s="11">
        <v>1.0900000000000001</v>
      </c>
      <c r="P150" s="11">
        <v>1.0900000000000001</v>
      </c>
      <c r="Q150" s="11">
        <v>6.76</v>
      </c>
      <c r="R150" s="11">
        <v>1.7</v>
      </c>
      <c r="S150" s="11">
        <v>3.38</v>
      </c>
      <c r="T150" s="72">
        <v>-0.40154000000000001</v>
      </c>
      <c r="U150" s="72">
        <v>-0.2331</v>
      </c>
      <c r="V150" s="70">
        <v>200.42</v>
      </c>
      <c r="W150" s="93">
        <v>6.7</v>
      </c>
    </row>
    <row r="151" spans="1:23" ht="15.75" customHeight="1">
      <c r="A151" s="7" t="s">
        <v>625</v>
      </c>
      <c r="B151" s="12"/>
      <c r="C151" s="11">
        <v>3549</v>
      </c>
      <c r="D151" s="52">
        <v>194.65199999999999</v>
      </c>
      <c r="E151" s="10">
        <v>-0.54100000000000004</v>
      </c>
      <c r="F151" s="10">
        <v>0.435</v>
      </c>
      <c r="G151" s="10">
        <v>0.30599999999999999</v>
      </c>
      <c r="H151" s="10">
        <v>-0.20200000000000001</v>
      </c>
      <c r="I151" s="10">
        <v>0.223</v>
      </c>
      <c r="J151" s="10">
        <v>0.68700000000000006</v>
      </c>
      <c r="K151" s="11">
        <v>6.5</v>
      </c>
      <c r="L151" s="11">
        <v>1.6</v>
      </c>
      <c r="M151" s="11">
        <v>7.9</v>
      </c>
      <c r="N151" s="11">
        <v>2.58</v>
      </c>
      <c r="O151" s="11">
        <v>1.0900000000000001</v>
      </c>
      <c r="P151" s="11">
        <v>1.0900000000000001</v>
      </c>
      <c r="Q151" s="11">
        <v>6.74</v>
      </c>
      <c r="R151" s="11">
        <v>1.7</v>
      </c>
      <c r="S151" s="11">
        <v>3.52</v>
      </c>
      <c r="T151" s="72">
        <v>-0.40078000000000003</v>
      </c>
      <c r="U151" s="72">
        <v>-0.23272999999999999</v>
      </c>
      <c r="V151" s="70">
        <v>200.09</v>
      </c>
      <c r="W151" s="90"/>
    </row>
    <row r="152" spans="1:23" ht="15.75" customHeight="1">
      <c r="A152" s="7" t="s">
        <v>626</v>
      </c>
      <c r="B152" s="12"/>
      <c r="C152" s="11">
        <v>3564.28</v>
      </c>
      <c r="D152" s="52">
        <v>100.2683</v>
      </c>
      <c r="E152" s="10">
        <v>-0.53</v>
      </c>
      <c r="F152" s="10">
        <v>0.43</v>
      </c>
      <c r="G152" s="10">
        <v>0.30399999999999999</v>
      </c>
      <c r="H152" s="10">
        <v>-0.19800000000000001</v>
      </c>
      <c r="I152" s="10">
        <v>0.253</v>
      </c>
      <c r="J152" s="10">
        <v>0.69299999999999995</v>
      </c>
      <c r="K152" s="11">
        <v>8.61</v>
      </c>
      <c r="L152" s="11">
        <v>1.7</v>
      </c>
      <c r="M152" s="11">
        <v>7.91</v>
      </c>
      <c r="N152" s="11">
        <v>2.58</v>
      </c>
      <c r="O152" s="11">
        <v>1.0900000000000001</v>
      </c>
      <c r="P152" s="11">
        <v>1.0900000000000001</v>
      </c>
      <c r="Q152" s="11">
        <v>6.76</v>
      </c>
      <c r="R152" s="11">
        <v>1.7</v>
      </c>
      <c r="S152" s="11">
        <v>3.39</v>
      </c>
      <c r="T152" s="72">
        <v>-0.39045999999999997</v>
      </c>
      <c r="U152" s="72">
        <v>-0.23089999999999999</v>
      </c>
      <c r="V152" s="70">
        <v>222.22</v>
      </c>
      <c r="W152" s="93">
        <v>6.9</v>
      </c>
    </row>
    <row r="153" spans="1:23" ht="15.75" customHeight="1">
      <c r="A153" s="7" t="s">
        <v>627</v>
      </c>
      <c r="B153" s="12"/>
      <c r="C153" s="11">
        <v>3528.22</v>
      </c>
      <c r="D153" s="52">
        <v>196.20820000000001</v>
      </c>
      <c r="E153" s="10">
        <v>-0.53900000000000003</v>
      </c>
      <c r="F153" s="10">
        <v>0.436</v>
      </c>
      <c r="G153" s="10">
        <v>0.30599999999999999</v>
      </c>
      <c r="H153" s="10">
        <v>-0.20100000000000001</v>
      </c>
      <c r="I153" s="10">
        <v>0.223</v>
      </c>
      <c r="J153" s="10">
        <v>0.68799999999999994</v>
      </c>
      <c r="K153" s="11">
        <v>8.5</v>
      </c>
      <c r="L153" s="11">
        <v>1.6</v>
      </c>
      <c r="M153" s="11">
        <v>7.9</v>
      </c>
      <c r="N153" s="11">
        <v>2.58</v>
      </c>
      <c r="O153" s="11">
        <v>1.0900000000000001</v>
      </c>
      <c r="P153" s="11">
        <v>1.0900000000000001</v>
      </c>
      <c r="Q153" s="11">
        <v>6.75</v>
      </c>
      <c r="R153" s="11">
        <v>1.7</v>
      </c>
      <c r="S153" s="11">
        <v>3.52</v>
      </c>
      <c r="T153" s="72">
        <v>-0.39026</v>
      </c>
      <c r="U153" s="72">
        <v>-0.23079</v>
      </c>
      <c r="V153" s="70">
        <v>220.21</v>
      </c>
      <c r="W153" s="90"/>
    </row>
    <row r="154" spans="1:23" ht="15.75" customHeight="1">
      <c r="A154" s="7" t="s">
        <v>628</v>
      </c>
      <c r="B154" s="12"/>
      <c r="C154" s="11">
        <v>3574.03</v>
      </c>
      <c r="D154" s="52">
        <v>108.1486</v>
      </c>
      <c r="E154" s="10">
        <v>-0.53400000000000003</v>
      </c>
      <c r="F154" s="10">
        <v>0.42899999999999999</v>
      </c>
      <c r="G154" s="10">
        <v>0.29599999999999999</v>
      </c>
      <c r="H154" s="10">
        <v>-0.21099999999999999</v>
      </c>
      <c r="I154" s="10">
        <v>0.254</v>
      </c>
      <c r="J154" s="10">
        <v>0.69299999999999995</v>
      </c>
      <c r="K154" s="11">
        <v>8.61</v>
      </c>
      <c r="L154" s="11">
        <v>1.7</v>
      </c>
      <c r="M154" s="11">
        <v>7.91</v>
      </c>
      <c r="N154" s="11">
        <v>2.58</v>
      </c>
      <c r="O154" s="11">
        <v>1.0900000000000001</v>
      </c>
      <c r="P154" s="11">
        <v>1.0900000000000001</v>
      </c>
      <c r="Q154" s="11">
        <v>7.34</v>
      </c>
      <c r="R154" s="11">
        <v>1.7</v>
      </c>
      <c r="S154" s="11">
        <v>3.38</v>
      </c>
      <c r="T154" s="72">
        <v>-0.39108999999999999</v>
      </c>
      <c r="U154" s="72">
        <v>-0.23164000000000001</v>
      </c>
      <c r="V154" s="70">
        <v>225.46</v>
      </c>
      <c r="W154" s="93">
        <v>6.27</v>
      </c>
    </row>
    <row r="155" spans="1:23" ht="15.75" customHeight="1">
      <c r="A155" s="7" t="s">
        <v>629</v>
      </c>
      <c r="B155" s="12"/>
      <c r="C155" s="11">
        <v>3552.49</v>
      </c>
      <c r="D155" s="52">
        <v>206.99780000000001</v>
      </c>
      <c r="E155" s="10">
        <v>-0.54300000000000004</v>
      </c>
      <c r="F155" s="10">
        <v>0.436</v>
      </c>
      <c r="G155" s="10">
        <v>0.29499999999999998</v>
      </c>
      <c r="H155" s="10">
        <v>-0.21299999999999999</v>
      </c>
      <c r="I155" s="10">
        <v>0.222</v>
      </c>
      <c r="J155" s="10">
        <v>0.68899999999999995</v>
      </c>
      <c r="K155" s="11">
        <v>8.4700000000000006</v>
      </c>
      <c r="L155" s="11">
        <v>1.6</v>
      </c>
      <c r="M155" s="11">
        <v>7.9</v>
      </c>
      <c r="N155" s="11">
        <v>2.58</v>
      </c>
      <c r="O155" s="11">
        <v>1.0900000000000001</v>
      </c>
      <c r="P155" s="11">
        <v>1.0900000000000001</v>
      </c>
      <c r="Q155" s="11">
        <v>7.32</v>
      </c>
      <c r="R155" s="11">
        <v>1.7</v>
      </c>
      <c r="S155" s="11">
        <v>3.53</v>
      </c>
      <c r="T155" s="72">
        <v>-0.39061000000000001</v>
      </c>
      <c r="U155" s="72">
        <v>-0.23199</v>
      </c>
      <c r="V155" s="70">
        <v>224.06</v>
      </c>
      <c r="W155" s="90"/>
    </row>
    <row r="156" spans="1:23" ht="15.75" customHeight="1">
      <c r="A156" s="7" t="s">
        <v>630</v>
      </c>
      <c r="B156" s="12"/>
      <c r="C156" s="11">
        <v>3584.45</v>
      </c>
      <c r="D156" s="52">
        <v>119.4241</v>
      </c>
      <c r="E156" s="10">
        <v>-0.53300000000000003</v>
      </c>
      <c r="F156" s="10">
        <v>0.42899999999999999</v>
      </c>
      <c r="G156" s="10">
        <v>0.29499999999999998</v>
      </c>
      <c r="H156" s="10">
        <v>-0.20499999999999999</v>
      </c>
      <c r="I156" s="10">
        <v>0.254</v>
      </c>
      <c r="J156" s="10">
        <v>0.69199999999999995</v>
      </c>
      <c r="K156" s="11">
        <v>8.61</v>
      </c>
      <c r="L156" s="11">
        <v>1.7</v>
      </c>
      <c r="M156" s="11">
        <v>7.91</v>
      </c>
      <c r="N156" s="11">
        <v>2.58</v>
      </c>
      <c r="O156" s="11">
        <v>1.0900000000000001</v>
      </c>
      <c r="P156" s="11">
        <v>1.0900000000000001</v>
      </c>
      <c r="Q156" s="11">
        <v>8.0299999999999994</v>
      </c>
      <c r="R156" s="11">
        <v>1.7</v>
      </c>
      <c r="S156" s="11">
        <v>3.38</v>
      </c>
      <c r="T156" s="72">
        <v>-0.39050000000000001</v>
      </c>
      <c r="U156" s="72">
        <v>-0.23336000000000001</v>
      </c>
      <c r="V156" s="70">
        <v>247.47</v>
      </c>
      <c r="W156" s="93">
        <v>6.39</v>
      </c>
    </row>
    <row r="157" spans="1:23" ht="15.75" customHeight="1">
      <c r="A157" s="7" t="s">
        <v>631</v>
      </c>
      <c r="B157" s="12"/>
      <c r="C157" s="11">
        <v>3573.12</v>
      </c>
      <c r="D157" s="52">
        <v>233.41030000000001</v>
      </c>
      <c r="E157" s="10">
        <v>-0.54200000000000004</v>
      </c>
      <c r="F157" s="10">
        <v>0.436</v>
      </c>
      <c r="G157" s="10">
        <v>0.29399999999999998</v>
      </c>
      <c r="H157" s="10">
        <v>-0.20599999999999999</v>
      </c>
      <c r="I157" s="10">
        <v>0.222</v>
      </c>
      <c r="J157" s="10">
        <v>0.68799999999999994</v>
      </c>
      <c r="K157" s="11">
        <v>8.4700000000000006</v>
      </c>
      <c r="L157" s="11">
        <v>1.7</v>
      </c>
      <c r="M157" s="11">
        <v>7.9</v>
      </c>
      <c r="N157" s="11">
        <v>2.58</v>
      </c>
      <c r="O157" s="11">
        <v>1.0900000000000001</v>
      </c>
      <c r="P157" s="11">
        <v>1.0900000000000001</v>
      </c>
      <c r="Q157" s="11">
        <v>8.01</v>
      </c>
      <c r="R157" s="11">
        <v>1.7</v>
      </c>
      <c r="S157" s="11">
        <v>3.53</v>
      </c>
      <c r="T157" s="72">
        <v>-0.38995000000000002</v>
      </c>
      <c r="U157" s="72">
        <v>-0.23355999999999999</v>
      </c>
      <c r="V157" s="70">
        <v>245.8</v>
      </c>
      <c r="W157" s="90"/>
    </row>
    <row r="158" spans="1:23" ht="15.75" customHeight="1">
      <c r="A158" s="7" t="s">
        <v>632</v>
      </c>
      <c r="B158" s="12"/>
      <c r="C158" s="11">
        <v>3591.4</v>
      </c>
      <c r="D158" s="52">
        <v>123.6528</v>
      </c>
      <c r="E158" s="10">
        <v>-0.53300000000000003</v>
      </c>
      <c r="F158" s="10">
        <v>0.42899999999999999</v>
      </c>
      <c r="G158" s="10">
        <v>0.29499999999999998</v>
      </c>
      <c r="H158" s="10">
        <v>-0.20399999999999999</v>
      </c>
      <c r="I158" s="10">
        <v>0.254</v>
      </c>
      <c r="J158" s="10">
        <v>0.69199999999999995</v>
      </c>
      <c r="K158" s="11">
        <v>8.61</v>
      </c>
      <c r="L158" s="11">
        <v>1.7</v>
      </c>
      <c r="M158" s="11">
        <v>7.91</v>
      </c>
      <c r="N158" s="11">
        <v>2.58</v>
      </c>
      <c r="O158" s="11">
        <v>1.0900000000000001</v>
      </c>
      <c r="P158" s="11">
        <v>1.0900000000000001</v>
      </c>
      <c r="Q158" s="11">
        <v>8.3000000000000007</v>
      </c>
      <c r="R158" s="11">
        <v>1.78</v>
      </c>
      <c r="S158" s="11">
        <v>3.38</v>
      </c>
      <c r="T158" s="72">
        <v>-0.39023999999999998</v>
      </c>
      <c r="U158" s="72">
        <v>-0.23330000000000001</v>
      </c>
      <c r="V158" s="70">
        <v>258.82</v>
      </c>
      <c r="W158" s="93">
        <v>6.48</v>
      </c>
    </row>
    <row r="159" spans="1:23" ht="15.75" customHeight="1">
      <c r="A159" s="7" t="s">
        <v>633</v>
      </c>
      <c r="B159" s="12"/>
      <c r="C159" s="11">
        <v>3572.3</v>
      </c>
      <c r="D159" s="52">
        <v>241.85380000000001</v>
      </c>
      <c r="E159" s="10">
        <v>-0.54200000000000004</v>
      </c>
      <c r="F159" s="10">
        <v>0.436</v>
      </c>
      <c r="G159" s="10">
        <v>0.29499999999999998</v>
      </c>
      <c r="H159" s="10">
        <v>-0.20499999999999999</v>
      </c>
      <c r="I159" s="10">
        <v>0.223</v>
      </c>
      <c r="J159" s="10">
        <v>0.68799999999999994</v>
      </c>
      <c r="K159" s="11">
        <v>8.49</v>
      </c>
      <c r="L159" s="11">
        <v>1.7</v>
      </c>
      <c r="M159" s="11">
        <v>7.9</v>
      </c>
      <c r="N159" s="11">
        <v>2.58</v>
      </c>
      <c r="O159" s="11">
        <v>1.0900000000000001</v>
      </c>
      <c r="P159" s="11">
        <v>1.0900000000000001</v>
      </c>
      <c r="Q159" s="11">
        <v>8.2799999999999994</v>
      </c>
      <c r="R159" s="11">
        <v>1.7</v>
      </c>
      <c r="S159" s="11">
        <v>3.53</v>
      </c>
      <c r="T159" s="72">
        <v>-0.38969999999999999</v>
      </c>
      <c r="U159" s="72">
        <v>-0.23350000000000001</v>
      </c>
      <c r="V159" s="70">
        <v>256.83</v>
      </c>
      <c r="W159" s="90"/>
    </row>
    <row r="160" spans="1:23" ht="15.75" customHeight="1">
      <c r="A160" s="7" t="s">
        <v>634</v>
      </c>
      <c r="B160" s="12"/>
      <c r="C160" s="11">
        <v>3589.08</v>
      </c>
      <c r="D160" s="52">
        <v>123.8056</v>
      </c>
      <c r="E160" s="10">
        <v>-0.55000000000000004</v>
      </c>
      <c r="F160" s="10">
        <v>0.42599999999999999</v>
      </c>
      <c r="G160" s="10">
        <v>0.27500000000000002</v>
      </c>
      <c r="H160" s="10">
        <v>-0.22500000000000001</v>
      </c>
      <c r="I160" s="10">
        <v>0.251</v>
      </c>
      <c r="J160" s="10">
        <v>0.69</v>
      </c>
      <c r="K160" s="11">
        <v>8.57</v>
      </c>
      <c r="L160" s="11">
        <v>1.7</v>
      </c>
      <c r="M160" s="11">
        <v>7.91</v>
      </c>
      <c r="N160" s="11">
        <v>2.58</v>
      </c>
      <c r="O160" s="11">
        <v>1.0900000000000001</v>
      </c>
      <c r="P160" s="11">
        <v>1.0900000000000001</v>
      </c>
      <c r="Q160" s="11">
        <v>8.77</v>
      </c>
      <c r="R160" s="11">
        <v>1.8</v>
      </c>
      <c r="S160" s="11">
        <v>3.41</v>
      </c>
      <c r="T160" s="72">
        <v>-0.38194</v>
      </c>
      <c r="U160" s="72">
        <v>-0.21582999999999999</v>
      </c>
      <c r="V160" s="70">
        <v>255.15</v>
      </c>
      <c r="W160" s="93">
        <v>6.26</v>
      </c>
    </row>
    <row r="161" spans="1:23" ht="15.75" customHeight="1">
      <c r="A161" s="7" t="s">
        <v>635</v>
      </c>
      <c r="B161" s="12"/>
      <c r="C161" s="11">
        <v>3578.08</v>
      </c>
      <c r="D161" s="52">
        <v>224.04820000000001</v>
      </c>
      <c r="E161" s="10">
        <v>-0.55900000000000005</v>
      </c>
      <c r="F161" s="10">
        <v>0.432</v>
      </c>
      <c r="G161" s="10">
        <v>0.26800000000000002</v>
      </c>
      <c r="H161" s="10">
        <v>-0.22</v>
      </c>
      <c r="I161" s="10">
        <v>0.218</v>
      </c>
      <c r="J161" s="10">
        <v>0.68700000000000006</v>
      </c>
      <c r="K161" s="11">
        <v>8.43</v>
      </c>
      <c r="L161" s="11">
        <v>1.7</v>
      </c>
      <c r="M161" s="11">
        <v>7.9</v>
      </c>
      <c r="N161" s="11">
        <v>2.58</v>
      </c>
      <c r="O161" s="11">
        <v>1.0900000000000001</v>
      </c>
      <c r="P161" s="11">
        <v>1.0900000000000001</v>
      </c>
      <c r="Q161" s="11">
        <v>8.6999999999999993</v>
      </c>
      <c r="R161" s="11">
        <v>1.73</v>
      </c>
      <c r="S161" s="11">
        <v>3.57</v>
      </c>
      <c r="T161" s="72">
        <v>-0.38081999999999999</v>
      </c>
      <c r="U161" s="72">
        <v>-0.21572</v>
      </c>
      <c r="V161" s="70">
        <v>253.36</v>
      </c>
      <c r="W161" s="90"/>
    </row>
    <row r="162" spans="1:23" ht="15.75" customHeight="1">
      <c r="A162" s="7" t="s">
        <v>636</v>
      </c>
      <c r="B162" s="12"/>
      <c r="C162" s="11">
        <v>3565.94</v>
      </c>
      <c r="D162" s="52">
        <v>88.043400000000005</v>
      </c>
      <c r="E162" s="10">
        <v>-0.54400000000000004</v>
      </c>
      <c r="F162" s="10">
        <v>0.45900000000000002</v>
      </c>
      <c r="G162" s="10">
        <v>0.28399999999999997</v>
      </c>
      <c r="H162" s="10">
        <v>-0.23400000000000001</v>
      </c>
      <c r="I162" s="10">
        <v>0.252</v>
      </c>
      <c r="J162" s="10">
        <v>0.68899999999999995</v>
      </c>
      <c r="K162" s="11">
        <v>8.6</v>
      </c>
      <c r="L162" s="11">
        <v>1.7</v>
      </c>
      <c r="M162" s="11">
        <v>7.91</v>
      </c>
      <c r="N162" s="11">
        <v>2.58</v>
      </c>
      <c r="O162" s="11">
        <v>1.0900000000000001</v>
      </c>
      <c r="P162" s="11">
        <v>1.0900000000000001</v>
      </c>
      <c r="Q162" s="11">
        <v>6.75</v>
      </c>
      <c r="R162" s="11">
        <v>1.77</v>
      </c>
      <c r="S162" s="11">
        <v>5.46</v>
      </c>
      <c r="T162" s="72">
        <v>-0.38466</v>
      </c>
      <c r="U162" s="72">
        <v>-0.21853</v>
      </c>
      <c r="V162" s="70">
        <v>237.38</v>
      </c>
      <c r="W162" s="93">
        <v>10.79</v>
      </c>
    </row>
    <row r="163" spans="1:23" ht="15.75" customHeight="1">
      <c r="A163" s="7" t="s">
        <v>637</v>
      </c>
      <c r="B163" s="12"/>
      <c r="C163" s="11">
        <v>3541.33</v>
      </c>
      <c r="D163" s="52">
        <v>185.0712</v>
      </c>
      <c r="E163" s="10">
        <v>-0.54100000000000004</v>
      </c>
      <c r="F163" s="10">
        <v>0.436</v>
      </c>
      <c r="G163" s="10">
        <v>0.29399999999999998</v>
      </c>
      <c r="H163" s="10">
        <v>-0.23799999999999999</v>
      </c>
      <c r="I163" s="10">
        <v>0.22600000000000001</v>
      </c>
      <c r="J163" s="10">
        <v>0.71599999999999997</v>
      </c>
      <c r="K163" s="11">
        <v>8.59</v>
      </c>
      <c r="L163" s="11">
        <v>1.61</v>
      </c>
      <c r="M163" s="11">
        <v>7.89</v>
      </c>
      <c r="N163" s="11">
        <v>2.58</v>
      </c>
      <c r="O163" s="11">
        <v>1.0900000000000001</v>
      </c>
      <c r="P163" s="11">
        <v>1.0900000000000001</v>
      </c>
      <c r="Q163" s="11">
        <v>6.75</v>
      </c>
      <c r="R163" s="11">
        <v>1.75</v>
      </c>
      <c r="S163" s="11">
        <v>5.43</v>
      </c>
      <c r="T163" s="72">
        <v>-0.38755000000000001</v>
      </c>
      <c r="U163" s="72">
        <v>-0.21356</v>
      </c>
      <c r="V163" s="70">
        <v>227.28</v>
      </c>
      <c r="W163" s="90"/>
    </row>
    <row r="164" spans="1:23" ht="15.75" customHeight="1">
      <c r="A164" s="7" t="s">
        <v>638</v>
      </c>
      <c r="B164" s="12"/>
      <c r="C164" s="11">
        <v>3578.33</v>
      </c>
      <c r="D164" s="52">
        <v>90.202699999999993</v>
      </c>
      <c r="E164" s="10">
        <v>-0.53500000000000003</v>
      </c>
      <c r="F164" s="10">
        <v>0.42899999999999999</v>
      </c>
      <c r="G164" s="10">
        <v>0.30399999999999999</v>
      </c>
      <c r="H164" s="10">
        <v>-0.191</v>
      </c>
      <c r="I164" s="10">
        <v>0.254</v>
      </c>
      <c r="J164" s="10">
        <v>0.69099999999999995</v>
      </c>
      <c r="K164" s="11">
        <v>6.6</v>
      </c>
      <c r="L164" s="11">
        <v>1.7</v>
      </c>
      <c r="M164" s="11">
        <v>7.91</v>
      </c>
      <c r="N164" s="11">
        <v>2.58</v>
      </c>
      <c r="O164" s="11">
        <v>1.0900000000000001</v>
      </c>
      <c r="P164" s="11">
        <v>1.0900000000000001</v>
      </c>
      <c r="Q164" s="11">
        <v>6.74</v>
      </c>
      <c r="R164" s="11">
        <v>1.79</v>
      </c>
      <c r="S164" s="11">
        <v>4.34</v>
      </c>
      <c r="T164" s="72">
        <v>-0.39988000000000001</v>
      </c>
      <c r="U164" s="72">
        <v>-0.22917999999999999</v>
      </c>
      <c r="V164" s="70">
        <v>214.18</v>
      </c>
      <c r="W164" s="93">
        <v>6.98</v>
      </c>
    </row>
    <row r="165" spans="1:23" ht="15.75" customHeight="1">
      <c r="A165" s="7" t="s">
        <v>639</v>
      </c>
      <c r="B165" s="12"/>
      <c r="C165" s="11">
        <v>3531.67</v>
      </c>
      <c r="D165" s="52">
        <v>197.86490000000001</v>
      </c>
      <c r="E165" s="10">
        <v>-0.54600000000000004</v>
      </c>
      <c r="F165" s="10">
        <v>0.435</v>
      </c>
      <c r="G165" s="10">
        <v>0.30399999999999999</v>
      </c>
      <c r="H165" s="10">
        <v>-0.19400000000000001</v>
      </c>
      <c r="I165" s="10">
        <v>0.223</v>
      </c>
      <c r="J165" s="10">
        <v>0.68700000000000006</v>
      </c>
      <c r="K165" s="11">
        <v>6.48</v>
      </c>
      <c r="L165" s="11">
        <v>1.6</v>
      </c>
      <c r="M165" s="11">
        <v>7.9</v>
      </c>
      <c r="N165" s="11">
        <v>2.58</v>
      </c>
      <c r="O165" s="11">
        <v>1.0900000000000001</v>
      </c>
      <c r="P165" s="11">
        <v>1.0900000000000001</v>
      </c>
      <c r="Q165" s="11">
        <v>6.73</v>
      </c>
      <c r="R165" s="11">
        <v>1.72</v>
      </c>
      <c r="S165" s="11">
        <v>4.22</v>
      </c>
      <c r="T165" s="72">
        <v>-0.39911999999999997</v>
      </c>
      <c r="U165" s="72">
        <v>-0.22931000000000001</v>
      </c>
      <c r="V165" s="70">
        <v>213.8</v>
      </c>
      <c r="W165" s="90"/>
    </row>
    <row r="166" spans="1:23" ht="15.75" customHeight="1">
      <c r="A166" s="7" t="s">
        <v>640</v>
      </c>
      <c r="B166" s="12"/>
      <c r="C166" s="11">
        <v>3584.31</v>
      </c>
      <c r="D166" s="52">
        <v>114.666</v>
      </c>
      <c r="E166" s="10">
        <v>-0.55200000000000005</v>
      </c>
      <c r="F166" s="10">
        <v>0.42499999999999999</v>
      </c>
      <c r="G166" s="10">
        <v>0.27500000000000002</v>
      </c>
      <c r="H166" s="10">
        <v>-0.22500000000000001</v>
      </c>
      <c r="I166" s="10">
        <v>0.252</v>
      </c>
      <c r="J166" s="10">
        <v>0.68899999999999995</v>
      </c>
      <c r="K166" s="11">
        <v>6.57</v>
      </c>
      <c r="L166" s="11">
        <v>1.7</v>
      </c>
      <c r="M166" s="11">
        <v>7.92</v>
      </c>
      <c r="N166" s="11">
        <v>2.58</v>
      </c>
      <c r="O166" s="11">
        <v>1.0900000000000001</v>
      </c>
      <c r="P166" s="11">
        <v>1.0900000000000001</v>
      </c>
      <c r="Q166" s="11">
        <v>8.77</v>
      </c>
      <c r="R166" s="11">
        <v>1.79</v>
      </c>
      <c r="S166" s="11">
        <v>3.42</v>
      </c>
      <c r="T166" s="72">
        <v>-0.39277000000000001</v>
      </c>
      <c r="U166" s="72">
        <v>-0.21726999999999999</v>
      </c>
      <c r="V166" s="70">
        <v>233.13</v>
      </c>
      <c r="W166" s="93">
        <v>6.19</v>
      </c>
    </row>
    <row r="167" spans="1:23" ht="15.75" customHeight="1">
      <c r="A167" s="7" t="s">
        <v>641</v>
      </c>
      <c r="B167" s="12"/>
      <c r="C167" s="11">
        <v>3557.48</v>
      </c>
      <c r="D167" s="52">
        <v>221.16579999999999</v>
      </c>
      <c r="E167" s="10">
        <v>-0.56200000000000006</v>
      </c>
      <c r="F167" s="10">
        <v>0.43099999999999999</v>
      </c>
      <c r="G167" s="10">
        <v>0.26600000000000001</v>
      </c>
      <c r="H167" s="10">
        <v>-0.222</v>
      </c>
      <c r="I167" s="10">
        <v>0.219</v>
      </c>
      <c r="J167" s="10">
        <v>0.68700000000000006</v>
      </c>
      <c r="K167" s="11">
        <v>6.44</v>
      </c>
      <c r="L167" s="11">
        <v>1.7</v>
      </c>
      <c r="M167" s="11">
        <v>7.91</v>
      </c>
      <c r="N167" s="11">
        <v>2.58</v>
      </c>
      <c r="O167" s="11">
        <v>1.0900000000000001</v>
      </c>
      <c r="P167" s="11">
        <v>1.0900000000000001</v>
      </c>
      <c r="Q167" s="11">
        <v>8.8699999999999992</v>
      </c>
      <c r="R167" s="11">
        <v>1.76</v>
      </c>
      <c r="S167" s="11">
        <v>3.54</v>
      </c>
      <c r="T167" s="72">
        <v>-0.39157999999999998</v>
      </c>
      <c r="U167" s="72">
        <v>-0.21806</v>
      </c>
      <c r="V167" s="70">
        <v>231.93</v>
      </c>
      <c r="W167" s="90"/>
    </row>
    <row r="168" spans="1:23" ht="15.75" customHeight="1">
      <c r="A168" s="7" t="s">
        <v>642</v>
      </c>
      <c r="B168" s="12"/>
      <c r="C168" s="11">
        <v>3564.22</v>
      </c>
      <c r="D168" s="52">
        <v>112.7216</v>
      </c>
      <c r="E168" s="10">
        <v>-0.53500000000000003</v>
      </c>
      <c r="F168" s="10">
        <v>0.42799999999999999</v>
      </c>
      <c r="G168" s="10">
        <v>0.29599999999999999</v>
      </c>
      <c r="H168" s="10">
        <v>-0.20599999999999999</v>
      </c>
      <c r="I168" s="10">
        <v>0.255</v>
      </c>
      <c r="J168" s="10">
        <v>0.69099999999999995</v>
      </c>
      <c r="K168" s="11">
        <v>6.58</v>
      </c>
      <c r="L168" s="11">
        <v>1.7</v>
      </c>
      <c r="M168" s="11">
        <v>7.91</v>
      </c>
      <c r="N168" s="11">
        <v>2.58</v>
      </c>
      <c r="O168" s="11">
        <v>1.0900000000000001</v>
      </c>
      <c r="P168" s="11">
        <v>1.0900000000000001</v>
      </c>
      <c r="Q168" s="11">
        <v>8.0299999999999994</v>
      </c>
      <c r="R168" s="11">
        <v>1.72</v>
      </c>
      <c r="S168" s="11">
        <v>3.39</v>
      </c>
      <c r="T168" s="72">
        <v>-0.40133999999999997</v>
      </c>
      <c r="U168" s="72">
        <v>-0.23512</v>
      </c>
      <c r="V168" s="70">
        <v>225.01</v>
      </c>
      <c r="W168" s="93">
        <v>6.3</v>
      </c>
    </row>
    <row r="169" spans="1:23" ht="15.75" customHeight="1">
      <c r="A169" s="7" t="s">
        <v>643</v>
      </c>
      <c r="B169" s="12"/>
      <c r="C169" s="11">
        <v>3555.68</v>
      </c>
      <c r="D169" s="52">
        <v>230.8466</v>
      </c>
      <c r="E169" s="10">
        <v>-0.54500000000000004</v>
      </c>
      <c r="F169" s="10">
        <v>0.435</v>
      </c>
      <c r="G169" s="10">
        <v>0.29399999999999998</v>
      </c>
      <c r="H169" s="10">
        <v>-0.20699999999999999</v>
      </c>
      <c r="I169" s="10">
        <v>0.223</v>
      </c>
      <c r="J169" s="10">
        <v>0.68700000000000006</v>
      </c>
      <c r="K169" s="11">
        <v>6.48</v>
      </c>
      <c r="L169" s="11">
        <v>1.6</v>
      </c>
      <c r="M169" s="11">
        <v>7.91</v>
      </c>
      <c r="N169" s="11">
        <v>2.58</v>
      </c>
      <c r="O169" s="11">
        <v>1.0900000000000001</v>
      </c>
      <c r="P169" s="11">
        <v>1.0900000000000001</v>
      </c>
      <c r="Q169" s="11">
        <v>8.01</v>
      </c>
      <c r="R169" s="11">
        <v>1.7</v>
      </c>
      <c r="S169" s="11">
        <v>3.53</v>
      </c>
      <c r="T169" s="72">
        <v>-0.40044000000000002</v>
      </c>
      <c r="U169" s="72">
        <v>-0.23519000000000001</v>
      </c>
      <c r="V169" s="70">
        <v>225.14</v>
      </c>
      <c r="W169" s="90"/>
    </row>
    <row r="170" spans="1:23" ht="15.75" customHeight="1">
      <c r="A170" s="7" t="s">
        <v>644</v>
      </c>
      <c r="B170" s="12"/>
      <c r="C170" s="11">
        <v>3574.71</v>
      </c>
      <c r="D170" s="52">
        <v>102.6866</v>
      </c>
      <c r="E170" s="10">
        <v>-0.53900000000000003</v>
      </c>
      <c r="F170" s="10">
        <v>0.42699999999999999</v>
      </c>
      <c r="G170" s="10">
        <v>0.29699999999999999</v>
      </c>
      <c r="H170" s="10">
        <v>-0.20899999999999999</v>
      </c>
      <c r="I170" s="10">
        <v>0.253</v>
      </c>
      <c r="J170" s="10">
        <v>0.69099999999999995</v>
      </c>
      <c r="K170" s="11">
        <v>6.58</v>
      </c>
      <c r="L170" s="11">
        <v>1.7</v>
      </c>
      <c r="M170" s="11">
        <v>7.91</v>
      </c>
      <c r="N170" s="11">
        <v>2.58</v>
      </c>
      <c r="O170" s="11">
        <v>1.0900000000000001</v>
      </c>
      <c r="P170" s="11">
        <v>1.0900000000000001</v>
      </c>
      <c r="Q170" s="11">
        <v>7.8</v>
      </c>
      <c r="R170" s="11">
        <v>1.88</v>
      </c>
      <c r="S170" s="11">
        <v>3.39</v>
      </c>
      <c r="T170" s="72">
        <v>-0.39792</v>
      </c>
      <c r="U170" s="72">
        <v>-0.22639999999999999</v>
      </c>
      <c r="V170" s="70">
        <v>220.2</v>
      </c>
      <c r="W170" s="93">
        <v>6.54</v>
      </c>
    </row>
    <row r="171" spans="1:23" ht="15.75" customHeight="1">
      <c r="A171" s="7" t="s">
        <v>645</v>
      </c>
      <c r="B171" s="12"/>
      <c r="C171" s="11">
        <v>3567.56</v>
      </c>
      <c r="D171" s="52">
        <v>212.09880000000001</v>
      </c>
      <c r="E171" s="10">
        <v>-0.54900000000000004</v>
      </c>
      <c r="F171" s="10">
        <v>0.433</v>
      </c>
      <c r="G171" s="10">
        <v>0.29399999999999998</v>
      </c>
      <c r="H171" s="10">
        <v>-0.20899999999999999</v>
      </c>
      <c r="I171" s="10">
        <v>0.221</v>
      </c>
      <c r="J171" s="10">
        <v>0.68700000000000006</v>
      </c>
      <c r="K171" s="11">
        <v>6.48</v>
      </c>
      <c r="L171" s="11">
        <v>1.6</v>
      </c>
      <c r="M171" s="11">
        <v>7.91</v>
      </c>
      <c r="N171" s="11">
        <v>2.58</v>
      </c>
      <c r="O171" s="11">
        <v>1.0900000000000001</v>
      </c>
      <c r="P171" s="11">
        <v>1.0900000000000001</v>
      </c>
      <c r="Q171" s="11">
        <v>7.78</v>
      </c>
      <c r="R171" s="11">
        <v>1.87</v>
      </c>
      <c r="S171" s="11">
        <v>3.53</v>
      </c>
      <c r="T171" s="72">
        <v>-0.39679999999999999</v>
      </c>
      <c r="U171" s="72">
        <v>-0.22642999999999999</v>
      </c>
      <c r="V171" s="70">
        <v>220.22</v>
      </c>
      <c r="W171" s="90"/>
    </row>
    <row r="172" spans="1:23" ht="15.75" customHeight="1">
      <c r="A172" s="7" t="s">
        <v>646</v>
      </c>
      <c r="B172" s="12"/>
      <c r="C172" s="11">
        <v>3575.88</v>
      </c>
      <c r="D172" s="52">
        <v>62.171900000000001</v>
      </c>
      <c r="E172" s="10">
        <v>-0.55400000000000005</v>
      </c>
      <c r="F172" s="10">
        <v>0.435</v>
      </c>
      <c r="G172" s="10">
        <v>0.27700000000000002</v>
      </c>
      <c r="H172" s="10">
        <v>-0.17100000000000001</v>
      </c>
      <c r="I172" s="10">
        <v>0.254</v>
      </c>
      <c r="J172" s="10">
        <v>0.68799999999999994</v>
      </c>
      <c r="K172" s="11">
        <v>6.67</v>
      </c>
      <c r="L172" s="11">
        <v>1.61</v>
      </c>
      <c r="M172" s="11">
        <v>5.79</v>
      </c>
      <c r="N172" s="11">
        <v>2.58</v>
      </c>
      <c r="O172" s="11">
        <v>1.0900000000000001</v>
      </c>
      <c r="P172" s="11">
        <v>1.0900000000000001</v>
      </c>
      <c r="Q172" s="11">
        <v>7.03</v>
      </c>
      <c r="R172" s="11">
        <v>1.72</v>
      </c>
      <c r="S172" s="11">
        <v>5.64</v>
      </c>
      <c r="T172" s="72">
        <v>-0.42159999999999997</v>
      </c>
      <c r="U172" s="72">
        <v>-0.2288</v>
      </c>
      <c r="V172" s="70">
        <v>231.87</v>
      </c>
      <c r="W172" s="93">
        <v>6.7</v>
      </c>
    </row>
    <row r="173" spans="1:23" ht="15.75" customHeight="1">
      <c r="A173" s="7" t="s">
        <v>647</v>
      </c>
      <c r="B173" s="12"/>
      <c r="C173" s="11">
        <v>3579.08</v>
      </c>
      <c r="D173" s="52">
        <v>192.85470000000001</v>
      </c>
      <c r="E173" s="10">
        <v>-0.55900000000000005</v>
      </c>
      <c r="F173" s="10">
        <v>0.42899999999999999</v>
      </c>
      <c r="G173" s="10">
        <v>0.28199999999999997</v>
      </c>
      <c r="H173" s="10">
        <v>-0.17799999999999999</v>
      </c>
      <c r="I173" s="10">
        <v>0.223</v>
      </c>
      <c r="J173" s="10">
        <v>0.68300000000000005</v>
      </c>
      <c r="K173" s="11">
        <v>6.49</v>
      </c>
      <c r="L173" s="11">
        <v>1.7</v>
      </c>
      <c r="M173" s="11">
        <v>5.87</v>
      </c>
      <c r="N173" s="11">
        <v>2.58</v>
      </c>
      <c r="O173" s="11">
        <v>1.0900000000000001</v>
      </c>
      <c r="P173" s="11">
        <v>1.0900000000000001</v>
      </c>
      <c r="Q173" s="11">
        <v>6.77</v>
      </c>
      <c r="R173" s="11">
        <v>1.7</v>
      </c>
      <c r="S173" s="11">
        <v>5.72</v>
      </c>
      <c r="T173" s="72">
        <v>-0.41205000000000003</v>
      </c>
      <c r="U173" s="72">
        <v>-0.23243</v>
      </c>
      <c r="V173" s="70">
        <v>239.45</v>
      </c>
      <c r="W173" s="90"/>
    </row>
    <row r="174" spans="1:23" ht="15.75" customHeight="1">
      <c r="A174" s="7" t="s">
        <v>648</v>
      </c>
      <c r="B174" s="12"/>
      <c r="C174" s="11">
        <v>3569.31</v>
      </c>
      <c r="D174" s="52">
        <v>83.748099999999994</v>
      </c>
      <c r="E174" s="10">
        <v>-0.53300000000000003</v>
      </c>
      <c r="F174" s="10">
        <v>0.42699999999999999</v>
      </c>
      <c r="G174" s="10">
        <v>0.30599999999999999</v>
      </c>
      <c r="H174" s="10">
        <v>-0.2</v>
      </c>
      <c r="I174" s="10">
        <v>0.255</v>
      </c>
      <c r="J174" s="10">
        <v>0.69</v>
      </c>
      <c r="K174" s="11">
        <v>6.63</v>
      </c>
      <c r="L174" s="11">
        <v>1.7</v>
      </c>
      <c r="M174" s="11">
        <v>5.8</v>
      </c>
      <c r="N174" s="11">
        <v>2.58</v>
      </c>
      <c r="O174" s="11">
        <v>1.0900000000000001</v>
      </c>
      <c r="P174" s="11">
        <v>1.0900000000000001</v>
      </c>
      <c r="Q174" s="11">
        <v>6.76</v>
      </c>
      <c r="R174" s="11">
        <v>1.7</v>
      </c>
      <c r="S174" s="11">
        <v>3.39</v>
      </c>
      <c r="T174" s="72">
        <v>-0.44273000000000001</v>
      </c>
      <c r="U174" s="72">
        <v>-0.23633000000000001</v>
      </c>
      <c r="V174" s="70">
        <v>180.99</v>
      </c>
      <c r="W174" s="93">
        <v>6.67</v>
      </c>
    </row>
    <row r="175" spans="1:23" ht="15.75" customHeight="1">
      <c r="A175" s="7" t="s">
        <v>649</v>
      </c>
      <c r="B175" s="12"/>
      <c r="C175" s="11">
        <v>3543.25</v>
      </c>
      <c r="D175" s="52">
        <v>180.92869999999999</v>
      </c>
      <c r="E175" s="10">
        <v>-0.54400000000000004</v>
      </c>
      <c r="F175" s="10">
        <v>0.434</v>
      </c>
      <c r="G175" s="10">
        <v>0.30599999999999999</v>
      </c>
      <c r="H175" s="10">
        <v>-0.20300000000000001</v>
      </c>
      <c r="I175" s="10">
        <v>0.224</v>
      </c>
      <c r="J175" s="10">
        <v>0.68600000000000005</v>
      </c>
      <c r="K175" s="11">
        <v>6.51</v>
      </c>
      <c r="L175" s="11">
        <v>1.6</v>
      </c>
      <c r="M175" s="11">
        <v>5.87</v>
      </c>
      <c r="N175" s="11">
        <v>2.58</v>
      </c>
      <c r="O175" s="11">
        <v>1.0900000000000001</v>
      </c>
      <c r="P175" s="11">
        <v>1.0900000000000001</v>
      </c>
      <c r="Q175" s="11">
        <v>6.74</v>
      </c>
      <c r="R175" s="11">
        <v>1.7</v>
      </c>
      <c r="S175" s="11">
        <v>3.52</v>
      </c>
      <c r="T175" s="72">
        <v>-0.44230000000000003</v>
      </c>
      <c r="U175" s="72">
        <v>-0.23616999999999999</v>
      </c>
      <c r="V175" s="70">
        <v>179.39</v>
      </c>
      <c r="W175" s="90"/>
    </row>
    <row r="176" spans="1:23" ht="15.75" customHeight="1">
      <c r="A176" s="7" t="s">
        <v>650</v>
      </c>
      <c r="B176" s="12"/>
      <c r="C176" s="11">
        <v>3577.48</v>
      </c>
      <c r="D176" s="52">
        <v>104.075</v>
      </c>
      <c r="E176" s="10">
        <v>-0.53600000000000003</v>
      </c>
      <c r="F176" s="10">
        <v>0.42599999999999999</v>
      </c>
      <c r="G176" s="10">
        <v>0.29499999999999998</v>
      </c>
      <c r="H176" s="10">
        <v>-0.20599999999999999</v>
      </c>
      <c r="I176" s="10">
        <v>0.25600000000000001</v>
      </c>
      <c r="J176" s="10">
        <v>0.69</v>
      </c>
      <c r="K176" s="11">
        <v>6.62</v>
      </c>
      <c r="L176" s="11">
        <v>1.7</v>
      </c>
      <c r="M176" s="11">
        <v>5.8</v>
      </c>
      <c r="N176" s="11">
        <v>2.58</v>
      </c>
      <c r="O176" s="11">
        <v>1.0900000000000001</v>
      </c>
      <c r="P176" s="11">
        <v>1.0900000000000001</v>
      </c>
      <c r="Q176" s="11">
        <v>8.2899999999999991</v>
      </c>
      <c r="R176" s="11">
        <v>1.81</v>
      </c>
      <c r="S176" s="11">
        <v>3.39</v>
      </c>
      <c r="T176" s="72">
        <v>-0.44194</v>
      </c>
      <c r="U176" s="72">
        <v>-0.2384</v>
      </c>
      <c r="V176" s="70">
        <v>217.61</v>
      </c>
      <c r="W176" s="93">
        <v>6.24</v>
      </c>
    </row>
    <row r="177" spans="1:23" ht="15.75" customHeight="1">
      <c r="A177" s="7" t="s">
        <v>651</v>
      </c>
      <c r="B177" s="12"/>
      <c r="C177" s="11">
        <v>3540.35</v>
      </c>
      <c r="D177" s="52">
        <v>230.3973</v>
      </c>
      <c r="E177" s="10">
        <v>-0.54600000000000004</v>
      </c>
      <c r="F177" s="10">
        <v>0.433</v>
      </c>
      <c r="G177" s="10">
        <v>0.29299999999999998</v>
      </c>
      <c r="H177" s="10">
        <v>-0.20699999999999999</v>
      </c>
      <c r="I177" s="10">
        <v>0.223</v>
      </c>
      <c r="J177" s="10">
        <v>0.68600000000000005</v>
      </c>
      <c r="K177" s="11">
        <v>6.53</v>
      </c>
      <c r="L177" s="11">
        <v>1.6</v>
      </c>
      <c r="M177" s="11">
        <v>5.86</v>
      </c>
      <c r="N177" s="11">
        <v>2.58</v>
      </c>
      <c r="O177" s="11">
        <v>1.0900000000000001</v>
      </c>
      <c r="P177" s="11">
        <v>1.0900000000000001</v>
      </c>
      <c r="Q177" s="11">
        <v>8.27</v>
      </c>
      <c r="R177" s="11">
        <v>1.7</v>
      </c>
      <c r="S177" s="11">
        <v>3.53</v>
      </c>
      <c r="T177" s="72">
        <v>-0.43926999999999999</v>
      </c>
      <c r="U177" s="72">
        <v>-0.2384</v>
      </c>
      <c r="V177" s="70">
        <v>216.23</v>
      </c>
      <c r="W177" s="90"/>
    </row>
    <row r="178" spans="1:23" ht="15.75" customHeight="1">
      <c r="A178" s="7" t="s">
        <v>652</v>
      </c>
      <c r="B178" s="12"/>
      <c r="C178" s="11">
        <v>3577.48</v>
      </c>
      <c r="D178" s="52">
        <v>89.702200000000005</v>
      </c>
      <c r="E178" s="10">
        <v>-0.53700000000000003</v>
      </c>
      <c r="F178" s="10">
        <v>0.42599999999999999</v>
      </c>
      <c r="G178" s="10">
        <v>0.29599999999999999</v>
      </c>
      <c r="H178" s="10">
        <v>-0.21299999999999999</v>
      </c>
      <c r="I178" s="10">
        <v>0.25600000000000001</v>
      </c>
      <c r="J178" s="10">
        <v>0.69</v>
      </c>
      <c r="K178" s="11">
        <v>6.62</v>
      </c>
      <c r="L178" s="11">
        <v>1.7</v>
      </c>
      <c r="M178" s="11">
        <v>5.8</v>
      </c>
      <c r="N178" s="11">
        <v>2.58</v>
      </c>
      <c r="O178" s="11">
        <v>1.0900000000000001</v>
      </c>
      <c r="P178" s="11">
        <v>1.0900000000000001</v>
      </c>
      <c r="Q178" s="11">
        <v>7.34</v>
      </c>
      <c r="R178" s="11">
        <v>1.7</v>
      </c>
      <c r="S178" s="11">
        <v>3.38</v>
      </c>
      <c r="T178" s="72">
        <v>-0.44323000000000001</v>
      </c>
      <c r="U178" s="72">
        <v>-0.23694000000000001</v>
      </c>
      <c r="V178" s="70">
        <v>184.36</v>
      </c>
      <c r="W178" s="93">
        <v>5.98</v>
      </c>
    </row>
    <row r="179" spans="1:23" ht="15.75" customHeight="1">
      <c r="A179" s="7" t="s">
        <v>653</v>
      </c>
      <c r="B179" s="12"/>
      <c r="C179" s="11">
        <v>3541.91</v>
      </c>
      <c r="D179" s="52">
        <v>187.39320000000001</v>
      </c>
      <c r="E179" s="10">
        <v>-0.54800000000000004</v>
      </c>
      <c r="F179" s="10">
        <v>0.434</v>
      </c>
      <c r="G179" s="10">
        <v>0.29399999999999998</v>
      </c>
      <c r="H179" s="10">
        <v>-0.214</v>
      </c>
      <c r="I179" s="10">
        <v>0.223</v>
      </c>
      <c r="J179" s="10">
        <v>0.68600000000000005</v>
      </c>
      <c r="K179" s="11">
        <v>6.5</v>
      </c>
      <c r="L179" s="11">
        <v>1.7</v>
      </c>
      <c r="M179" s="11">
        <v>5.87</v>
      </c>
      <c r="N179" s="11">
        <v>2.58</v>
      </c>
      <c r="O179" s="11">
        <v>1.0900000000000001</v>
      </c>
      <c r="P179" s="11">
        <v>1.0900000000000001</v>
      </c>
      <c r="Q179" s="11">
        <v>7.32</v>
      </c>
      <c r="R179" s="11">
        <v>1.7</v>
      </c>
      <c r="S179" s="11">
        <v>3.53</v>
      </c>
      <c r="T179" s="72">
        <v>-0.44266</v>
      </c>
      <c r="U179" s="72">
        <v>-0.23707</v>
      </c>
      <c r="V179" s="70">
        <v>182.81</v>
      </c>
      <c r="W179" s="90"/>
    </row>
    <row r="180" spans="1:23" ht="15.75" customHeight="1">
      <c r="A180" s="7" t="s">
        <v>654</v>
      </c>
      <c r="B180" s="12"/>
      <c r="C180" s="70">
        <v>3578.89</v>
      </c>
      <c r="D180" s="71">
        <v>99.677300000000002</v>
      </c>
      <c r="E180" s="10">
        <v>-0.53600000000000003</v>
      </c>
      <c r="F180" s="10">
        <v>0.42599999999999999</v>
      </c>
      <c r="G180" s="10">
        <v>0.29499999999999998</v>
      </c>
      <c r="H180" s="10">
        <v>-0.20699999999999999</v>
      </c>
      <c r="I180" s="10">
        <v>0.25600000000000001</v>
      </c>
      <c r="J180" s="10">
        <v>0.69</v>
      </c>
      <c r="K180" s="11">
        <v>6.63</v>
      </c>
      <c r="L180" s="11">
        <v>1.7</v>
      </c>
      <c r="M180" s="11">
        <v>5.8</v>
      </c>
      <c r="N180" s="11">
        <v>2.58</v>
      </c>
      <c r="O180" s="11">
        <v>1.0900000000000001</v>
      </c>
      <c r="P180" s="11">
        <v>1.0900000000000001</v>
      </c>
      <c r="Q180" s="11">
        <v>8.0299999999999994</v>
      </c>
      <c r="R180" s="11">
        <v>1.74</v>
      </c>
      <c r="S180" s="11">
        <v>3.39</v>
      </c>
      <c r="T180" s="72">
        <v>-0.44239000000000001</v>
      </c>
      <c r="U180" s="72">
        <v>-0.23838999999999999</v>
      </c>
      <c r="V180" s="70">
        <v>206.26</v>
      </c>
      <c r="W180" s="93">
        <v>6.13</v>
      </c>
    </row>
    <row r="181" spans="1:23" ht="15.75" customHeight="1">
      <c r="A181" s="7" t="s">
        <v>655</v>
      </c>
      <c r="B181" s="12"/>
      <c r="C181" s="11">
        <v>3557.75</v>
      </c>
      <c r="D181" s="52">
        <v>214.3272</v>
      </c>
      <c r="E181" s="10">
        <v>-0.54700000000000004</v>
      </c>
      <c r="F181" s="10">
        <v>0.434</v>
      </c>
      <c r="G181" s="10">
        <v>0.29299999999999998</v>
      </c>
      <c r="H181" s="10">
        <v>-0.20799999999999999</v>
      </c>
      <c r="I181" s="10">
        <v>0.223</v>
      </c>
      <c r="J181" s="10">
        <v>0.68600000000000005</v>
      </c>
      <c r="K181" s="11">
        <v>6.52</v>
      </c>
      <c r="L181" s="11">
        <v>1.7</v>
      </c>
      <c r="M181" s="11">
        <v>5.87</v>
      </c>
      <c r="N181" s="11">
        <v>2.58</v>
      </c>
      <c r="O181" s="11">
        <v>1.0900000000000001</v>
      </c>
      <c r="P181" s="11">
        <v>1.0900000000000001</v>
      </c>
      <c r="Q181" s="11">
        <v>8.01</v>
      </c>
      <c r="R181" s="11">
        <v>1.7</v>
      </c>
      <c r="S181" s="11">
        <v>3.53</v>
      </c>
      <c r="T181" s="72">
        <v>-0.44185000000000002</v>
      </c>
      <c r="U181" s="72">
        <v>-0.23845</v>
      </c>
      <c r="V181" s="70">
        <v>204.72</v>
      </c>
      <c r="W181" s="90"/>
    </row>
    <row r="182" spans="1:23" ht="15.75" customHeight="1">
      <c r="A182" s="7" t="s">
        <v>656</v>
      </c>
      <c r="B182" s="12"/>
      <c r="C182" s="11">
        <v>3567.47</v>
      </c>
      <c r="D182" s="52">
        <v>87.607799999999997</v>
      </c>
      <c r="E182" s="10">
        <v>-0.52500000000000002</v>
      </c>
      <c r="F182" s="10">
        <v>0.42899999999999999</v>
      </c>
      <c r="G182" s="10">
        <v>0.308</v>
      </c>
      <c r="H182" s="10">
        <v>-0.189</v>
      </c>
      <c r="I182" s="10">
        <v>0.25700000000000001</v>
      </c>
      <c r="J182" s="10">
        <v>0.69199999999999995</v>
      </c>
      <c r="K182" s="11">
        <v>6.63</v>
      </c>
      <c r="L182" s="11">
        <v>1.7</v>
      </c>
      <c r="M182" s="11">
        <v>5.8</v>
      </c>
      <c r="N182" s="11">
        <v>2.58</v>
      </c>
      <c r="O182" s="11">
        <v>1.0900000000000001</v>
      </c>
      <c r="P182" s="11">
        <v>1.0900000000000001</v>
      </c>
      <c r="Q182" s="11">
        <v>8.06</v>
      </c>
      <c r="R182" s="11">
        <v>2.1800000000000002</v>
      </c>
      <c r="S182" s="11">
        <v>3.39</v>
      </c>
      <c r="T182" s="72">
        <v>-0.44806000000000001</v>
      </c>
      <c r="U182" s="72">
        <v>-0.24682000000000001</v>
      </c>
      <c r="V182" s="70">
        <v>196.62</v>
      </c>
      <c r="W182" s="93">
        <v>6.49</v>
      </c>
    </row>
    <row r="183" spans="1:23" ht="15.75" customHeight="1">
      <c r="A183" s="7" t="s">
        <v>657</v>
      </c>
      <c r="B183" s="12"/>
      <c r="C183" s="11">
        <v>3520.38</v>
      </c>
      <c r="D183" s="52">
        <v>198.6996</v>
      </c>
      <c r="E183" s="10">
        <v>-0.53500000000000003</v>
      </c>
      <c r="F183" s="10">
        <v>0.436</v>
      </c>
      <c r="G183" s="10">
        <v>0.311</v>
      </c>
      <c r="H183" s="10">
        <v>-0.192</v>
      </c>
      <c r="I183" s="10">
        <v>0.22700000000000001</v>
      </c>
      <c r="J183" s="10">
        <v>0.68600000000000005</v>
      </c>
      <c r="K183" s="11">
        <v>6.55</v>
      </c>
      <c r="L183" s="11">
        <v>1.6</v>
      </c>
      <c r="M183" s="11">
        <v>5.86</v>
      </c>
      <c r="N183" s="11">
        <v>2.58</v>
      </c>
      <c r="O183" s="11">
        <v>1.0900000000000001</v>
      </c>
      <c r="P183" s="11">
        <v>1.0900000000000001</v>
      </c>
      <c r="Q183" s="11">
        <v>8.09</v>
      </c>
      <c r="R183" s="11">
        <v>2.21</v>
      </c>
      <c r="S183" s="11">
        <v>3.5</v>
      </c>
      <c r="T183" s="72">
        <v>-0.44817000000000001</v>
      </c>
      <c r="U183" s="72">
        <v>-0.24651000000000001</v>
      </c>
      <c r="V183" s="70">
        <v>194.36</v>
      </c>
      <c r="W183" s="90"/>
    </row>
    <row r="184" spans="1:23" ht="15.75" customHeight="1">
      <c r="A184" s="7" t="s">
        <v>658</v>
      </c>
      <c r="B184" s="12"/>
      <c r="C184" s="11">
        <v>3581.35</v>
      </c>
      <c r="D184" s="52">
        <v>90.988399999999999</v>
      </c>
      <c r="E184" s="10">
        <v>-0.54100000000000004</v>
      </c>
      <c r="F184" s="10">
        <v>0.42599999999999999</v>
      </c>
      <c r="G184" s="10">
        <v>0.29599999999999999</v>
      </c>
      <c r="H184" s="10">
        <v>-0.219</v>
      </c>
      <c r="I184" s="10">
        <v>0.254</v>
      </c>
      <c r="J184" s="10">
        <v>0.68899999999999995</v>
      </c>
      <c r="K184" s="11">
        <v>6.62</v>
      </c>
      <c r="L184" s="11">
        <v>1.7</v>
      </c>
      <c r="M184" s="11">
        <v>5.8</v>
      </c>
      <c r="N184" s="11">
        <v>2.58</v>
      </c>
      <c r="O184" s="11">
        <v>1.0900000000000001</v>
      </c>
      <c r="P184" s="11">
        <v>1.0900000000000001</v>
      </c>
      <c r="Q184" s="11">
        <v>7.8</v>
      </c>
      <c r="R184" s="11">
        <v>1.89</v>
      </c>
      <c r="S184" s="11">
        <v>3.39</v>
      </c>
      <c r="T184" s="72">
        <v>-0.43856000000000001</v>
      </c>
      <c r="U184" s="72">
        <v>-0.22975999999999999</v>
      </c>
      <c r="V184" s="70">
        <v>201.34</v>
      </c>
      <c r="W184" s="93">
        <v>6.44</v>
      </c>
    </row>
    <row r="185" spans="1:23" ht="15.75" customHeight="1">
      <c r="A185" s="7" t="s">
        <v>659</v>
      </c>
      <c r="B185" s="12"/>
      <c r="C185" s="11">
        <v>3549.14</v>
      </c>
      <c r="D185" s="52">
        <v>197.52760000000001</v>
      </c>
      <c r="E185" s="10">
        <v>-0.55100000000000005</v>
      </c>
      <c r="F185" s="10">
        <v>0.432</v>
      </c>
      <c r="G185" s="10">
        <v>0.29299999999999998</v>
      </c>
      <c r="H185" s="10">
        <v>-0.21</v>
      </c>
      <c r="I185" s="10">
        <v>0.222</v>
      </c>
      <c r="J185" s="10">
        <v>0.68600000000000005</v>
      </c>
      <c r="K185" s="11">
        <v>6.49</v>
      </c>
      <c r="L185" s="11">
        <v>1.7</v>
      </c>
      <c r="M185" s="11">
        <v>5.87</v>
      </c>
      <c r="N185" s="11">
        <v>2.58</v>
      </c>
      <c r="O185" s="11">
        <v>1.0900000000000001</v>
      </c>
      <c r="P185" s="11">
        <v>1.0900000000000001</v>
      </c>
      <c r="Q185" s="11">
        <v>7.78</v>
      </c>
      <c r="R185" s="11">
        <v>1.88</v>
      </c>
      <c r="S185" s="11">
        <v>3.54</v>
      </c>
      <c r="T185" s="72">
        <v>-0.43780000000000002</v>
      </c>
      <c r="U185" s="72">
        <v>-0.22966</v>
      </c>
      <c r="V185" s="70">
        <v>199.65</v>
      </c>
      <c r="W185" s="90"/>
    </row>
    <row r="186" spans="1:23" ht="15.75" customHeight="1">
      <c r="A186" s="7" t="s">
        <v>660</v>
      </c>
      <c r="B186" s="12"/>
      <c r="C186" s="11">
        <v>3595.11</v>
      </c>
      <c r="D186" s="52">
        <v>102.2637</v>
      </c>
      <c r="E186" s="10">
        <v>-0.55300000000000005</v>
      </c>
      <c r="F186" s="10">
        <v>0.42299999999999999</v>
      </c>
      <c r="G186" s="10">
        <v>0.27400000000000002</v>
      </c>
      <c r="H186" s="10">
        <v>-0.22600000000000001</v>
      </c>
      <c r="I186" s="10">
        <v>0.253</v>
      </c>
      <c r="J186" s="10">
        <v>0.68799999999999994</v>
      </c>
      <c r="K186" s="11">
        <v>6.61</v>
      </c>
      <c r="L186" s="11">
        <v>1.7</v>
      </c>
      <c r="M186" s="11">
        <v>5.8</v>
      </c>
      <c r="N186" s="11">
        <v>2.58</v>
      </c>
      <c r="O186" s="11">
        <v>1.0900000000000001</v>
      </c>
      <c r="P186" s="11">
        <v>1.0900000000000001</v>
      </c>
      <c r="Q186" s="11">
        <v>8.77</v>
      </c>
      <c r="R186" s="11">
        <v>1.8</v>
      </c>
      <c r="S186" s="11">
        <v>3.41</v>
      </c>
      <c r="T186" s="72">
        <v>-0.43198999999999999</v>
      </c>
      <c r="U186" s="72">
        <v>-0.22044</v>
      </c>
      <c r="V186" s="70">
        <v>214.27</v>
      </c>
      <c r="W186" s="93">
        <v>5.95</v>
      </c>
    </row>
    <row r="187" spans="1:23" ht="15.75" customHeight="1">
      <c r="A187" s="7" t="s">
        <v>661</v>
      </c>
      <c r="B187" s="12"/>
      <c r="C187" s="11">
        <v>3565.56</v>
      </c>
      <c r="D187" s="52">
        <v>199.0866</v>
      </c>
      <c r="E187" s="10">
        <v>-0.56299999999999994</v>
      </c>
      <c r="F187" s="10">
        <v>0.42899999999999999</v>
      </c>
      <c r="G187" s="10">
        <v>0.26600000000000001</v>
      </c>
      <c r="H187" s="10">
        <v>-0.22</v>
      </c>
      <c r="I187" s="10">
        <v>0.219</v>
      </c>
      <c r="J187" s="10">
        <v>0.68500000000000005</v>
      </c>
      <c r="K187" s="11">
        <v>6.49</v>
      </c>
      <c r="L187" s="11">
        <v>1.7</v>
      </c>
      <c r="M187" s="11">
        <v>5.87</v>
      </c>
      <c r="N187" s="11">
        <v>2.58</v>
      </c>
      <c r="O187" s="11">
        <v>1.0900000000000001</v>
      </c>
      <c r="P187" s="11">
        <v>1.0900000000000001</v>
      </c>
      <c r="Q187" s="11">
        <v>8.6999999999999993</v>
      </c>
      <c r="R187" s="11">
        <v>1.73</v>
      </c>
      <c r="S187" s="11">
        <v>3.57</v>
      </c>
      <c r="T187" s="72">
        <v>-0.42987999999999998</v>
      </c>
      <c r="U187" s="72">
        <v>-0.22011</v>
      </c>
      <c r="V187" s="70">
        <v>212.25</v>
      </c>
      <c r="W187" s="90"/>
    </row>
    <row r="188" spans="1:23" ht="15.75" customHeight="1">
      <c r="A188" s="7" t="s">
        <v>662</v>
      </c>
      <c r="B188" s="12"/>
      <c r="C188" s="11">
        <v>3577.49</v>
      </c>
      <c r="D188" s="52">
        <v>88.319199999999995</v>
      </c>
      <c r="E188" s="10">
        <v>-0.53500000000000003</v>
      </c>
      <c r="F188" s="10">
        <v>0.42699999999999999</v>
      </c>
      <c r="G188" s="10">
        <v>0.30599999999999999</v>
      </c>
      <c r="H188" s="10">
        <v>-0.193</v>
      </c>
      <c r="I188" s="10">
        <v>0.254</v>
      </c>
      <c r="J188" s="10">
        <v>0.69</v>
      </c>
      <c r="K188" s="11">
        <v>6.64</v>
      </c>
      <c r="L188" s="11">
        <v>1.7</v>
      </c>
      <c r="M188" s="11">
        <v>5.79</v>
      </c>
      <c r="N188" s="11">
        <v>2.58</v>
      </c>
      <c r="O188" s="11">
        <v>1.0900000000000001</v>
      </c>
      <c r="P188" s="11">
        <v>1.0900000000000001</v>
      </c>
      <c r="Q188" s="11">
        <v>6.74</v>
      </c>
      <c r="R188" s="11">
        <v>1.76</v>
      </c>
      <c r="S188" s="11">
        <v>4.6100000000000003</v>
      </c>
      <c r="T188" s="72">
        <v>-0.44059999999999999</v>
      </c>
      <c r="U188" s="72">
        <v>-0.23261999999999999</v>
      </c>
      <c r="V188" s="70">
        <v>196.15</v>
      </c>
      <c r="W188" s="93">
        <v>6.88</v>
      </c>
    </row>
    <row r="189" spans="1:23" ht="15.75" customHeight="1">
      <c r="A189" s="7" t="s">
        <v>663</v>
      </c>
      <c r="B189" s="12"/>
      <c r="C189" s="11">
        <v>3544.04</v>
      </c>
      <c r="D189" s="52">
        <v>187.84950000000001</v>
      </c>
      <c r="E189" s="10">
        <v>-0.54700000000000004</v>
      </c>
      <c r="F189" s="10">
        <v>0.433</v>
      </c>
      <c r="G189" s="10">
        <v>0.30399999999999999</v>
      </c>
      <c r="H189" s="10">
        <v>-0.19500000000000001</v>
      </c>
      <c r="I189" s="10">
        <v>0.223</v>
      </c>
      <c r="J189" s="10">
        <v>0.68600000000000005</v>
      </c>
      <c r="K189" s="11">
        <v>6.5</v>
      </c>
      <c r="L189" s="11">
        <v>1.6</v>
      </c>
      <c r="M189" s="11">
        <v>5.87</v>
      </c>
      <c r="N189" s="11">
        <v>2.58</v>
      </c>
      <c r="O189" s="11">
        <v>1.0900000000000001</v>
      </c>
      <c r="P189" s="11">
        <v>1.0900000000000001</v>
      </c>
      <c r="Q189" s="11">
        <v>6.73</v>
      </c>
      <c r="R189" s="11">
        <v>1.71</v>
      </c>
      <c r="S189" s="11">
        <v>4.21</v>
      </c>
      <c r="T189" s="72">
        <v>-0.44026999999999999</v>
      </c>
      <c r="U189" s="72">
        <v>-0.23288</v>
      </c>
      <c r="V189" s="70">
        <v>193.86</v>
      </c>
      <c r="W189" s="90"/>
    </row>
    <row r="190" spans="1:23" ht="15.75" customHeight="1">
      <c r="A190" s="7" t="s">
        <v>664</v>
      </c>
      <c r="B190" s="12"/>
      <c r="C190" s="11">
        <v>3609.6</v>
      </c>
      <c r="D190" s="52">
        <v>84.210099999999997</v>
      </c>
      <c r="E190" s="10">
        <v>-0.55200000000000005</v>
      </c>
      <c r="F190" s="10">
        <v>0.439</v>
      </c>
      <c r="G190" s="10">
        <v>0.29199999999999998</v>
      </c>
      <c r="H190" s="10">
        <v>-0.19600000000000001</v>
      </c>
      <c r="I190" s="10">
        <v>0.253</v>
      </c>
      <c r="J190" s="10">
        <v>0.69</v>
      </c>
      <c r="K190" s="70">
        <v>6.67</v>
      </c>
      <c r="L190" s="70">
        <v>1.61</v>
      </c>
      <c r="M190" s="70">
        <v>5.79</v>
      </c>
      <c r="N190" s="70">
        <v>2.58</v>
      </c>
      <c r="O190" s="70">
        <v>1.0900000000000001</v>
      </c>
      <c r="P190" s="70">
        <v>1.0900000000000001</v>
      </c>
      <c r="Q190" s="70">
        <v>6.74</v>
      </c>
      <c r="R190" s="70">
        <v>1.8</v>
      </c>
      <c r="S190" s="70">
        <v>4.3600000000000003</v>
      </c>
      <c r="T190" s="72">
        <v>-0.44079000000000002</v>
      </c>
      <c r="U190" s="72">
        <v>-0.23058000000000001</v>
      </c>
      <c r="V190" s="70">
        <v>192.92</v>
      </c>
      <c r="W190" s="93">
        <v>7.42</v>
      </c>
    </row>
    <row r="191" spans="1:23" ht="15.75" customHeight="1">
      <c r="A191" s="7" t="s">
        <v>665</v>
      </c>
      <c r="B191" s="12"/>
      <c r="C191" s="11">
        <v>3563.95</v>
      </c>
      <c r="D191" s="52">
        <v>168.0087</v>
      </c>
      <c r="E191" s="10">
        <v>-0.55000000000000004</v>
      </c>
      <c r="F191" s="10">
        <v>0.432</v>
      </c>
      <c r="G191" s="10">
        <v>0.30299999999999999</v>
      </c>
      <c r="H191" s="10">
        <v>-0.20699999999999999</v>
      </c>
      <c r="I191" s="10">
        <v>0.22500000000000001</v>
      </c>
      <c r="J191" s="10">
        <v>0.68400000000000005</v>
      </c>
      <c r="K191" s="11">
        <v>6.52</v>
      </c>
      <c r="L191" s="11">
        <v>1.6</v>
      </c>
      <c r="M191" s="11">
        <v>5.87</v>
      </c>
      <c r="N191" s="11">
        <v>2.58</v>
      </c>
      <c r="O191" s="11">
        <v>1.0900000000000001</v>
      </c>
      <c r="P191" s="11">
        <v>1.0900000000000001</v>
      </c>
      <c r="Q191" s="11">
        <v>6.75</v>
      </c>
      <c r="R191" s="11">
        <v>1.74</v>
      </c>
      <c r="S191" s="11">
        <v>4.49</v>
      </c>
      <c r="T191" s="72">
        <v>-0.44022</v>
      </c>
      <c r="U191" s="72">
        <v>-0.23394000000000001</v>
      </c>
      <c r="V191" s="70">
        <v>191.95</v>
      </c>
      <c r="W191" s="90"/>
    </row>
    <row r="192" spans="1:23" ht="15.75" customHeight="1">
      <c r="A192" s="7" t="s">
        <v>666</v>
      </c>
      <c r="B192" s="12"/>
      <c r="C192" s="11">
        <v>3542.18</v>
      </c>
      <c r="D192" s="52">
        <v>72.437200000000004</v>
      </c>
      <c r="E192" s="10">
        <v>-0.51500000000000001</v>
      </c>
      <c r="F192" s="10">
        <v>0.433</v>
      </c>
      <c r="G192" s="10">
        <v>0.36299999999999999</v>
      </c>
      <c r="H192" s="10">
        <v>-0.49299999999999999</v>
      </c>
      <c r="I192" s="10">
        <v>0.249</v>
      </c>
      <c r="J192" s="10">
        <v>0.69299999999999995</v>
      </c>
      <c r="K192" s="11">
        <v>6.67</v>
      </c>
      <c r="L192" s="11">
        <v>1.61</v>
      </c>
      <c r="M192" s="11">
        <v>5.79</v>
      </c>
      <c r="N192" s="11">
        <v>2.58</v>
      </c>
      <c r="O192" s="11">
        <v>1.0900000000000001</v>
      </c>
      <c r="P192" s="11">
        <v>1.0900000000000001</v>
      </c>
      <c r="Q192" s="11">
        <v>4.57</v>
      </c>
      <c r="R192" s="11">
        <v>1.7</v>
      </c>
      <c r="S192" s="11">
        <v>3.27</v>
      </c>
      <c r="T192" s="72">
        <v>-0.45443</v>
      </c>
      <c r="U192" s="72">
        <v>-0.22892999999999999</v>
      </c>
      <c r="V192" s="70">
        <v>125.72</v>
      </c>
      <c r="W192" s="93">
        <v>3.11</v>
      </c>
    </row>
    <row r="193" spans="1:23" ht="15.75" customHeight="1">
      <c r="A193" s="7" t="s">
        <v>667</v>
      </c>
      <c r="B193" s="12"/>
      <c r="C193" s="11">
        <v>3553.02</v>
      </c>
      <c r="D193" s="52">
        <v>100.9169</v>
      </c>
      <c r="E193" s="10">
        <v>-0.51</v>
      </c>
      <c r="F193" s="10">
        <v>0.439</v>
      </c>
      <c r="G193" s="10">
        <v>0.371</v>
      </c>
      <c r="H193" s="10">
        <v>-0.51500000000000001</v>
      </c>
      <c r="I193" s="10">
        <v>0.22700000000000001</v>
      </c>
      <c r="J193" s="10">
        <v>0.68500000000000005</v>
      </c>
      <c r="K193" s="11">
        <v>6.6</v>
      </c>
      <c r="L193" s="11">
        <v>1.61</v>
      </c>
      <c r="M193" s="11">
        <v>5.83</v>
      </c>
      <c r="N193" s="11">
        <v>2.58</v>
      </c>
      <c r="O193" s="11">
        <v>1.0900000000000001</v>
      </c>
      <c r="P193" s="11">
        <v>1.0900000000000001</v>
      </c>
      <c r="Q193" s="11">
        <v>4.62</v>
      </c>
      <c r="R193" s="11">
        <v>1.7</v>
      </c>
      <c r="S193" s="11">
        <v>3.25</v>
      </c>
      <c r="T193" s="72">
        <v>-0.4546</v>
      </c>
      <c r="U193" s="72">
        <v>-0.23108999999999999</v>
      </c>
      <c r="V193" s="70">
        <v>123.96</v>
      </c>
      <c r="W193" s="90"/>
    </row>
    <row r="194" spans="1:23" ht="15.75" customHeight="1">
      <c r="A194" s="7" t="s">
        <v>668</v>
      </c>
      <c r="B194" s="12"/>
      <c r="C194" s="11">
        <v>3572.46</v>
      </c>
      <c r="D194" s="52">
        <v>81.297700000000006</v>
      </c>
      <c r="E194" s="10">
        <v>-0.53</v>
      </c>
      <c r="F194" s="10">
        <v>0.42899999999999999</v>
      </c>
      <c r="G194" s="10">
        <v>0.30599999999999999</v>
      </c>
      <c r="H194" s="10">
        <v>-0.187</v>
      </c>
      <c r="I194" s="10">
        <v>0.25700000000000001</v>
      </c>
      <c r="J194" s="10">
        <v>0.69099999999999995</v>
      </c>
      <c r="K194" s="11">
        <v>6.63</v>
      </c>
      <c r="L194" s="11">
        <v>1.7</v>
      </c>
      <c r="M194" s="11">
        <v>5.8</v>
      </c>
      <c r="N194" s="11">
        <v>2.58</v>
      </c>
      <c r="O194" s="11">
        <v>1.0900000000000001</v>
      </c>
      <c r="P194" s="11">
        <v>1.0900000000000001</v>
      </c>
      <c r="Q194" s="11">
        <v>6.86</v>
      </c>
      <c r="R194" s="11">
        <v>1.76</v>
      </c>
      <c r="S194" s="11">
        <v>4.5</v>
      </c>
      <c r="T194" s="12">
        <v>-0.44058999999999998</v>
      </c>
      <c r="U194" s="12">
        <v>-0.24068999999999999</v>
      </c>
      <c r="V194" s="12">
        <v>203.81</v>
      </c>
      <c r="W194" s="93">
        <v>6.97</v>
      </c>
    </row>
    <row r="195" spans="1:23" ht="15.75" customHeight="1">
      <c r="A195" s="7" t="s">
        <v>669</v>
      </c>
      <c r="B195" s="12"/>
      <c r="C195" s="11">
        <v>3542.63</v>
      </c>
      <c r="D195" s="52">
        <v>193.88069999999999</v>
      </c>
      <c r="E195" s="10">
        <v>-0.53700000000000003</v>
      </c>
      <c r="F195" s="10">
        <v>0.435</v>
      </c>
      <c r="G195" s="10">
        <v>0.308</v>
      </c>
      <c r="H195" s="10">
        <v>-0.19</v>
      </c>
      <c r="I195" s="10">
        <v>0.22500000000000001</v>
      </c>
      <c r="J195" s="10">
        <v>0.69599999999999995</v>
      </c>
      <c r="K195" s="11">
        <v>6.54</v>
      </c>
      <c r="L195" s="11">
        <v>1.6</v>
      </c>
      <c r="M195" s="11">
        <v>5.87</v>
      </c>
      <c r="N195" s="11">
        <v>2.58</v>
      </c>
      <c r="O195" s="11">
        <v>1.0900000000000001</v>
      </c>
      <c r="P195" s="11">
        <v>1.0900000000000001</v>
      </c>
      <c r="Q195" s="11">
        <v>6.74</v>
      </c>
      <c r="R195" s="11">
        <v>1.69</v>
      </c>
      <c r="S195" s="11">
        <v>5.04</v>
      </c>
      <c r="T195" s="12">
        <v>-0.43219999999999997</v>
      </c>
      <c r="U195" s="12">
        <v>-0.24043</v>
      </c>
      <c r="V195" s="12">
        <v>204.15</v>
      </c>
      <c r="W195" s="90"/>
    </row>
    <row r="196" spans="1:23" ht="15.75" customHeight="1">
      <c r="A196" s="7" t="s">
        <v>670</v>
      </c>
      <c r="B196" s="12"/>
      <c r="C196" s="11">
        <v>3512.64</v>
      </c>
      <c r="D196" s="52">
        <v>90.323499999999996</v>
      </c>
      <c r="E196" s="10">
        <v>-0.54600000000000004</v>
      </c>
      <c r="F196" s="10">
        <v>0.443</v>
      </c>
      <c r="G196" s="10">
        <v>0.29599999999999999</v>
      </c>
      <c r="H196" s="10">
        <v>-0.219</v>
      </c>
      <c r="I196" s="10">
        <v>0.254</v>
      </c>
      <c r="J196" s="10">
        <v>0.69099999999999995</v>
      </c>
      <c r="K196" s="11">
        <v>6.65</v>
      </c>
      <c r="L196" s="11">
        <v>1.61</v>
      </c>
      <c r="M196" s="11">
        <v>5.81</v>
      </c>
      <c r="N196" s="11">
        <v>2.58</v>
      </c>
      <c r="O196" s="11">
        <v>1.0900000000000001</v>
      </c>
      <c r="P196" s="11">
        <v>1.0900000000000001</v>
      </c>
      <c r="Q196" s="11">
        <v>6.76</v>
      </c>
      <c r="R196" s="11">
        <v>1.75</v>
      </c>
      <c r="S196" s="11">
        <v>4.75</v>
      </c>
      <c r="T196" s="12">
        <v>-0.44031999999999999</v>
      </c>
      <c r="U196" s="12">
        <v>-0.23651</v>
      </c>
      <c r="V196" s="12">
        <v>199.76</v>
      </c>
      <c r="W196" s="93">
        <v>8.48</v>
      </c>
    </row>
    <row r="197" spans="1:23" ht="15.75" customHeight="1">
      <c r="A197" s="7" t="s">
        <v>671</v>
      </c>
      <c r="B197" s="12"/>
      <c r="C197" s="11">
        <v>3540.18</v>
      </c>
      <c r="D197" s="52">
        <v>173.13470000000001</v>
      </c>
      <c r="E197" s="10">
        <v>-0.53900000000000003</v>
      </c>
      <c r="F197" s="10">
        <v>0.435</v>
      </c>
      <c r="G197" s="10">
        <v>0.31</v>
      </c>
      <c r="H197" s="10">
        <v>-0.23100000000000001</v>
      </c>
      <c r="I197" s="10">
        <v>0.24099999999999999</v>
      </c>
      <c r="J197" s="10">
        <v>0.68400000000000005</v>
      </c>
      <c r="K197" s="11">
        <v>6.56</v>
      </c>
      <c r="L197" s="11">
        <v>1.6</v>
      </c>
      <c r="M197" s="11">
        <v>5.86</v>
      </c>
      <c r="N197" s="11">
        <v>2.58</v>
      </c>
      <c r="O197" s="11">
        <v>1.0900000000000001</v>
      </c>
      <c r="P197" s="11">
        <v>1.0900000000000001</v>
      </c>
      <c r="Q197" s="11">
        <v>6.76</v>
      </c>
      <c r="R197" s="11">
        <v>1.7</v>
      </c>
      <c r="S197" s="11">
        <v>4.7300000000000004</v>
      </c>
      <c r="T197" s="12">
        <v>-0.44196999999999997</v>
      </c>
      <c r="U197" s="12">
        <v>-0.2389</v>
      </c>
      <c r="V197" s="12">
        <v>199.95</v>
      </c>
      <c r="W197" s="90"/>
    </row>
    <row r="198" spans="1:23" ht="15.75" customHeight="1">
      <c r="A198" s="7" t="s">
        <v>672</v>
      </c>
      <c r="B198" s="12"/>
      <c r="C198" s="11">
        <v>3568</v>
      </c>
      <c r="D198" s="52">
        <v>98.474400000000003</v>
      </c>
      <c r="E198" s="10">
        <v>-0.52400000000000002</v>
      </c>
      <c r="F198" s="10">
        <v>0.42799999999999999</v>
      </c>
      <c r="G198" s="10">
        <v>0.30499999999999999</v>
      </c>
      <c r="H198" s="10">
        <v>-0.185</v>
      </c>
      <c r="I198" s="10">
        <v>0.25700000000000001</v>
      </c>
      <c r="J198" s="10">
        <v>0.69199999999999995</v>
      </c>
      <c r="K198" s="11">
        <v>6.64</v>
      </c>
      <c r="L198" s="11">
        <v>1.61</v>
      </c>
      <c r="M198" s="11">
        <v>5.79</v>
      </c>
      <c r="N198" s="11">
        <v>2.58</v>
      </c>
      <c r="O198" s="11">
        <v>1.0900000000000001</v>
      </c>
      <c r="P198" s="11">
        <v>1.0900000000000001</v>
      </c>
      <c r="Q198" s="11">
        <v>8.7200000000000006</v>
      </c>
      <c r="R198" s="11">
        <v>1.7</v>
      </c>
      <c r="S198" s="11">
        <v>3.39</v>
      </c>
      <c r="T198" s="12">
        <v>-0.44971</v>
      </c>
      <c r="U198" s="12">
        <v>-0.25329000000000002</v>
      </c>
      <c r="V198" s="12">
        <v>206.78</v>
      </c>
      <c r="W198" s="93">
        <v>6.24</v>
      </c>
    </row>
    <row r="199" spans="1:23" ht="15.75" customHeight="1">
      <c r="A199" s="7" t="s">
        <v>673</v>
      </c>
      <c r="B199" s="12"/>
      <c r="C199" s="11">
        <v>3541.96</v>
      </c>
      <c r="D199" s="52">
        <v>220.18700000000001</v>
      </c>
      <c r="E199" s="10">
        <v>-0.53300000000000003</v>
      </c>
      <c r="F199" s="10">
        <v>0.437</v>
      </c>
      <c r="G199" s="10">
        <v>0.307</v>
      </c>
      <c r="H199" s="10">
        <v>-0.189</v>
      </c>
      <c r="I199" s="10">
        <v>0.22700000000000001</v>
      </c>
      <c r="J199" s="10">
        <v>0.68700000000000006</v>
      </c>
      <c r="K199" s="11">
        <v>6.53</v>
      </c>
      <c r="L199" s="11">
        <v>1.7</v>
      </c>
      <c r="M199" s="11">
        <v>5.87</v>
      </c>
      <c r="N199" s="11">
        <v>2.58</v>
      </c>
      <c r="O199" s="11">
        <v>1.0900000000000001</v>
      </c>
      <c r="P199" s="11">
        <v>1.0900000000000001</v>
      </c>
      <c r="Q199" s="11">
        <v>8.6999999999999993</v>
      </c>
      <c r="R199" s="11">
        <v>1.7</v>
      </c>
      <c r="S199" s="11">
        <v>3.51</v>
      </c>
      <c r="T199" s="12">
        <v>-0.44996000000000003</v>
      </c>
      <c r="U199" s="12">
        <v>-0.25285000000000002</v>
      </c>
      <c r="V199" s="12">
        <v>204.81</v>
      </c>
      <c r="W199" s="90"/>
    </row>
    <row r="200" spans="1:23" ht="15.75" customHeight="1">
      <c r="A200" s="7" t="s">
        <v>674</v>
      </c>
      <c r="B200" s="12"/>
      <c r="C200" s="11">
        <v>3583.42</v>
      </c>
      <c r="D200" s="52">
        <v>119.8652</v>
      </c>
      <c r="E200" s="10">
        <v>-0.54400000000000004</v>
      </c>
      <c r="F200" s="10">
        <v>0.42599999999999999</v>
      </c>
      <c r="G200" s="10">
        <v>0.28699999999999998</v>
      </c>
      <c r="H200" s="10">
        <v>-0.2</v>
      </c>
      <c r="I200" s="10">
        <v>0.253</v>
      </c>
      <c r="J200" s="10">
        <v>0.68799999999999994</v>
      </c>
      <c r="K200" s="11">
        <v>6.62</v>
      </c>
      <c r="L200" s="11">
        <v>1.7</v>
      </c>
      <c r="M200" s="11">
        <v>5.8</v>
      </c>
      <c r="N200" s="11">
        <v>2.58</v>
      </c>
      <c r="O200" s="11">
        <v>1.0900000000000001</v>
      </c>
      <c r="P200" s="11">
        <v>1.0900000000000001</v>
      </c>
      <c r="Q200" s="11">
        <v>8.77</v>
      </c>
      <c r="R200" s="11">
        <v>1.7</v>
      </c>
      <c r="S200" s="11">
        <v>4.75</v>
      </c>
      <c r="T200" s="12">
        <v>-0.41158</v>
      </c>
      <c r="U200" s="12">
        <v>-0.22719</v>
      </c>
      <c r="V200" s="12">
        <v>251.06</v>
      </c>
      <c r="W200" s="93">
        <v>7.23</v>
      </c>
    </row>
    <row r="201" spans="1:23" ht="15.75" customHeight="1">
      <c r="A201" s="7" t="s">
        <v>675</v>
      </c>
      <c r="B201" s="12"/>
      <c r="C201" s="11">
        <v>3566.95</v>
      </c>
      <c r="D201" s="52">
        <v>232.23220000000001</v>
      </c>
      <c r="E201" s="10">
        <v>-0.55400000000000005</v>
      </c>
      <c r="F201" s="10">
        <v>0.43099999999999999</v>
      </c>
      <c r="G201" s="10">
        <v>0.28399999999999997</v>
      </c>
      <c r="H201" s="10">
        <v>-0.19500000000000001</v>
      </c>
      <c r="I201" s="10">
        <v>0.22</v>
      </c>
      <c r="J201" s="10">
        <v>0.68300000000000005</v>
      </c>
      <c r="K201" s="11">
        <v>6.52</v>
      </c>
      <c r="L201" s="11">
        <v>1.6</v>
      </c>
      <c r="M201" s="11">
        <v>5.87</v>
      </c>
      <c r="N201" s="11">
        <v>2.58</v>
      </c>
      <c r="O201" s="11">
        <v>1.0900000000000001</v>
      </c>
      <c r="P201" s="11">
        <v>1.0900000000000001</v>
      </c>
      <c r="Q201" s="11">
        <v>8.68</v>
      </c>
      <c r="R201" s="11">
        <v>1.7</v>
      </c>
      <c r="S201" s="11">
        <v>5.01</v>
      </c>
      <c r="T201" s="12">
        <v>-0.40597</v>
      </c>
      <c r="U201" s="12">
        <v>-0.22699</v>
      </c>
      <c r="V201" s="12">
        <v>249.36</v>
      </c>
      <c r="W201" s="90"/>
    </row>
    <row r="202" spans="1:23" ht="15.75" customHeight="1">
      <c r="A202" s="7" t="s">
        <v>676</v>
      </c>
      <c r="B202" s="12"/>
      <c r="C202" s="11">
        <v>3582.16</v>
      </c>
      <c r="D202" s="52">
        <v>168.08680000000001</v>
      </c>
      <c r="E202" s="10">
        <v>-0.54900000000000004</v>
      </c>
      <c r="F202" s="10">
        <v>0.42499999999999999</v>
      </c>
      <c r="G202" s="10">
        <v>0.23799999999999999</v>
      </c>
      <c r="H202" s="10">
        <v>-0.34699999999999998</v>
      </c>
      <c r="I202" s="10">
        <v>0.25</v>
      </c>
      <c r="J202" s="10">
        <v>0.68600000000000005</v>
      </c>
      <c r="K202" s="11">
        <v>6.64</v>
      </c>
      <c r="L202" s="11">
        <v>1.7</v>
      </c>
      <c r="M202" s="11">
        <v>5.78</v>
      </c>
      <c r="N202" s="11">
        <v>2.58</v>
      </c>
      <c r="O202" s="11">
        <v>1.0900000000000001</v>
      </c>
      <c r="P202" s="11">
        <v>1.0900000000000001</v>
      </c>
      <c r="Q202" s="11">
        <v>8.6999999999999993</v>
      </c>
      <c r="R202" s="11">
        <v>1.7</v>
      </c>
      <c r="S202" s="11">
        <v>5.22</v>
      </c>
      <c r="T202" s="12">
        <v>-0.42981999999999998</v>
      </c>
      <c r="U202" s="12">
        <v>-0.23133000000000001</v>
      </c>
      <c r="V202" s="12">
        <v>241.92</v>
      </c>
      <c r="W202" s="93">
        <v>1.55</v>
      </c>
    </row>
    <row r="203" spans="1:23" ht="15.75" customHeight="1">
      <c r="A203" s="7" t="s">
        <v>677</v>
      </c>
      <c r="B203" s="12"/>
      <c r="C203" s="11">
        <v>3585.58</v>
      </c>
      <c r="D203" s="52">
        <v>273.72739999999999</v>
      </c>
      <c r="E203" s="10">
        <v>-0.55100000000000005</v>
      </c>
      <c r="F203" s="10">
        <v>0.43</v>
      </c>
      <c r="G203" s="10">
        <v>0.23</v>
      </c>
      <c r="H203" s="10">
        <v>-0.34799999999999998</v>
      </c>
      <c r="I203" s="10">
        <v>0.22</v>
      </c>
      <c r="J203" s="10">
        <v>0.68200000000000005</v>
      </c>
      <c r="K203" s="11">
        <v>6.56</v>
      </c>
      <c r="L203" s="11">
        <v>1.7</v>
      </c>
      <c r="M203" s="11">
        <v>5.82</v>
      </c>
      <c r="N203" s="11">
        <v>2.58</v>
      </c>
      <c r="O203" s="11">
        <v>1.0900000000000001</v>
      </c>
      <c r="P203" s="11">
        <v>1.0900000000000001</v>
      </c>
      <c r="Q203" s="11">
        <v>8.67</v>
      </c>
      <c r="R203" s="11">
        <v>1.7</v>
      </c>
      <c r="S203" s="11">
        <v>5.25</v>
      </c>
      <c r="T203" s="12">
        <v>-0.42724000000000001</v>
      </c>
      <c r="U203" s="12">
        <v>-0.23232</v>
      </c>
      <c r="V203" s="12">
        <v>239.49</v>
      </c>
      <c r="W203" s="90"/>
    </row>
    <row r="204" spans="1:23" ht="15.75" customHeight="1">
      <c r="A204" s="7" t="s">
        <v>678</v>
      </c>
      <c r="B204" s="12"/>
      <c r="C204" s="11">
        <v>3556.52</v>
      </c>
      <c r="D204" s="52">
        <v>83.805000000000007</v>
      </c>
      <c r="E204" s="10">
        <v>-0.54300000000000004</v>
      </c>
      <c r="F204" s="10">
        <v>0.44400000000000001</v>
      </c>
      <c r="G204" s="10">
        <v>0.28699999999999998</v>
      </c>
      <c r="H204" s="10">
        <v>-0.22</v>
      </c>
      <c r="I204" s="10">
        <v>0.255</v>
      </c>
      <c r="J204" s="10">
        <v>0.69</v>
      </c>
      <c r="K204" s="11">
        <v>6.64</v>
      </c>
      <c r="L204" s="11">
        <v>1.61</v>
      </c>
      <c r="M204" s="11">
        <v>5.81</v>
      </c>
      <c r="N204" s="11">
        <v>2.58</v>
      </c>
      <c r="O204" s="11">
        <v>1.0900000000000001</v>
      </c>
      <c r="P204" s="11">
        <v>1.0900000000000001</v>
      </c>
      <c r="Q204" s="11">
        <v>8.0299999999999994</v>
      </c>
      <c r="R204" s="11">
        <v>1.72</v>
      </c>
      <c r="S204" s="11">
        <v>4.49</v>
      </c>
      <c r="T204" s="12">
        <v>-0.44066</v>
      </c>
      <c r="U204" s="12">
        <v>-0.23938000000000001</v>
      </c>
      <c r="V204" s="12">
        <v>217.29</v>
      </c>
      <c r="W204" s="93">
        <v>8.09</v>
      </c>
    </row>
    <row r="205" spans="1:23" ht="15.75" customHeight="1">
      <c r="A205" s="7" t="s">
        <v>679</v>
      </c>
      <c r="B205" s="12"/>
      <c r="C205" s="11">
        <v>3550.74</v>
      </c>
      <c r="D205" s="52">
        <v>203.65960000000001</v>
      </c>
      <c r="E205" s="10">
        <v>-0.54400000000000004</v>
      </c>
      <c r="F205" s="10">
        <v>0.434</v>
      </c>
      <c r="G205" s="10">
        <v>0.29399999999999998</v>
      </c>
      <c r="H205" s="10">
        <v>-0.22900000000000001</v>
      </c>
      <c r="I205" s="10">
        <v>0.24</v>
      </c>
      <c r="J205" s="10">
        <v>0.68400000000000005</v>
      </c>
      <c r="K205" s="11">
        <v>6.54</v>
      </c>
      <c r="L205" s="11">
        <v>1.6</v>
      </c>
      <c r="M205" s="11">
        <v>5.86</v>
      </c>
      <c r="N205" s="11">
        <v>2.58</v>
      </c>
      <c r="O205" s="11">
        <v>1.0900000000000001</v>
      </c>
      <c r="P205" s="11">
        <v>1.0900000000000001</v>
      </c>
      <c r="Q205" s="11">
        <v>8.0299999999999994</v>
      </c>
      <c r="R205" s="11">
        <v>1.7</v>
      </c>
      <c r="S205" s="11">
        <v>4.4800000000000004</v>
      </c>
      <c r="T205" s="12">
        <v>-0.44327</v>
      </c>
      <c r="U205" s="12">
        <v>-0.24267</v>
      </c>
      <c r="V205" s="12">
        <v>217.47</v>
      </c>
      <c r="W205" s="90"/>
    </row>
    <row r="206" spans="1:23" ht="15.75" customHeight="1">
      <c r="A206" s="7" t="s">
        <v>680</v>
      </c>
      <c r="B206" s="12"/>
      <c r="C206" s="11">
        <v>3546.71</v>
      </c>
      <c r="D206" s="52">
        <v>86.585099999999997</v>
      </c>
      <c r="E206" s="10">
        <v>-0.53</v>
      </c>
      <c r="F206" s="10">
        <v>0.437</v>
      </c>
      <c r="G206" s="10">
        <v>0.30399999999999999</v>
      </c>
      <c r="H206" s="10">
        <v>-0.20200000000000001</v>
      </c>
      <c r="I206" s="10">
        <v>0.25600000000000001</v>
      </c>
      <c r="J206" s="10">
        <v>0.91400000000000003</v>
      </c>
      <c r="K206" s="11">
        <v>6.45</v>
      </c>
      <c r="L206" s="11">
        <v>2.14</v>
      </c>
      <c r="M206" s="11">
        <v>4.8</v>
      </c>
      <c r="N206" s="11">
        <v>2.58</v>
      </c>
      <c r="O206" s="11">
        <v>1.0900000000000001</v>
      </c>
      <c r="P206" s="11">
        <v>1.0900000000000001</v>
      </c>
      <c r="Q206" s="11">
        <v>6.75</v>
      </c>
      <c r="R206" s="11">
        <v>1.7</v>
      </c>
      <c r="S206" s="11">
        <v>3.38</v>
      </c>
      <c r="T206" s="72">
        <v>-0.47187000000000001</v>
      </c>
      <c r="U206" s="72">
        <v>-0.23241999999999999</v>
      </c>
      <c r="V206" s="70">
        <v>159.88</v>
      </c>
      <c r="W206" s="93">
        <v>7.34</v>
      </c>
    </row>
    <row r="207" spans="1:23" ht="15.75" customHeight="1">
      <c r="A207" s="7" t="s">
        <v>681</v>
      </c>
      <c r="B207" s="12"/>
      <c r="C207" s="11">
        <v>3541.84</v>
      </c>
      <c r="D207" s="52">
        <v>224.3357</v>
      </c>
      <c r="E207" s="10">
        <v>-0.53500000000000003</v>
      </c>
      <c r="F207" s="10">
        <v>0.442</v>
      </c>
      <c r="G207" s="10">
        <v>0.3</v>
      </c>
      <c r="H207" s="10">
        <v>-0.20499999999999999</v>
      </c>
      <c r="I207" s="10">
        <v>0.224</v>
      </c>
      <c r="J207" s="10">
        <v>0.91700000000000004</v>
      </c>
      <c r="K207" s="11">
        <v>6.44</v>
      </c>
      <c r="L207" s="11">
        <v>2.0699999999999998</v>
      </c>
      <c r="M207" s="11">
        <v>4.8600000000000003</v>
      </c>
      <c r="N207" s="11">
        <v>2.58</v>
      </c>
      <c r="O207" s="11">
        <v>1.0900000000000001</v>
      </c>
      <c r="P207" s="11">
        <v>1.0900000000000001</v>
      </c>
      <c r="Q207" s="11">
        <v>6.74</v>
      </c>
      <c r="R207" s="11">
        <v>1.7</v>
      </c>
      <c r="S207" s="11">
        <v>3.58</v>
      </c>
      <c r="T207" s="72">
        <v>-0.46401999999999999</v>
      </c>
      <c r="U207" s="72">
        <v>-0.23249</v>
      </c>
      <c r="V207" s="70">
        <v>158.21</v>
      </c>
      <c r="W207" s="90"/>
    </row>
    <row r="208" spans="1:23" ht="15.75" customHeight="1">
      <c r="A208" s="7" t="s">
        <v>682</v>
      </c>
      <c r="B208" s="12"/>
      <c r="C208" s="11">
        <v>3519.68</v>
      </c>
      <c r="D208" s="52">
        <v>101.8053</v>
      </c>
      <c r="E208" s="10">
        <v>-0.54100000000000004</v>
      </c>
      <c r="F208" s="10">
        <v>0.46300000000000002</v>
      </c>
      <c r="G208" s="10">
        <v>0.28100000000000003</v>
      </c>
      <c r="H208" s="10">
        <v>-0.23899999999999999</v>
      </c>
      <c r="I208" s="10">
        <v>0.255</v>
      </c>
      <c r="J208" s="10">
        <v>0.91200000000000003</v>
      </c>
      <c r="K208" s="11">
        <v>6.45</v>
      </c>
      <c r="L208" s="11">
        <v>2.14</v>
      </c>
      <c r="M208" s="11">
        <v>4.79</v>
      </c>
      <c r="N208" s="11">
        <v>2.58</v>
      </c>
      <c r="O208" s="11">
        <v>1.0900000000000001</v>
      </c>
      <c r="P208" s="11">
        <v>1.0900000000000001</v>
      </c>
      <c r="Q208" s="11">
        <v>6.75</v>
      </c>
      <c r="R208" s="11">
        <v>1.78</v>
      </c>
      <c r="S208" s="11">
        <v>5.45</v>
      </c>
      <c r="T208" s="72">
        <v>-0.44019000000000003</v>
      </c>
      <c r="U208" s="72">
        <v>-0.21829999999999999</v>
      </c>
      <c r="V208" s="70">
        <v>176.8</v>
      </c>
      <c r="W208" s="93">
        <v>12.07</v>
      </c>
    </row>
    <row r="209" spans="1:23" ht="15.75" customHeight="1">
      <c r="A209" s="7" t="s">
        <v>683</v>
      </c>
      <c r="B209" s="12"/>
      <c r="C209" s="11">
        <v>3546.13</v>
      </c>
      <c r="D209" s="52">
        <v>221.3116</v>
      </c>
      <c r="E209" s="10">
        <v>-0.53900000000000003</v>
      </c>
      <c r="F209" s="10">
        <v>0.44</v>
      </c>
      <c r="G209" s="10">
        <v>0.29499999999999998</v>
      </c>
      <c r="H209" s="10">
        <v>-0.23699999999999999</v>
      </c>
      <c r="I209" s="10">
        <v>0.22700000000000001</v>
      </c>
      <c r="J209" s="10">
        <v>0.92500000000000004</v>
      </c>
      <c r="K209" s="11">
        <v>6.54</v>
      </c>
      <c r="L209" s="11">
        <v>2.02</v>
      </c>
      <c r="M209" s="11">
        <v>4.83</v>
      </c>
      <c r="N209" s="11">
        <v>2.58</v>
      </c>
      <c r="O209" s="11">
        <v>1.0900000000000001</v>
      </c>
      <c r="P209" s="11">
        <v>1.0900000000000001</v>
      </c>
      <c r="Q209" s="11">
        <v>6.73</v>
      </c>
      <c r="R209" s="11">
        <v>1.79</v>
      </c>
      <c r="S209" s="11">
        <v>5.44</v>
      </c>
      <c r="T209" s="72">
        <v>-0.42941000000000001</v>
      </c>
      <c r="U209" s="72">
        <v>-0.22006999999999999</v>
      </c>
      <c r="V209" s="70">
        <v>171.2</v>
      </c>
      <c r="W209" s="90"/>
    </row>
    <row r="210" spans="1:23" ht="15.75" customHeight="1">
      <c r="A210" s="7" t="s">
        <v>684</v>
      </c>
      <c r="B210" s="12"/>
      <c r="C210" s="11">
        <v>3562.91</v>
      </c>
      <c r="D210" s="52">
        <v>83.456699999999998</v>
      </c>
      <c r="E210" s="10">
        <v>-0.53</v>
      </c>
      <c r="F210" s="10">
        <v>0.438</v>
      </c>
      <c r="G210" s="10">
        <v>0.30599999999999999</v>
      </c>
      <c r="H210" s="10">
        <v>-0.18099999999999999</v>
      </c>
      <c r="I210" s="10">
        <v>0.25600000000000001</v>
      </c>
      <c r="J210" s="10">
        <v>0.91400000000000003</v>
      </c>
      <c r="K210" s="11">
        <v>6.45</v>
      </c>
      <c r="L210" s="11">
        <v>2.14</v>
      </c>
      <c r="M210" s="11">
        <v>4.8</v>
      </c>
      <c r="N210" s="11">
        <v>2.58</v>
      </c>
      <c r="O210" s="11">
        <v>1.0900000000000001</v>
      </c>
      <c r="P210" s="11">
        <v>1.0900000000000001</v>
      </c>
      <c r="Q210" s="11">
        <v>7.74</v>
      </c>
      <c r="R210" s="11">
        <v>1.82</v>
      </c>
      <c r="S210" s="11">
        <v>4.4000000000000004</v>
      </c>
      <c r="T210" s="72">
        <v>-0.42603000000000002</v>
      </c>
      <c r="U210" s="72">
        <v>-0.22764999999999999</v>
      </c>
      <c r="V210" s="12">
        <v>180.55</v>
      </c>
      <c r="W210" s="93">
        <v>8.0399999999999991</v>
      </c>
    </row>
    <row r="211" spans="1:23" ht="15.75" customHeight="1">
      <c r="A211" s="7" t="s">
        <v>685</v>
      </c>
      <c r="B211" s="12"/>
      <c r="C211" s="11">
        <v>3529.85</v>
      </c>
      <c r="D211" s="52">
        <v>236.7405</v>
      </c>
      <c r="E211" s="10">
        <v>-0.53300000000000003</v>
      </c>
      <c r="F211" s="10">
        <v>0.442</v>
      </c>
      <c r="G211" s="10">
        <v>0.30099999999999999</v>
      </c>
      <c r="H211" s="10">
        <v>-0.186</v>
      </c>
      <c r="I211" s="10">
        <v>0.223</v>
      </c>
      <c r="J211" s="10">
        <v>0.91700000000000004</v>
      </c>
      <c r="K211" s="11">
        <v>6.4</v>
      </c>
      <c r="L211" s="11">
        <v>2.1</v>
      </c>
      <c r="M211" s="11">
        <v>4.8600000000000003</v>
      </c>
      <c r="N211" s="11">
        <v>2.58</v>
      </c>
      <c r="O211" s="11">
        <v>1.0900000000000001</v>
      </c>
      <c r="P211" s="11">
        <v>1.0900000000000001</v>
      </c>
      <c r="Q211" s="11">
        <v>7.92</v>
      </c>
      <c r="R211" s="11">
        <v>1.84</v>
      </c>
      <c r="S211" s="11">
        <v>4.01</v>
      </c>
      <c r="T211" s="72">
        <v>-0.41869000000000001</v>
      </c>
      <c r="U211" s="72">
        <v>-0.22778000000000001</v>
      </c>
      <c r="V211" s="12">
        <v>178.93</v>
      </c>
      <c r="W211" s="90"/>
    </row>
    <row r="212" spans="1:23" ht="15.75" customHeight="1">
      <c r="A212" s="7" t="s">
        <v>686</v>
      </c>
      <c r="B212" s="12"/>
      <c r="C212" s="11">
        <v>3569.8</v>
      </c>
      <c r="D212" s="52">
        <v>100.1212</v>
      </c>
      <c r="E212" s="10">
        <v>-0.55100000000000005</v>
      </c>
      <c r="F212" s="10">
        <v>0.433</v>
      </c>
      <c r="G212" s="10">
        <v>0.27300000000000002</v>
      </c>
      <c r="H212" s="10">
        <v>-0.22900000000000001</v>
      </c>
      <c r="I212" s="10">
        <v>0.254</v>
      </c>
      <c r="J212" s="10">
        <v>0.91300000000000003</v>
      </c>
      <c r="K212" s="11">
        <v>6.44</v>
      </c>
      <c r="L212" s="11">
        <v>2.14</v>
      </c>
      <c r="M212" s="11">
        <v>4.8</v>
      </c>
      <c r="N212" s="11">
        <v>2.58</v>
      </c>
      <c r="O212" s="11">
        <v>1.0900000000000001</v>
      </c>
      <c r="P212" s="11">
        <v>1.0900000000000001</v>
      </c>
      <c r="Q212" s="11">
        <v>8.7799999999999994</v>
      </c>
      <c r="R212" s="11">
        <v>1.81</v>
      </c>
      <c r="S212" s="11">
        <v>3.4</v>
      </c>
      <c r="T212" s="72">
        <v>-0.43562000000000001</v>
      </c>
      <c r="U212" s="72">
        <v>-0.21575</v>
      </c>
      <c r="V212" s="70">
        <v>191.19</v>
      </c>
      <c r="W212" s="93">
        <v>6.56</v>
      </c>
    </row>
    <row r="213" spans="1:23" ht="15.75" customHeight="1">
      <c r="A213" s="7" t="s">
        <v>687</v>
      </c>
      <c r="B213" s="12"/>
      <c r="C213" s="11">
        <v>3572.6</v>
      </c>
      <c r="D213" s="52">
        <v>248.86369999999999</v>
      </c>
      <c r="E213" s="10">
        <v>-0.55500000000000005</v>
      </c>
      <c r="F213" s="10">
        <v>0.438</v>
      </c>
      <c r="G213" s="10">
        <v>0.26200000000000001</v>
      </c>
      <c r="H213" s="10">
        <v>-0.22500000000000001</v>
      </c>
      <c r="I213" s="10">
        <v>0.221</v>
      </c>
      <c r="J213" s="10">
        <v>0.91700000000000004</v>
      </c>
      <c r="K213" s="11">
        <v>6.4</v>
      </c>
      <c r="L213" s="11">
        <v>2.11</v>
      </c>
      <c r="M213" s="11">
        <v>4.8499999999999996</v>
      </c>
      <c r="N213" s="11">
        <v>2.58</v>
      </c>
      <c r="O213" s="11">
        <v>1.0900000000000001</v>
      </c>
      <c r="P213" s="11">
        <v>1.0900000000000001</v>
      </c>
      <c r="Q213" s="11">
        <v>8.8800000000000008</v>
      </c>
      <c r="R213" s="11">
        <v>1.87</v>
      </c>
      <c r="S213" s="11">
        <v>3.57</v>
      </c>
      <c r="T213" s="72">
        <v>-0.43380999999999997</v>
      </c>
      <c r="U213" s="72">
        <v>-0.21521999999999999</v>
      </c>
      <c r="V213" s="70">
        <v>187.05</v>
      </c>
      <c r="W213" s="90"/>
    </row>
    <row r="214" spans="1:23" ht="15.75" customHeight="1">
      <c r="A214" s="7" t="s">
        <v>688</v>
      </c>
      <c r="B214" s="12"/>
      <c r="C214" s="11">
        <v>3550.53</v>
      </c>
      <c r="D214" s="52">
        <v>87.760499999999993</v>
      </c>
      <c r="E214" s="10">
        <v>-0.53400000000000003</v>
      </c>
      <c r="F214" s="10">
        <v>0.436</v>
      </c>
      <c r="G214" s="10">
        <v>0.29599999999999999</v>
      </c>
      <c r="H214" s="10">
        <v>-0.20899999999999999</v>
      </c>
      <c r="I214" s="10">
        <v>0.25700000000000001</v>
      </c>
      <c r="J214" s="10">
        <v>0.91400000000000003</v>
      </c>
      <c r="K214" s="11">
        <v>6.45</v>
      </c>
      <c r="L214" s="11">
        <v>2.14</v>
      </c>
      <c r="M214" s="11">
        <v>4.8</v>
      </c>
      <c r="N214" s="11">
        <v>2.58</v>
      </c>
      <c r="O214" s="11">
        <v>1.0900000000000001</v>
      </c>
      <c r="P214" s="11">
        <v>1.0900000000000001</v>
      </c>
      <c r="Q214" s="11">
        <v>6.75</v>
      </c>
      <c r="R214" s="11">
        <v>1.78</v>
      </c>
      <c r="S214" s="11">
        <v>4.4800000000000004</v>
      </c>
      <c r="T214" s="72">
        <v>-0.45700000000000002</v>
      </c>
      <c r="U214" s="72">
        <v>-0.23058999999999999</v>
      </c>
      <c r="V214" s="70">
        <v>172.5</v>
      </c>
      <c r="W214" s="93">
        <v>8</v>
      </c>
    </row>
    <row r="215" spans="1:23" ht="15.75" customHeight="1">
      <c r="A215" s="7" t="s">
        <v>689</v>
      </c>
      <c r="B215" s="12"/>
      <c r="C215" s="11">
        <v>3543.47</v>
      </c>
      <c r="D215" s="52">
        <v>215.6208</v>
      </c>
      <c r="E215" s="10">
        <v>-0.54200000000000004</v>
      </c>
      <c r="F215" s="10">
        <v>0.441</v>
      </c>
      <c r="G215" s="10">
        <v>0.30399999999999999</v>
      </c>
      <c r="H215" s="10">
        <v>-0.20899999999999999</v>
      </c>
      <c r="I215" s="10">
        <v>0.22700000000000001</v>
      </c>
      <c r="J215" s="10">
        <v>0.91200000000000003</v>
      </c>
      <c r="K215" s="11">
        <v>6.48</v>
      </c>
      <c r="L215" s="11">
        <v>2.0299999999999998</v>
      </c>
      <c r="M215" s="11">
        <v>4.8499999999999996</v>
      </c>
      <c r="N215" s="11">
        <v>2.58</v>
      </c>
      <c r="O215" s="11">
        <v>1.0900000000000001</v>
      </c>
      <c r="P215" s="11">
        <v>1.0900000000000001</v>
      </c>
      <c r="Q215" s="11">
        <v>6.75</v>
      </c>
      <c r="R215" s="11">
        <v>1.74</v>
      </c>
      <c r="S215" s="11">
        <v>4.49</v>
      </c>
      <c r="T215" s="72">
        <v>-0.44935000000000003</v>
      </c>
      <c r="U215" s="72">
        <v>-0.23036999999999999</v>
      </c>
      <c r="V215" s="70">
        <v>169.66</v>
      </c>
      <c r="W215" s="90"/>
    </row>
    <row r="216" spans="1:23" ht="15.75" customHeight="1">
      <c r="A216" s="7" t="s">
        <v>690</v>
      </c>
      <c r="B216" s="12"/>
      <c r="C216" s="11">
        <v>3555.49</v>
      </c>
      <c r="D216" s="52">
        <v>82.347099999999998</v>
      </c>
      <c r="E216" s="10">
        <v>-0.53300000000000003</v>
      </c>
      <c r="F216" s="10">
        <v>0.437</v>
      </c>
      <c r="G216" s="10">
        <v>0.30199999999999999</v>
      </c>
      <c r="H216" s="10">
        <v>-0.19500000000000001</v>
      </c>
      <c r="I216" s="10">
        <v>0.25600000000000001</v>
      </c>
      <c r="J216" s="10">
        <v>0.91400000000000003</v>
      </c>
      <c r="K216" s="11">
        <v>6.46</v>
      </c>
      <c r="L216" s="11">
        <v>2.14</v>
      </c>
      <c r="M216" s="11">
        <v>4.8</v>
      </c>
      <c r="N216" s="11">
        <v>2.58</v>
      </c>
      <c r="O216" s="11">
        <v>1.0900000000000001</v>
      </c>
      <c r="P216" s="11">
        <v>1.0900000000000001</v>
      </c>
      <c r="Q216" s="11">
        <v>6.74</v>
      </c>
      <c r="R216" s="11">
        <v>1.76</v>
      </c>
      <c r="S216" s="11">
        <v>4.34</v>
      </c>
      <c r="T216" s="72">
        <v>-0.45474999999999999</v>
      </c>
      <c r="U216" s="72">
        <v>-0.22839999999999999</v>
      </c>
      <c r="V216" s="70">
        <v>174.11</v>
      </c>
      <c r="W216" s="93">
        <v>7.49</v>
      </c>
    </row>
    <row r="217" spans="1:23" ht="15.75" customHeight="1">
      <c r="A217" s="7" t="s">
        <v>691</v>
      </c>
      <c r="B217" s="12"/>
      <c r="C217" s="11">
        <v>3572.8</v>
      </c>
      <c r="D217" s="52">
        <v>226.42269999999999</v>
      </c>
      <c r="E217" s="10">
        <v>-0.53700000000000003</v>
      </c>
      <c r="F217" s="10">
        <v>0.441</v>
      </c>
      <c r="G217" s="10">
        <v>0.29599999999999999</v>
      </c>
      <c r="H217" s="10">
        <v>-0.19600000000000001</v>
      </c>
      <c r="I217" s="10">
        <v>0.223</v>
      </c>
      <c r="J217" s="10">
        <v>0.91800000000000004</v>
      </c>
      <c r="K217" s="11">
        <v>6.41</v>
      </c>
      <c r="L217" s="11">
        <v>2.1</v>
      </c>
      <c r="M217" s="11">
        <v>4.8600000000000003</v>
      </c>
      <c r="N217" s="11">
        <v>2.58</v>
      </c>
      <c r="O217" s="11">
        <v>1.0900000000000001</v>
      </c>
      <c r="P217" s="11">
        <v>1.0900000000000001</v>
      </c>
      <c r="Q217" s="11">
        <v>6.79</v>
      </c>
      <c r="R217" s="11">
        <v>1.8</v>
      </c>
      <c r="S217" s="11">
        <v>4.13</v>
      </c>
      <c r="T217" s="72">
        <v>-0.44757000000000002</v>
      </c>
      <c r="U217" s="72">
        <v>-0.22853999999999999</v>
      </c>
      <c r="V217" s="70">
        <v>172.19</v>
      </c>
      <c r="W217" s="90"/>
    </row>
    <row r="218" spans="1:23" ht="15.75" customHeight="1">
      <c r="A218" s="7" t="s">
        <v>692</v>
      </c>
      <c r="B218" s="12"/>
      <c r="C218" s="11">
        <v>3558.58</v>
      </c>
      <c r="D218" s="52">
        <v>90.715500000000006</v>
      </c>
      <c r="E218" s="10">
        <v>-0.53800000000000003</v>
      </c>
      <c r="F218" s="10">
        <v>0.436</v>
      </c>
      <c r="G218" s="10">
        <v>0.29499999999999998</v>
      </c>
      <c r="H218" s="10">
        <v>-0.21199999999999999</v>
      </c>
      <c r="I218" s="10">
        <v>0.255</v>
      </c>
      <c r="J218" s="10">
        <v>0.91300000000000003</v>
      </c>
      <c r="K218" s="11">
        <v>6.45</v>
      </c>
      <c r="L218" s="11">
        <v>2.13</v>
      </c>
      <c r="M218" s="11">
        <v>4.8</v>
      </c>
      <c r="N218" s="11">
        <v>2.58</v>
      </c>
      <c r="O218" s="11">
        <v>1.0900000000000001</v>
      </c>
      <c r="P218" s="11">
        <v>1.0900000000000001</v>
      </c>
      <c r="Q218" s="11">
        <v>7.8</v>
      </c>
      <c r="R218" s="11">
        <v>1.79</v>
      </c>
      <c r="S218" s="11">
        <v>3.38</v>
      </c>
      <c r="T218" s="72">
        <v>-0.45782</v>
      </c>
      <c r="U218" s="72">
        <v>-0.22556000000000001</v>
      </c>
      <c r="V218" s="70">
        <v>179.3</v>
      </c>
      <c r="W218" s="93">
        <v>7.04</v>
      </c>
    </row>
    <row r="219" spans="1:23" ht="15.75" customHeight="1">
      <c r="A219" s="7" t="s">
        <v>693</v>
      </c>
      <c r="B219" s="12"/>
      <c r="C219" s="11">
        <v>3574.45</v>
      </c>
      <c r="D219" s="52">
        <v>238.80529999999999</v>
      </c>
      <c r="E219" s="10">
        <v>-0.54200000000000004</v>
      </c>
      <c r="F219" s="10">
        <v>0.44</v>
      </c>
      <c r="G219" s="10">
        <v>0.28699999999999998</v>
      </c>
      <c r="H219" s="10">
        <v>-0.21099999999999999</v>
      </c>
      <c r="I219" s="10">
        <v>0.222</v>
      </c>
      <c r="J219" s="10">
        <v>0.91700000000000004</v>
      </c>
      <c r="K219" s="11">
        <v>6.41</v>
      </c>
      <c r="L219" s="11">
        <v>2.11</v>
      </c>
      <c r="M219" s="11">
        <v>4.8499999999999996</v>
      </c>
      <c r="N219" s="11">
        <v>2.58</v>
      </c>
      <c r="O219" s="11">
        <v>1.0900000000000001</v>
      </c>
      <c r="P219" s="11">
        <v>1.0900000000000001</v>
      </c>
      <c r="Q219" s="11">
        <v>7.78</v>
      </c>
      <c r="R219" s="11">
        <v>1.81</v>
      </c>
      <c r="S219" s="11">
        <v>3.6</v>
      </c>
      <c r="T219" s="72">
        <v>-0.45585999999999999</v>
      </c>
      <c r="U219" s="72">
        <v>-0.22508</v>
      </c>
      <c r="V219" s="70">
        <v>177.31</v>
      </c>
      <c r="W219" s="90"/>
    </row>
    <row r="220" spans="1:23" ht="15.75" customHeight="1">
      <c r="A220" s="7" t="s">
        <v>694</v>
      </c>
      <c r="B220" s="12"/>
      <c r="C220" s="11">
        <v>3549.41</v>
      </c>
      <c r="D220" s="52">
        <v>89.979200000000006</v>
      </c>
      <c r="E220" s="10">
        <v>-0.52600000000000002</v>
      </c>
      <c r="F220" s="10">
        <v>0.436</v>
      </c>
      <c r="G220" s="10">
        <v>0.29799999999999999</v>
      </c>
      <c r="H220" s="10">
        <v>-0.22500000000000001</v>
      </c>
      <c r="I220" s="10">
        <v>0.27</v>
      </c>
      <c r="J220" s="10">
        <v>0.91400000000000003</v>
      </c>
      <c r="K220" s="11">
        <v>6.45</v>
      </c>
      <c r="L220" s="11">
        <v>2.13</v>
      </c>
      <c r="M220" s="11">
        <v>4.8099999999999996</v>
      </c>
      <c r="N220" s="11">
        <v>2.58</v>
      </c>
      <c r="O220" s="11">
        <v>1.0900000000000001</v>
      </c>
      <c r="P220" s="11">
        <v>1.0900000000000001</v>
      </c>
      <c r="Q220" s="11">
        <v>6.77</v>
      </c>
      <c r="R220" s="11">
        <v>1.72</v>
      </c>
      <c r="S220" s="11">
        <v>4.4800000000000004</v>
      </c>
      <c r="T220" s="72">
        <v>-0.45654</v>
      </c>
      <c r="U220" s="72">
        <v>-0.23760999999999999</v>
      </c>
      <c r="V220" s="70">
        <v>172.92</v>
      </c>
      <c r="W220" s="93">
        <v>6.93</v>
      </c>
    </row>
    <row r="221" spans="1:23" ht="15.75" customHeight="1">
      <c r="A221" s="7" t="s">
        <v>695</v>
      </c>
      <c r="B221" s="12"/>
      <c r="C221" s="11">
        <v>3532.69</v>
      </c>
      <c r="D221" s="52">
        <v>218.81720000000001</v>
      </c>
      <c r="E221" s="10">
        <v>-0.53100000000000003</v>
      </c>
      <c r="F221" s="10">
        <v>0.443</v>
      </c>
      <c r="G221" s="10">
        <v>0.308</v>
      </c>
      <c r="H221" s="10">
        <v>-0.22600000000000001</v>
      </c>
      <c r="I221" s="10">
        <v>0.24199999999999999</v>
      </c>
      <c r="J221" s="10">
        <v>0.91300000000000003</v>
      </c>
      <c r="K221" s="11">
        <v>6.47</v>
      </c>
      <c r="L221" s="11">
        <v>2.0499999999999998</v>
      </c>
      <c r="M221" s="11">
        <v>4.8499999999999996</v>
      </c>
      <c r="N221" s="11">
        <v>2.58</v>
      </c>
      <c r="O221" s="11">
        <v>1.0900000000000001</v>
      </c>
      <c r="P221" s="11">
        <v>1.0900000000000001</v>
      </c>
      <c r="Q221" s="11">
        <v>6.75</v>
      </c>
      <c r="R221" s="11">
        <v>1.7</v>
      </c>
      <c r="S221" s="11">
        <v>4.47</v>
      </c>
      <c r="T221" s="72">
        <v>-0.45018000000000002</v>
      </c>
      <c r="U221" s="72">
        <v>-0.23643</v>
      </c>
      <c r="V221" s="70">
        <v>170.12</v>
      </c>
      <c r="W221" s="90"/>
    </row>
    <row r="222" spans="1:23" ht="15.75" customHeight="1">
      <c r="A222" s="7" t="s">
        <v>696</v>
      </c>
      <c r="B222" s="12"/>
      <c r="C222" s="11">
        <v>3556.35</v>
      </c>
      <c r="D222" s="52">
        <v>97.677700000000002</v>
      </c>
      <c r="E222" s="10">
        <v>-0.53300000000000003</v>
      </c>
      <c r="F222" s="10">
        <v>0.436</v>
      </c>
      <c r="G222" s="10">
        <v>0.29399999999999998</v>
      </c>
      <c r="H222" s="10">
        <v>-0.20899999999999999</v>
      </c>
      <c r="I222" s="10">
        <v>0.25700000000000001</v>
      </c>
      <c r="J222" s="10">
        <v>0.91400000000000003</v>
      </c>
      <c r="K222" s="11">
        <v>6.45</v>
      </c>
      <c r="L222" s="11">
        <v>2.14</v>
      </c>
      <c r="M222" s="11">
        <v>4.8</v>
      </c>
      <c r="N222" s="11">
        <v>2.58</v>
      </c>
      <c r="O222" s="11">
        <v>1.0900000000000001</v>
      </c>
      <c r="P222" s="11">
        <v>1.0900000000000001</v>
      </c>
      <c r="Q222" s="11">
        <v>8.0299999999999994</v>
      </c>
      <c r="R222" s="11">
        <v>1.74</v>
      </c>
      <c r="S222" s="11">
        <v>3.38</v>
      </c>
      <c r="T222" s="72">
        <v>-0.45018000000000002</v>
      </c>
      <c r="U222" s="72">
        <v>-0.23643</v>
      </c>
      <c r="V222" s="70">
        <v>170.12</v>
      </c>
      <c r="W222" s="93">
        <v>6.68</v>
      </c>
    </row>
    <row r="223" spans="1:23" ht="15.75" customHeight="1">
      <c r="A223" s="7" t="s">
        <v>697</v>
      </c>
      <c r="B223" s="12"/>
      <c r="C223" s="11">
        <v>3570.27</v>
      </c>
      <c r="D223" s="52">
        <v>259.75740000000002</v>
      </c>
      <c r="E223" s="10">
        <v>-0.53700000000000003</v>
      </c>
      <c r="F223" s="10">
        <v>0.442</v>
      </c>
      <c r="G223" s="10">
        <v>0.28699999999999998</v>
      </c>
      <c r="H223" s="10">
        <v>-0.20899999999999999</v>
      </c>
      <c r="I223" s="10">
        <v>0.224</v>
      </c>
      <c r="J223" s="10">
        <v>0.91800000000000004</v>
      </c>
      <c r="K223" s="11">
        <v>6.41</v>
      </c>
      <c r="L223" s="11">
        <v>2.11</v>
      </c>
      <c r="M223" s="11">
        <v>4.8499999999999996</v>
      </c>
      <c r="N223" s="11">
        <v>2.58</v>
      </c>
      <c r="O223" s="11">
        <v>1.0900000000000001</v>
      </c>
      <c r="P223" s="11">
        <v>1.0900000000000001</v>
      </c>
      <c r="Q223" s="11">
        <v>8.01</v>
      </c>
      <c r="R223" s="11">
        <v>1.73</v>
      </c>
      <c r="S223" s="11">
        <v>3.59</v>
      </c>
      <c r="T223" s="72">
        <v>-0.45356000000000002</v>
      </c>
      <c r="U223" s="72">
        <v>-0.23455999999999999</v>
      </c>
      <c r="V223" s="70">
        <v>181.55</v>
      </c>
      <c r="W223" s="90"/>
    </row>
    <row r="224" spans="1:23" ht="15.75" customHeight="1">
      <c r="A224" s="7" t="s">
        <v>698</v>
      </c>
      <c r="B224" s="12"/>
      <c r="C224" s="11">
        <v>3552.69</v>
      </c>
      <c r="D224" s="52">
        <v>91.969300000000004</v>
      </c>
      <c r="E224" s="10">
        <v>-0.52600000000000002</v>
      </c>
      <c r="F224" s="10">
        <v>0.436</v>
      </c>
      <c r="G224" s="10">
        <v>0.29799999999999999</v>
      </c>
      <c r="H224" s="10">
        <v>-0.23300000000000001</v>
      </c>
      <c r="I224" s="10">
        <v>0.27</v>
      </c>
      <c r="J224" s="10">
        <v>0.91400000000000003</v>
      </c>
      <c r="K224" s="11">
        <v>6.45</v>
      </c>
      <c r="L224" s="11">
        <v>2.14</v>
      </c>
      <c r="M224" s="11">
        <v>4.8</v>
      </c>
      <c r="N224" s="11">
        <v>2.58</v>
      </c>
      <c r="O224" s="11">
        <v>1.0900000000000001</v>
      </c>
      <c r="P224" s="11">
        <v>1.0900000000000001</v>
      </c>
      <c r="Q224" s="11">
        <v>6.78</v>
      </c>
      <c r="R224" s="11">
        <v>1.74</v>
      </c>
      <c r="S224" s="11">
        <v>4.74</v>
      </c>
      <c r="T224" s="72">
        <v>-0.44832</v>
      </c>
      <c r="U224" s="72">
        <v>-0.23691000000000001</v>
      </c>
      <c r="V224" s="70">
        <v>180.16</v>
      </c>
      <c r="W224" s="93">
        <v>6.77</v>
      </c>
    </row>
    <row r="225" spans="1:23" ht="15.75" customHeight="1">
      <c r="A225" s="7" t="s">
        <v>699</v>
      </c>
      <c r="B225" s="12"/>
      <c r="C225" s="11">
        <v>3529.53</v>
      </c>
      <c r="D225" s="52">
        <v>216.0599</v>
      </c>
      <c r="E225" s="10">
        <v>-0.53200000000000003</v>
      </c>
      <c r="F225" s="10">
        <v>0.44400000000000001</v>
      </c>
      <c r="G225" s="10">
        <v>0.312</v>
      </c>
      <c r="H225" s="10">
        <v>-0.23200000000000001</v>
      </c>
      <c r="I225" s="10">
        <v>0.24299999999999999</v>
      </c>
      <c r="J225" s="10">
        <v>0.91200000000000003</v>
      </c>
      <c r="K225" s="11">
        <v>6.48</v>
      </c>
      <c r="L225" s="11">
        <v>2.0499999999999998</v>
      </c>
      <c r="M225" s="11">
        <v>4.8499999999999996</v>
      </c>
      <c r="N225" s="11">
        <v>2.58</v>
      </c>
      <c r="O225" s="11">
        <v>1.0900000000000001</v>
      </c>
      <c r="P225" s="11">
        <v>1.0900000000000001</v>
      </c>
      <c r="Q225" s="11">
        <v>6.76</v>
      </c>
      <c r="R225" s="11">
        <v>1.7</v>
      </c>
      <c r="S225" s="11">
        <v>4.72</v>
      </c>
      <c r="T225" s="72">
        <v>-0.44341000000000003</v>
      </c>
      <c r="U225" s="72">
        <v>-0.23558000000000001</v>
      </c>
      <c r="V225" s="70">
        <v>177.13</v>
      </c>
      <c r="W225" s="90"/>
    </row>
    <row r="226" spans="1:23" ht="15.75" customHeight="1">
      <c r="A226" s="7" t="s">
        <v>700</v>
      </c>
      <c r="B226" s="12"/>
      <c r="C226" s="11">
        <v>3556.97</v>
      </c>
      <c r="D226" s="52">
        <v>101.465</v>
      </c>
      <c r="E226" s="10">
        <v>-0.53300000000000003</v>
      </c>
      <c r="F226" s="10">
        <v>0.436</v>
      </c>
      <c r="G226" s="10">
        <v>0.29399999999999998</v>
      </c>
      <c r="H226" s="10">
        <v>-0.20799999999999999</v>
      </c>
      <c r="I226" s="10">
        <v>0.25700000000000001</v>
      </c>
      <c r="J226" s="10">
        <v>0.91400000000000003</v>
      </c>
      <c r="K226" s="11">
        <v>6.45</v>
      </c>
      <c r="L226" s="11">
        <v>2.14</v>
      </c>
      <c r="M226" s="11">
        <v>4.8</v>
      </c>
      <c r="N226" s="11">
        <v>2.58</v>
      </c>
      <c r="O226" s="11">
        <v>1.0900000000000001</v>
      </c>
      <c r="P226" s="11">
        <v>1.0900000000000001</v>
      </c>
      <c r="Q226" s="11">
        <v>8.2899999999999991</v>
      </c>
      <c r="R226" s="11">
        <v>1.82</v>
      </c>
      <c r="S226" s="11">
        <v>3.39</v>
      </c>
      <c r="T226" s="72">
        <v>-0.44479000000000002</v>
      </c>
      <c r="U226" s="72">
        <v>-0.23476</v>
      </c>
      <c r="V226" s="70">
        <v>194.26</v>
      </c>
      <c r="W226" s="93">
        <v>6.77</v>
      </c>
    </row>
    <row r="227" spans="1:23" ht="15.75" customHeight="1">
      <c r="A227" s="7" t="s">
        <v>701</v>
      </c>
      <c r="B227" s="12"/>
      <c r="C227" s="11">
        <v>3541.7</v>
      </c>
      <c r="D227" s="52">
        <v>277.19060000000002</v>
      </c>
      <c r="E227" s="10">
        <v>-0.53700000000000003</v>
      </c>
      <c r="F227" s="10">
        <v>0.442</v>
      </c>
      <c r="G227" s="10">
        <v>0.28699999999999998</v>
      </c>
      <c r="H227" s="10">
        <v>-0.20899999999999999</v>
      </c>
      <c r="I227" s="10">
        <v>0.224</v>
      </c>
      <c r="J227" s="10">
        <v>0.91800000000000004</v>
      </c>
      <c r="K227" s="11">
        <v>6.4</v>
      </c>
      <c r="L227" s="11">
        <v>2.1</v>
      </c>
      <c r="M227" s="11">
        <v>4.8600000000000003</v>
      </c>
      <c r="N227" s="11">
        <v>2.58</v>
      </c>
      <c r="O227" s="11">
        <v>1.0900000000000001</v>
      </c>
      <c r="P227" s="11">
        <v>1.0900000000000001</v>
      </c>
      <c r="Q227" s="11">
        <v>8.27</v>
      </c>
      <c r="R227" s="11">
        <v>1.8</v>
      </c>
      <c r="S227" s="11">
        <v>3.59</v>
      </c>
      <c r="T227" s="72">
        <v>-0.44288</v>
      </c>
      <c r="U227" s="72">
        <v>-0.23449999999999999</v>
      </c>
      <c r="V227" s="70">
        <v>192.46</v>
      </c>
      <c r="W227" s="90"/>
    </row>
    <row r="228" spans="1:23" ht="15.75" customHeight="1">
      <c r="A228" s="7" t="s">
        <v>702</v>
      </c>
      <c r="B228" s="12"/>
      <c r="C228" s="11">
        <v>3387.81</v>
      </c>
      <c r="D228" s="52">
        <v>280.60309999999998</v>
      </c>
      <c r="E228" s="10">
        <v>-0.51</v>
      </c>
      <c r="F228" s="10">
        <v>0.47399999999999998</v>
      </c>
      <c r="G228" s="10">
        <v>0.29299999999999998</v>
      </c>
      <c r="H228" s="10">
        <v>-0.17699999999999999</v>
      </c>
      <c r="I228" s="10">
        <v>0.254</v>
      </c>
      <c r="J228" s="10">
        <v>0.91400000000000003</v>
      </c>
      <c r="K228" s="11">
        <v>6.46</v>
      </c>
      <c r="L228" s="11">
        <v>2.14</v>
      </c>
      <c r="M228" s="11">
        <v>4.8</v>
      </c>
      <c r="N228" s="11">
        <v>2.58</v>
      </c>
      <c r="O228" s="11">
        <v>1.0900000000000001</v>
      </c>
      <c r="P228" s="11">
        <v>1.0900000000000001</v>
      </c>
      <c r="Q228" s="11">
        <v>6.78</v>
      </c>
      <c r="R228" s="11">
        <v>1.79</v>
      </c>
      <c r="S228" s="11">
        <v>4.82</v>
      </c>
      <c r="T228" s="72">
        <v>-0.49275000000000002</v>
      </c>
      <c r="U228" s="72">
        <v>-0.24646999999999999</v>
      </c>
      <c r="V228" s="70">
        <v>173.42</v>
      </c>
      <c r="W228" s="93">
        <v>-2.27</v>
      </c>
    </row>
    <row r="229" spans="1:23" ht="15.75" customHeight="1">
      <c r="A229" s="7" t="s">
        <v>703</v>
      </c>
      <c r="B229" s="12"/>
      <c r="C229" s="11">
        <v>3615.17</v>
      </c>
      <c r="D229" s="52">
        <v>118.6314</v>
      </c>
      <c r="E229" s="10">
        <v>-0.64400000000000002</v>
      </c>
      <c r="F229" s="10">
        <v>0.435</v>
      </c>
      <c r="G229" s="10">
        <v>0.218</v>
      </c>
      <c r="H229" s="10">
        <v>0.01</v>
      </c>
      <c r="I229" s="10">
        <v>0.252</v>
      </c>
      <c r="J229" s="10">
        <v>0.91600000000000004</v>
      </c>
      <c r="K229" s="11">
        <v>6.46</v>
      </c>
      <c r="L229" s="11">
        <v>2.15</v>
      </c>
      <c r="M229" s="11">
        <v>4.75</v>
      </c>
      <c r="N229" s="11">
        <v>2.58</v>
      </c>
      <c r="O229" s="11">
        <v>1.0900000000000001</v>
      </c>
      <c r="P229" s="11">
        <v>1.0900000000000001</v>
      </c>
      <c r="Q229" s="11">
        <v>6.75</v>
      </c>
      <c r="R229" s="11">
        <v>1.7</v>
      </c>
      <c r="S229" s="11">
        <v>4.8499999999999996</v>
      </c>
      <c r="T229" s="72">
        <v>-0.47510000000000002</v>
      </c>
      <c r="U229" s="72">
        <v>-0.25213999999999998</v>
      </c>
      <c r="V229" s="70">
        <v>160.69999999999999</v>
      </c>
      <c r="W229" s="90"/>
    </row>
    <row r="230" spans="1:23" ht="15.75" customHeight="1">
      <c r="A230" s="7" t="s">
        <v>704</v>
      </c>
      <c r="B230" s="12"/>
      <c r="C230" s="11">
        <v>3556.12</v>
      </c>
      <c r="D230" s="52">
        <v>83.378600000000006</v>
      </c>
      <c r="E230" s="10">
        <v>-0.51700000000000002</v>
      </c>
      <c r="F230" s="10">
        <v>0.441</v>
      </c>
      <c r="G230" s="10">
        <v>0.307</v>
      </c>
      <c r="H230" s="10">
        <v>-0.19500000000000001</v>
      </c>
      <c r="I230" s="10">
        <v>0.26</v>
      </c>
      <c r="J230" s="10">
        <v>0.91500000000000004</v>
      </c>
      <c r="K230" s="11">
        <v>6.46</v>
      </c>
      <c r="L230" s="11">
        <v>2.13</v>
      </c>
      <c r="M230" s="11">
        <v>4.8099999999999996</v>
      </c>
      <c r="N230" s="11">
        <v>2.58</v>
      </c>
      <c r="O230" s="11">
        <v>1.0900000000000001</v>
      </c>
      <c r="P230" s="11">
        <v>1.0900000000000001</v>
      </c>
      <c r="Q230" s="11">
        <v>7.47</v>
      </c>
      <c r="R230" s="11">
        <v>1.7</v>
      </c>
      <c r="S230" s="11">
        <v>4.88</v>
      </c>
      <c r="T230" s="72">
        <v>-0.49329000000000001</v>
      </c>
      <c r="U230" s="72">
        <v>-0.24804000000000001</v>
      </c>
      <c r="V230" s="70">
        <v>174.74</v>
      </c>
      <c r="W230" s="93">
        <v>7.31</v>
      </c>
    </row>
    <row r="231" spans="1:23" ht="15.75" customHeight="1">
      <c r="A231" s="7" t="s">
        <v>705</v>
      </c>
      <c r="B231" s="12"/>
      <c r="C231" s="11">
        <v>3552.32</v>
      </c>
      <c r="D231" s="52">
        <v>235.8218</v>
      </c>
      <c r="E231" s="10">
        <v>-0.52300000000000002</v>
      </c>
      <c r="F231" s="10">
        <v>0.44600000000000001</v>
      </c>
      <c r="G231" s="10">
        <v>0.307</v>
      </c>
      <c r="H231" s="10">
        <v>-0.19800000000000001</v>
      </c>
      <c r="I231" s="10">
        <v>0.23100000000000001</v>
      </c>
      <c r="J231" s="10">
        <v>0.91800000000000004</v>
      </c>
      <c r="K231" s="11">
        <v>6.43</v>
      </c>
      <c r="L231" s="11">
        <v>2.08</v>
      </c>
      <c r="M231" s="11">
        <v>4.8600000000000003</v>
      </c>
      <c r="N231" s="11">
        <v>2.58</v>
      </c>
      <c r="O231" s="11">
        <v>1.0900000000000001</v>
      </c>
      <c r="P231" s="11">
        <v>1.0900000000000001</v>
      </c>
      <c r="Q231" s="11">
        <v>7</v>
      </c>
      <c r="R231" s="11">
        <v>1.7</v>
      </c>
      <c r="S231" s="11">
        <v>5.26</v>
      </c>
      <c r="T231" s="72">
        <v>-0.48707</v>
      </c>
      <c r="U231" s="72">
        <v>-0.24890999999999999</v>
      </c>
      <c r="V231" s="70">
        <v>175.12</v>
      </c>
      <c r="W231" s="90"/>
    </row>
    <row r="232" spans="1:23" ht="15.75" customHeight="1">
      <c r="A232" s="7" t="s">
        <v>706</v>
      </c>
      <c r="B232" s="12"/>
      <c r="C232" s="11">
        <v>3540.24</v>
      </c>
      <c r="D232" s="52">
        <v>91.6965</v>
      </c>
      <c r="E232" s="10">
        <v>-0.51600000000000001</v>
      </c>
      <c r="F232" s="10">
        <v>0.44</v>
      </c>
      <c r="G232" s="10">
        <v>0.308</v>
      </c>
      <c r="H232" s="10">
        <v>-0.183</v>
      </c>
      <c r="I232" s="10">
        <v>0.26</v>
      </c>
      <c r="J232" s="10">
        <v>0.91500000000000004</v>
      </c>
      <c r="K232" s="11">
        <v>6.46</v>
      </c>
      <c r="L232" s="11">
        <v>2.13</v>
      </c>
      <c r="M232" s="11">
        <v>4.8099999999999996</v>
      </c>
      <c r="N232" s="11">
        <v>2.58</v>
      </c>
      <c r="O232" s="11">
        <v>1.0900000000000001</v>
      </c>
      <c r="P232" s="11">
        <v>1.0900000000000001</v>
      </c>
      <c r="Q232" s="11">
        <v>8.16</v>
      </c>
      <c r="R232" s="11">
        <v>1.7</v>
      </c>
      <c r="S232" s="11">
        <v>3.37</v>
      </c>
      <c r="T232" s="72">
        <v>-0.49019000000000001</v>
      </c>
      <c r="U232" s="72">
        <v>-0.25392999999999999</v>
      </c>
      <c r="V232" s="70">
        <v>177.86</v>
      </c>
      <c r="W232" s="93">
        <v>6.99</v>
      </c>
    </row>
    <row r="233" spans="1:23" ht="15.75" customHeight="1">
      <c r="A233" s="7" t="s">
        <v>707</v>
      </c>
      <c r="B233" s="12"/>
      <c r="C233" s="11">
        <v>3516.74</v>
      </c>
      <c r="D233" s="52">
        <v>252.7731</v>
      </c>
      <c r="E233" s="10">
        <v>-0.52100000000000002</v>
      </c>
      <c r="F233" s="10">
        <v>0.44600000000000001</v>
      </c>
      <c r="G233" s="10">
        <v>0.312</v>
      </c>
      <c r="H233" s="10">
        <v>-0.188</v>
      </c>
      <c r="I233" s="10">
        <v>0.23</v>
      </c>
      <c r="J233" s="10">
        <v>0.91600000000000004</v>
      </c>
      <c r="K233" s="11">
        <v>6.48</v>
      </c>
      <c r="L233" s="11">
        <v>2.04</v>
      </c>
      <c r="M233" s="11">
        <v>4.8600000000000003</v>
      </c>
      <c r="N233" s="11">
        <v>2.58</v>
      </c>
      <c r="O233" s="11">
        <v>1.0900000000000001</v>
      </c>
      <c r="P233" s="11">
        <v>1.0900000000000001</v>
      </c>
      <c r="Q233" s="11">
        <v>8.2100000000000009</v>
      </c>
      <c r="R233" s="11">
        <v>1.7</v>
      </c>
      <c r="S233" s="11">
        <v>3.53</v>
      </c>
      <c r="T233" s="72">
        <v>-0.48150999999999999</v>
      </c>
      <c r="U233" s="72">
        <v>-0.25363999999999998</v>
      </c>
      <c r="V233" s="70">
        <v>175.5</v>
      </c>
      <c r="W233" s="90"/>
    </row>
    <row r="234" spans="1:23" ht="15.75" customHeight="1">
      <c r="A234" s="7" t="s">
        <v>708</v>
      </c>
      <c r="B234" s="12"/>
      <c r="C234" s="11">
        <v>3553.16</v>
      </c>
      <c r="D234" s="52">
        <v>121.7497</v>
      </c>
      <c r="E234" s="10">
        <v>-0.54200000000000004</v>
      </c>
      <c r="F234" s="10">
        <v>0.436</v>
      </c>
      <c r="G234" s="10">
        <v>0.28499999999999998</v>
      </c>
      <c r="H234" s="10">
        <v>-0.20200000000000001</v>
      </c>
      <c r="I234" s="10">
        <v>0.254</v>
      </c>
      <c r="J234" s="10">
        <v>0.91300000000000003</v>
      </c>
      <c r="K234" s="11">
        <v>6.45</v>
      </c>
      <c r="L234" s="11">
        <v>2.14</v>
      </c>
      <c r="M234" s="11">
        <v>4.79</v>
      </c>
      <c r="N234" s="11">
        <v>2.58</v>
      </c>
      <c r="O234" s="11">
        <v>1.0900000000000001</v>
      </c>
      <c r="P234" s="11">
        <v>1.0900000000000001</v>
      </c>
      <c r="Q234" s="11">
        <v>8.77</v>
      </c>
      <c r="R234" s="11">
        <v>1.7</v>
      </c>
      <c r="S234" s="11">
        <v>4.7699999999999996</v>
      </c>
      <c r="T234" s="72">
        <v>-0.41172999999999998</v>
      </c>
      <c r="U234" s="72">
        <v>-0.22281999999999999</v>
      </c>
      <c r="V234" s="70">
        <v>226.32</v>
      </c>
      <c r="W234" s="93">
        <v>8.5500000000000007</v>
      </c>
    </row>
    <row r="235" spans="1:23" ht="15.75" customHeight="1">
      <c r="A235" s="7" t="s">
        <v>709</v>
      </c>
      <c r="B235" s="12"/>
      <c r="C235" s="11">
        <v>3554.97</v>
      </c>
      <c r="D235" s="52">
        <v>291.3657</v>
      </c>
      <c r="E235" s="10">
        <v>-0.54400000000000004</v>
      </c>
      <c r="F235" s="10">
        <v>0.44</v>
      </c>
      <c r="G235" s="10">
        <v>0.28100000000000003</v>
      </c>
      <c r="H235" s="10">
        <v>-0.21099999999999999</v>
      </c>
      <c r="I235" s="10">
        <v>0.222</v>
      </c>
      <c r="J235" s="10">
        <v>0.91700000000000004</v>
      </c>
      <c r="K235" s="11">
        <v>6.42</v>
      </c>
      <c r="L235" s="11">
        <v>2.08</v>
      </c>
      <c r="M235" s="11">
        <v>4.8499999999999996</v>
      </c>
      <c r="N235" s="11">
        <v>2.58</v>
      </c>
      <c r="O235" s="11">
        <v>1.0900000000000001</v>
      </c>
      <c r="P235" s="11">
        <v>1.0900000000000001</v>
      </c>
      <c r="Q235" s="11">
        <v>8.98</v>
      </c>
      <c r="R235" s="11">
        <v>1.7</v>
      </c>
      <c r="S235" s="11">
        <v>4.1500000000000004</v>
      </c>
      <c r="T235" s="72">
        <v>-0.40555000000000002</v>
      </c>
      <c r="U235" s="72">
        <v>-0.22672</v>
      </c>
      <c r="V235" s="70">
        <v>219.82</v>
      </c>
      <c r="W235" s="90"/>
    </row>
    <row r="236" spans="1:23" ht="15.75" customHeight="1">
      <c r="A236" s="7" t="s">
        <v>710</v>
      </c>
      <c r="B236" s="12"/>
      <c r="C236" s="11">
        <v>3541.23</v>
      </c>
      <c r="D236" s="52">
        <v>112.471</v>
      </c>
      <c r="E236" s="10">
        <v>-0.53500000000000003</v>
      </c>
      <c r="F236" s="10">
        <v>0.44700000000000001</v>
      </c>
      <c r="G236" s="10">
        <v>0.22</v>
      </c>
      <c r="H236" s="10">
        <v>0.107</v>
      </c>
      <c r="I236" s="10">
        <v>0.27300000000000002</v>
      </c>
      <c r="J236" s="10">
        <v>0.91200000000000003</v>
      </c>
      <c r="K236" s="11">
        <v>6.45</v>
      </c>
      <c r="L236" s="11">
        <v>2.14</v>
      </c>
      <c r="M236" s="11">
        <v>4.79</v>
      </c>
      <c r="N236" s="11">
        <v>2.58</v>
      </c>
      <c r="O236" s="11">
        <v>1.0900000000000001</v>
      </c>
      <c r="P236" s="11">
        <v>1.0900000000000001</v>
      </c>
      <c r="Q236" s="11">
        <v>6.02</v>
      </c>
      <c r="R236" s="11">
        <v>1.7</v>
      </c>
      <c r="S236" s="11">
        <v>3.18</v>
      </c>
      <c r="T236" s="72">
        <v>-0.47178999999999999</v>
      </c>
      <c r="U236" s="72">
        <v>-0.23580000000000001</v>
      </c>
      <c r="V236" s="70">
        <v>142.88999999999999</v>
      </c>
      <c r="W236" s="93">
        <v>7.81</v>
      </c>
    </row>
    <row r="237" spans="1:23" ht="15.75" customHeight="1">
      <c r="A237" s="7" t="s">
        <v>711</v>
      </c>
      <c r="B237" s="12"/>
      <c r="C237" s="11">
        <v>3561.63</v>
      </c>
      <c r="D237" s="52">
        <v>237.3356</v>
      </c>
      <c r="E237" s="10">
        <v>-0.54</v>
      </c>
      <c r="F237" s="10">
        <v>0.443</v>
      </c>
      <c r="G237" s="10">
        <v>0.20799999999999999</v>
      </c>
      <c r="H237" s="10">
        <v>0.113</v>
      </c>
      <c r="I237" s="10">
        <v>0.24299999999999999</v>
      </c>
      <c r="J237" s="10">
        <v>0.90700000000000003</v>
      </c>
      <c r="K237" s="11">
        <v>6.45</v>
      </c>
      <c r="L237" s="11">
        <v>2.08</v>
      </c>
      <c r="M237" s="11">
        <v>4.84</v>
      </c>
      <c r="N237" s="11">
        <v>2.58</v>
      </c>
      <c r="O237" s="11">
        <v>1.0900000000000001</v>
      </c>
      <c r="P237" s="11">
        <v>1.0900000000000001</v>
      </c>
      <c r="Q237" s="11">
        <v>5.89</v>
      </c>
      <c r="R237" s="11">
        <v>1.7</v>
      </c>
      <c r="S237" s="11">
        <v>3.25</v>
      </c>
      <c r="T237" s="72">
        <v>-0.46962999999999999</v>
      </c>
      <c r="U237" s="72">
        <v>-0.23279</v>
      </c>
      <c r="V237" s="70">
        <v>139.09</v>
      </c>
      <c r="W237" s="90"/>
    </row>
    <row r="238" spans="1:23" ht="15.75" customHeight="1">
      <c r="A238" s="7" t="s">
        <v>712</v>
      </c>
      <c r="B238" s="12"/>
      <c r="C238" s="11">
        <v>3544.33</v>
      </c>
      <c r="D238" s="52">
        <v>94.038399999999996</v>
      </c>
      <c r="E238" s="10">
        <v>-0.54200000000000004</v>
      </c>
      <c r="F238" s="10">
        <v>0.438</v>
      </c>
      <c r="G238" s="10">
        <v>0.255</v>
      </c>
      <c r="H238" s="10">
        <v>-0.376</v>
      </c>
      <c r="I238" s="10">
        <v>0.26700000000000002</v>
      </c>
      <c r="J238" s="10">
        <v>0.91400000000000003</v>
      </c>
      <c r="K238" s="11">
        <v>6.45</v>
      </c>
      <c r="L238" s="11">
        <v>2.14</v>
      </c>
      <c r="M238" s="11">
        <v>4.79</v>
      </c>
      <c r="N238" s="11">
        <v>2.58</v>
      </c>
      <c r="O238" s="11">
        <v>1.0900000000000001</v>
      </c>
      <c r="P238" s="11">
        <v>1.0900000000000001</v>
      </c>
      <c r="Q238" s="11">
        <v>6.25</v>
      </c>
      <c r="R238" s="11">
        <v>1.74</v>
      </c>
      <c r="S238" s="11">
        <v>3.24</v>
      </c>
      <c r="T238" s="72">
        <v>-0.47044999999999998</v>
      </c>
      <c r="U238" s="72">
        <v>-0.23476</v>
      </c>
      <c r="V238" s="70">
        <v>155.79</v>
      </c>
      <c r="W238" s="93">
        <v>2.23</v>
      </c>
    </row>
    <row r="239" spans="1:23" ht="15.75" customHeight="1">
      <c r="A239" s="7" t="s">
        <v>713</v>
      </c>
      <c r="B239" s="12"/>
      <c r="C239" s="11">
        <v>3560.32</v>
      </c>
      <c r="D239" s="52">
        <v>229.31360000000001</v>
      </c>
      <c r="E239" s="10">
        <v>-0.54700000000000004</v>
      </c>
      <c r="F239" s="10">
        <v>0.443</v>
      </c>
      <c r="G239" s="10">
        <v>0.24099999999999999</v>
      </c>
      <c r="H239" s="10">
        <v>-0.377</v>
      </c>
      <c r="I239" s="10">
        <v>0.23599999999999999</v>
      </c>
      <c r="J239" s="10">
        <v>0.91600000000000004</v>
      </c>
      <c r="K239" s="11">
        <v>6.44</v>
      </c>
      <c r="L239" s="11">
        <v>2.14</v>
      </c>
      <c r="M239" s="11">
        <v>4.8</v>
      </c>
      <c r="N239" s="11">
        <v>2.58</v>
      </c>
      <c r="O239" s="11">
        <v>1.0900000000000001</v>
      </c>
      <c r="P239" s="11">
        <v>1.0900000000000001</v>
      </c>
      <c r="Q239" s="11">
        <v>6.33</v>
      </c>
      <c r="R239" s="11">
        <v>1.75</v>
      </c>
      <c r="S239" s="11">
        <v>3.27</v>
      </c>
      <c r="T239" s="72">
        <v>-0.46561999999999998</v>
      </c>
      <c r="U239" s="72">
        <v>-0.22953999999999999</v>
      </c>
      <c r="V239" s="70">
        <v>151.99</v>
      </c>
      <c r="W239" s="90"/>
    </row>
    <row r="240" spans="1:23" ht="15.75" customHeight="1">
      <c r="A240" s="7" t="s">
        <v>714</v>
      </c>
      <c r="B240" s="12"/>
      <c r="C240" s="11">
        <v>3554.43</v>
      </c>
      <c r="D240" s="52">
        <v>90.654899999999998</v>
      </c>
      <c r="E240" s="10">
        <v>-0.53400000000000003</v>
      </c>
      <c r="F240" s="10">
        <v>0.436</v>
      </c>
      <c r="G240" s="10">
        <v>0.29499999999999998</v>
      </c>
      <c r="H240" s="10">
        <v>-0.215</v>
      </c>
      <c r="I240" s="10">
        <v>0.25700000000000001</v>
      </c>
      <c r="J240" s="10">
        <v>0.91400000000000003</v>
      </c>
      <c r="K240" s="11">
        <v>6.45</v>
      </c>
      <c r="L240" s="11">
        <v>2.14</v>
      </c>
      <c r="M240" s="11">
        <v>4.8</v>
      </c>
      <c r="N240" s="11">
        <v>2.58</v>
      </c>
      <c r="O240" s="11">
        <v>1.0900000000000001</v>
      </c>
      <c r="P240" s="11">
        <v>1.0900000000000001</v>
      </c>
      <c r="Q240" s="11">
        <v>7.34</v>
      </c>
      <c r="R240" s="11">
        <v>1.7</v>
      </c>
      <c r="S240" s="11">
        <v>3.38</v>
      </c>
      <c r="T240" s="72">
        <v>-0.47131000000000001</v>
      </c>
      <c r="U240" s="72">
        <v>-0.23307</v>
      </c>
      <c r="V240" s="70">
        <v>162.75</v>
      </c>
      <c r="W240" s="93">
        <v>6.58</v>
      </c>
    </row>
    <row r="241" spans="1:23" ht="15.75" customHeight="1">
      <c r="A241" s="7" t="s">
        <v>715</v>
      </c>
      <c r="B241" s="12"/>
      <c r="C241" s="11">
        <v>3565.76</v>
      </c>
      <c r="D241" s="52">
        <v>228.0214</v>
      </c>
      <c r="E241" s="10">
        <v>-0.53800000000000003</v>
      </c>
      <c r="F241" s="10">
        <v>0.442</v>
      </c>
      <c r="G241" s="10">
        <v>0.28799999999999998</v>
      </c>
      <c r="H241" s="10">
        <v>-0.215</v>
      </c>
      <c r="I241" s="10">
        <v>0.224</v>
      </c>
      <c r="J241" s="10">
        <v>0.91800000000000004</v>
      </c>
      <c r="K241" s="11">
        <v>6.41</v>
      </c>
      <c r="L241" s="11">
        <v>2.11</v>
      </c>
      <c r="M241" s="11">
        <v>4.8499999999999996</v>
      </c>
      <c r="N241" s="11">
        <v>2.58</v>
      </c>
      <c r="O241" s="11">
        <v>1.0900000000000001</v>
      </c>
      <c r="P241" s="11">
        <v>1.0900000000000001</v>
      </c>
      <c r="Q241" s="11">
        <v>7.32</v>
      </c>
      <c r="R241" s="11">
        <v>1.7</v>
      </c>
      <c r="S241" s="11">
        <v>3.59</v>
      </c>
      <c r="T241" s="72">
        <v>-0.46925</v>
      </c>
      <c r="U241" s="72">
        <v>-0.23266000000000001</v>
      </c>
      <c r="V241" s="70">
        <v>160.94</v>
      </c>
      <c r="W241" s="90"/>
    </row>
    <row r="242" spans="1:23" ht="15.75" customHeight="1">
      <c r="A242" s="7" t="s">
        <v>716</v>
      </c>
      <c r="B242" s="12"/>
      <c r="C242" s="11">
        <v>3509.57</v>
      </c>
      <c r="D242" s="52">
        <v>146.358</v>
      </c>
      <c r="E242" s="10">
        <v>-0.42299999999999999</v>
      </c>
      <c r="F242" s="10">
        <v>0.42299999999999999</v>
      </c>
      <c r="G242" s="10">
        <v>0.29099999999999998</v>
      </c>
      <c r="H242" s="10">
        <v>-0.32300000000000001</v>
      </c>
      <c r="I242" s="10">
        <v>0.75</v>
      </c>
      <c r="J242" s="10">
        <v>5.0999999999999997E-2</v>
      </c>
      <c r="K242" s="11">
        <v>8.81</v>
      </c>
      <c r="L242" s="11">
        <v>1.78</v>
      </c>
      <c r="M242" s="11">
        <v>3.3</v>
      </c>
      <c r="N242" s="11">
        <v>5.5</v>
      </c>
      <c r="O242" s="11">
        <v>1.71</v>
      </c>
      <c r="P242" s="11">
        <v>3.53</v>
      </c>
      <c r="Q242" s="11">
        <v>8.9</v>
      </c>
      <c r="R242" s="11">
        <v>1.7</v>
      </c>
      <c r="S242" s="11">
        <v>4.8099999999999996</v>
      </c>
      <c r="T242" s="72">
        <v>-0.38874999999999998</v>
      </c>
      <c r="U242" s="12">
        <v>-0.21149999999999999</v>
      </c>
      <c r="V242" s="70">
        <v>287.79000000000002</v>
      </c>
      <c r="W242" s="93">
        <v>-3.01</v>
      </c>
    </row>
    <row r="243" spans="1:23" ht="15.75" customHeight="1">
      <c r="A243" s="7" t="s">
        <v>717</v>
      </c>
      <c r="B243" s="12"/>
      <c r="C243" s="11">
        <v>3460.7</v>
      </c>
      <c r="D243" s="52">
        <v>354.98250000000002</v>
      </c>
      <c r="E243" s="10">
        <v>-0.41</v>
      </c>
      <c r="F243" s="10">
        <v>0.45500000000000002</v>
      </c>
      <c r="G243" s="10">
        <v>0.251</v>
      </c>
      <c r="H243" s="10">
        <v>-0.33700000000000002</v>
      </c>
      <c r="I243" s="10">
        <v>0.753</v>
      </c>
      <c r="J243" s="10">
        <v>4.3999999999999997E-2</v>
      </c>
      <c r="K243" s="11">
        <v>8.7799999999999994</v>
      </c>
      <c r="L243" s="11">
        <v>1.72</v>
      </c>
      <c r="M243" s="11">
        <v>3.36</v>
      </c>
      <c r="N243" s="11">
        <v>5.61</v>
      </c>
      <c r="O243" s="11">
        <v>1.73</v>
      </c>
      <c r="P243" s="11">
        <v>3.37</v>
      </c>
      <c r="Q243" s="11">
        <v>9</v>
      </c>
      <c r="R243" s="11">
        <v>1.7</v>
      </c>
      <c r="S243" s="11">
        <v>4.49</v>
      </c>
      <c r="T243" s="72">
        <v>-0.38840999999999998</v>
      </c>
      <c r="U243" s="12">
        <v>-0.21923999999999999</v>
      </c>
      <c r="V243" s="70">
        <v>280.08</v>
      </c>
      <c r="W243" s="90"/>
    </row>
    <row r="244" spans="1:23" ht="15.75" customHeight="1">
      <c r="A244" s="7" t="s">
        <v>718</v>
      </c>
      <c r="B244" s="12"/>
      <c r="C244" s="11">
        <v>3520.11</v>
      </c>
      <c r="D244" s="52">
        <v>138.34880000000001</v>
      </c>
      <c r="E244" s="10">
        <v>-0.42199999999999999</v>
      </c>
      <c r="F244" s="10">
        <v>0.42199999999999999</v>
      </c>
      <c r="G244" s="10">
        <v>0.28899999999999998</v>
      </c>
      <c r="H244" s="10">
        <v>-0.32200000000000001</v>
      </c>
      <c r="I244" s="10">
        <v>0.754</v>
      </c>
      <c r="J244" s="10">
        <v>5.3999999999999999E-2</v>
      </c>
      <c r="K244" s="11">
        <v>8.81</v>
      </c>
      <c r="L244" s="11">
        <v>1.81</v>
      </c>
      <c r="M244" s="11">
        <v>3.32</v>
      </c>
      <c r="N244" s="11">
        <v>6.26</v>
      </c>
      <c r="O244" s="11">
        <v>1.71</v>
      </c>
      <c r="P244" s="11">
        <v>4.57</v>
      </c>
      <c r="Q244" s="11">
        <v>8.9</v>
      </c>
      <c r="R244" s="11">
        <v>1.7</v>
      </c>
      <c r="S244" s="11">
        <v>4.8099999999999996</v>
      </c>
      <c r="T244" s="72">
        <v>-0.38733000000000001</v>
      </c>
      <c r="U244" s="12">
        <v>-0.21012</v>
      </c>
      <c r="V244" s="70">
        <v>300.42</v>
      </c>
      <c r="W244" s="93">
        <v>-2.98</v>
      </c>
    </row>
    <row r="245" spans="1:23" ht="15.75" customHeight="1">
      <c r="A245" s="7" t="s">
        <v>719</v>
      </c>
      <c r="B245" s="12"/>
      <c r="C245" s="11">
        <v>3428.87</v>
      </c>
      <c r="D245" s="52">
        <v>364.67720000000003</v>
      </c>
      <c r="E245" s="10">
        <v>-0.41199999999999998</v>
      </c>
      <c r="F245" s="10">
        <v>0.45500000000000002</v>
      </c>
      <c r="G245" s="10">
        <v>0.255</v>
      </c>
      <c r="H245" s="10">
        <v>-0.33700000000000002</v>
      </c>
      <c r="I245" s="10">
        <v>0.75900000000000001</v>
      </c>
      <c r="J245" s="10">
        <v>4.2999999999999997E-2</v>
      </c>
      <c r="K245" s="11">
        <v>8.8000000000000007</v>
      </c>
      <c r="L245" s="11">
        <v>1.73</v>
      </c>
      <c r="M245" s="11">
        <v>3.33</v>
      </c>
      <c r="N245" s="11">
        <v>6.51</v>
      </c>
      <c r="O245" s="11">
        <v>1.74</v>
      </c>
      <c r="P245" s="11">
        <v>4.42</v>
      </c>
      <c r="Q245" s="11">
        <v>9.01</v>
      </c>
      <c r="R245" s="11">
        <v>1.7</v>
      </c>
      <c r="S245" s="11">
        <v>4.4400000000000004</v>
      </c>
      <c r="T245" s="72">
        <v>-0.38763999999999998</v>
      </c>
      <c r="U245" s="12">
        <v>-0.21772</v>
      </c>
      <c r="V245" s="70">
        <v>289.70999999999998</v>
      </c>
      <c r="W245" s="90"/>
    </row>
    <row r="246" spans="1:23" ht="15.75" customHeight="1">
      <c r="A246" s="7" t="s">
        <v>720</v>
      </c>
      <c r="B246" s="12"/>
      <c r="C246" s="11">
        <v>3522.19</v>
      </c>
      <c r="D246" s="52">
        <v>147.59880000000001</v>
      </c>
      <c r="E246" s="10">
        <v>-0.43</v>
      </c>
      <c r="F246" s="10">
        <v>0.42199999999999999</v>
      </c>
      <c r="G246" s="10">
        <v>0.30499999999999999</v>
      </c>
      <c r="H246" s="10">
        <v>-0.32800000000000001</v>
      </c>
      <c r="I246" s="10">
        <v>0.75900000000000001</v>
      </c>
      <c r="J246" s="10">
        <v>4.2000000000000003E-2</v>
      </c>
      <c r="K246" s="11">
        <v>8.84</v>
      </c>
      <c r="L246" s="11">
        <v>1.79</v>
      </c>
      <c r="M246" s="11">
        <v>3.24</v>
      </c>
      <c r="N246" s="11">
        <v>6.41</v>
      </c>
      <c r="O246" s="11">
        <v>1.79</v>
      </c>
      <c r="P246" s="11">
        <v>4.67</v>
      </c>
      <c r="Q246" s="11">
        <v>8.8800000000000008</v>
      </c>
      <c r="R246" s="11">
        <v>1.7</v>
      </c>
      <c r="S246" s="11">
        <v>4.8499999999999996</v>
      </c>
      <c r="T246" s="72">
        <v>-0.39078000000000002</v>
      </c>
      <c r="U246" s="12">
        <v>-0.20774999999999999</v>
      </c>
      <c r="V246" s="70">
        <v>298.05</v>
      </c>
      <c r="W246" s="93">
        <v>-2.56</v>
      </c>
    </row>
    <row r="247" spans="1:23" ht="15.75" customHeight="1">
      <c r="A247" s="7" t="s">
        <v>721</v>
      </c>
      <c r="B247" s="12"/>
      <c r="C247" s="11">
        <v>3426.89</v>
      </c>
      <c r="D247" s="52">
        <v>350.03829999999999</v>
      </c>
      <c r="E247" s="10">
        <v>-0.41099999999999998</v>
      </c>
      <c r="F247" s="10">
        <v>0.45500000000000002</v>
      </c>
      <c r="G247" s="10">
        <v>0.25600000000000001</v>
      </c>
      <c r="H247" s="10">
        <v>-0.33700000000000002</v>
      </c>
      <c r="I247" s="10">
        <v>0.76400000000000001</v>
      </c>
      <c r="J247" s="10">
        <v>4.4999999999999998E-2</v>
      </c>
      <c r="K247" s="11">
        <v>8.7899999999999991</v>
      </c>
      <c r="L247" s="11">
        <v>1.73</v>
      </c>
      <c r="M247" s="11">
        <v>3.36</v>
      </c>
      <c r="N247" s="11">
        <v>6.57</v>
      </c>
      <c r="O247" s="11">
        <v>1.75</v>
      </c>
      <c r="P247" s="11">
        <v>4.5199999999999996</v>
      </c>
      <c r="Q247" s="11">
        <v>9</v>
      </c>
      <c r="R247" s="11">
        <v>1.7</v>
      </c>
      <c r="S247" s="11">
        <v>4.5199999999999996</v>
      </c>
      <c r="T247" s="72">
        <v>-0.38644000000000001</v>
      </c>
      <c r="U247" s="12">
        <v>-0.21512999999999999</v>
      </c>
      <c r="V247" s="70">
        <v>302.19</v>
      </c>
      <c r="W247" s="90"/>
    </row>
    <row r="248" spans="1:23" ht="15.75" customHeight="1">
      <c r="A248" s="7" t="s">
        <v>722</v>
      </c>
      <c r="B248" s="12"/>
      <c r="C248" s="11">
        <v>3524.68</v>
      </c>
      <c r="D248" s="52">
        <v>144.0693</v>
      </c>
      <c r="E248" s="10">
        <v>-0.43099999999999999</v>
      </c>
      <c r="F248" s="10">
        <v>0.42099999999999999</v>
      </c>
      <c r="G248" s="10">
        <v>0.31</v>
      </c>
      <c r="H248" s="10">
        <v>-0.32800000000000001</v>
      </c>
      <c r="I248" s="10">
        <v>0.76700000000000002</v>
      </c>
      <c r="J248" s="10">
        <v>4.1000000000000002E-2</v>
      </c>
      <c r="K248" s="11">
        <v>8.84</v>
      </c>
      <c r="L248" s="11">
        <v>1.79</v>
      </c>
      <c r="M248" s="11">
        <v>3.24</v>
      </c>
      <c r="N248" s="11">
        <v>6.61</v>
      </c>
      <c r="O248" s="11">
        <v>2.1</v>
      </c>
      <c r="P248" s="11">
        <v>4.79</v>
      </c>
      <c r="Q248" s="11">
        <v>8.8699999999999992</v>
      </c>
      <c r="R248" s="11">
        <v>1.7</v>
      </c>
      <c r="S248" s="11">
        <v>4.88</v>
      </c>
      <c r="T248" s="72">
        <v>-0.39005000000000001</v>
      </c>
      <c r="U248" s="12">
        <v>-0.20527000000000001</v>
      </c>
      <c r="V248" s="70">
        <v>306.37</v>
      </c>
      <c r="W248" s="93">
        <v>-2.5499999999999998</v>
      </c>
    </row>
    <row r="249" spans="1:23" ht="15.75" customHeight="1">
      <c r="A249" s="7" t="s">
        <v>723</v>
      </c>
      <c r="B249" s="12"/>
      <c r="C249" s="11">
        <v>3418.92</v>
      </c>
      <c r="D249" s="52">
        <v>345.64780000000002</v>
      </c>
      <c r="E249" s="10">
        <v>-0.41299999999999998</v>
      </c>
      <c r="F249" s="10">
        <v>0.45500000000000002</v>
      </c>
      <c r="G249" s="10">
        <v>0.25900000000000001</v>
      </c>
      <c r="H249" s="10">
        <v>-0.33700000000000002</v>
      </c>
      <c r="I249" s="10">
        <v>0.77200000000000002</v>
      </c>
      <c r="J249" s="10">
        <v>4.4999999999999998E-2</v>
      </c>
      <c r="K249" s="11">
        <v>8.7899999999999991</v>
      </c>
      <c r="L249" s="11">
        <v>1.73</v>
      </c>
      <c r="M249" s="11">
        <v>3.35</v>
      </c>
      <c r="N249" s="11">
        <v>6.69</v>
      </c>
      <c r="O249" s="11">
        <v>2.08</v>
      </c>
      <c r="P249" s="11">
        <v>4.63</v>
      </c>
      <c r="Q249" s="11">
        <v>9</v>
      </c>
      <c r="R249" s="11">
        <v>1.7</v>
      </c>
      <c r="S249" s="11">
        <v>4.51</v>
      </c>
      <c r="T249" s="72">
        <v>-0.38546999999999998</v>
      </c>
      <c r="U249" s="12">
        <v>-0.21290999999999999</v>
      </c>
      <c r="V249" s="70">
        <v>311.68</v>
      </c>
      <c r="W249" s="90"/>
    </row>
    <row r="250" spans="1:23" ht="15.75" customHeight="1">
      <c r="A250" s="7" t="s">
        <v>724</v>
      </c>
      <c r="B250" s="12"/>
      <c r="C250" s="11">
        <v>3533.12</v>
      </c>
      <c r="D250" s="52">
        <v>157.92269999999999</v>
      </c>
      <c r="E250" s="10">
        <v>-0.438</v>
      </c>
      <c r="F250" s="10">
        <v>0.42</v>
      </c>
      <c r="G250" s="10">
        <v>0.30599999999999999</v>
      </c>
      <c r="H250" s="10">
        <v>-0.33300000000000002</v>
      </c>
      <c r="I250" s="10">
        <v>0.76800000000000002</v>
      </c>
      <c r="J250" s="10">
        <v>4.2000000000000003E-2</v>
      </c>
      <c r="K250" s="11">
        <v>8.84</v>
      </c>
      <c r="L250" s="11">
        <v>1.79</v>
      </c>
      <c r="M250" s="11">
        <v>3.24</v>
      </c>
      <c r="N250" s="11">
        <v>6.61</v>
      </c>
      <c r="O250" s="11">
        <v>2.04</v>
      </c>
      <c r="P250" s="11">
        <v>4.79</v>
      </c>
      <c r="Q250" s="11">
        <v>9.91</v>
      </c>
      <c r="R250" s="11">
        <v>1.7</v>
      </c>
      <c r="S250" s="11">
        <v>4.8899999999999997</v>
      </c>
      <c r="T250" s="72">
        <v>-0.38513999999999998</v>
      </c>
      <c r="U250" s="12">
        <v>-0.20091999999999999</v>
      </c>
      <c r="V250" s="70">
        <v>330.47</v>
      </c>
      <c r="W250" s="93">
        <v>-2.4</v>
      </c>
    </row>
    <row r="251" spans="1:23" ht="15.75" customHeight="1">
      <c r="A251" s="7" t="s">
        <v>725</v>
      </c>
      <c r="B251" s="12"/>
      <c r="C251" s="11">
        <v>3447.99</v>
      </c>
      <c r="D251" s="52">
        <v>398.97089999999997</v>
      </c>
      <c r="E251" s="10">
        <v>-0.42199999999999999</v>
      </c>
      <c r="F251" s="10">
        <v>0.45400000000000001</v>
      </c>
      <c r="G251" s="10">
        <v>0.25700000000000001</v>
      </c>
      <c r="H251" s="10">
        <v>-0.34300000000000003</v>
      </c>
      <c r="I251" s="10">
        <v>0.77400000000000002</v>
      </c>
      <c r="J251" s="10">
        <v>4.4999999999999998E-2</v>
      </c>
      <c r="K251" s="11">
        <v>8.8000000000000007</v>
      </c>
      <c r="L251" s="11">
        <v>1.72</v>
      </c>
      <c r="M251" s="11">
        <v>3.32</v>
      </c>
      <c r="N251" s="11">
        <v>10.06</v>
      </c>
      <c r="O251" s="11">
        <v>1.7</v>
      </c>
      <c r="P251" s="11">
        <v>4.42</v>
      </c>
      <c r="Q251" s="11">
        <v>6.68</v>
      </c>
      <c r="R251" s="11">
        <v>2.06</v>
      </c>
      <c r="S251" s="11">
        <v>4.62</v>
      </c>
      <c r="T251" s="72">
        <v>-0.37985999999999998</v>
      </c>
      <c r="U251" s="12">
        <v>-0.20973</v>
      </c>
      <c r="V251" s="70">
        <v>332.8</v>
      </c>
      <c r="W251" s="90"/>
    </row>
    <row r="252" spans="1:23" ht="15.75" customHeight="1">
      <c r="A252" s="7" t="s">
        <v>726</v>
      </c>
      <c r="B252" s="12"/>
      <c r="C252" s="11">
        <v>3546.06</v>
      </c>
      <c r="D252" s="52">
        <v>141.22190000000001</v>
      </c>
      <c r="E252" s="10">
        <v>-0.432</v>
      </c>
      <c r="F252" s="10">
        <v>0.42099999999999999</v>
      </c>
      <c r="G252" s="10">
        <v>0.307</v>
      </c>
      <c r="H252" s="10">
        <v>-0.33</v>
      </c>
      <c r="I252" s="10">
        <v>0.76800000000000002</v>
      </c>
      <c r="J252" s="10">
        <v>4.2999999999999997E-2</v>
      </c>
      <c r="K252" s="11">
        <v>8.84</v>
      </c>
      <c r="L252" s="11">
        <v>1.78</v>
      </c>
      <c r="M252" s="11">
        <v>3.25</v>
      </c>
      <c r="N252" s="11">
        <v>6.6</v>
      </c>
      <c r="O252" s="11">
        <v>2.0299999999999998</v>
      </c>
      <c r="P252" s="11">
        <v>4.79</v>
      </c>
      <c r="Q252" s="11">
        <v>8.93</v>
      </c>
      <c r="R252" s="11">
        <v>1.78</v>
      </c>
      <c r="S252" s="11">
        <v>4.8899999999999997</v>
      </c>
      <c r="T252" s="72">
        <v>-0.38712999999999997</v>
      </c>
      <c r="U252" s="12">
        <v>-0.20283999999999999</v>
      </c>
      <c r="V252" s="70">
        <v>323.64</v>
      </c>
      <c r="W252" s="93">
        <v>-2.52</v>
      </c>
    </row>
    <row r="253" spans="1:23" ht="15.75" customHeight="1">
      <c r="A253" s="7" t="s">
        <v>727</v>
      </c>
      <c r="B253" s="12"/>
      <c r="C253" s="11">
        <v>3425.26</v>
      </c>
      <c r="D253" s="52">
        <v>366.99849999999998</v>
      </c>
      <c r="E253" s="10">
        <v>-0.41699999999999998</v>
      </c>
      <c r="F253" s="10">
        <v>0.45500000000000002</v>
      </c>
      <c r="G253" s="10">
        <v>0.26</v>
      </c>
      <c r="H253" s="10">
        <v>-0.34</v>
      </c>
      <c r="I253" s="10">
        <v>0.77200000000000002</v>
      </c>
      <c r="J253" s="10">
        <v>4.4999999999999998E-2</v>
      </c>
      <c r="K253" s="11">
        <v>8.7899999999999991</v>
      </c>
      <c r="L253" s="11">
        <v>1.74</v>
      </c>
      <c r="M253" s="11">
        <v>3.34</v>
      </c>
      <c r="N253" s="11">
        <v>6.69</v>
      </c>
      <c r="O253" s="11">
        <v>2.0699999999999998</v>
      </c>
      <c r="P253" s="11">
        <v>4.62</v>
      </c>
      <c r="Q253" s="11">
        <v>9</v>
      </c>
      <c r="R253" s="11">
        <v>1.83</v>
      </c>
      <c r="S253" s="11">
        <v>4.47</v>
      </c>
      <c r="T253" s="72">
        <v>-0.38335000000000002</v>
      </c>
      <c r="U253" s="12">
        <v>-0.21107999999999999</v>
      </c>
      <c r="V253" s="70">
        <v>324.45</v>
      </c>
      <c r="W253" s="90"/>
    </row>
    <row r="254" spans="1:23" ht="15.75" customHeight="1">
      <c r="A254" s="7" t="s">
        <v>728</v>
      </c>
      <c r="B254" s="12"/>
      <c r="C254" s="11">
        <v>3533.75</v>
      </c>
      <c r="D254" s="52">
        <v>147.55699999999999</v>
      </c>
      <c r="E254" s="10">
        <v>-0.42499999999999999</v>
      </c>
      <c r="F254" s="10">
        <v>0.42099999999999999</v>
      </c>
      <c r="G254" s="10">
        <v>0.29799999999999999</v>
      </c>
      <c r="H254" s="10">
        <v>-0.32300000000000001</v>
      </c>
      <c r="I254" s="10">
        <v>0.76700000000000002</v>
      </c>
      <c r="J254" s="10">
        <v>4.9000000000000002E-2</v>
      </c>
      <c r="K254" s="11">
        <v>8.81</v>
      </c>
      <c r="L254" s="11">
        <v>1.77</v>
      </c>
      <c r="M254" s="11">
        <v>3.3</v>
      </c>
      <c r="N254" s="11">
        <v>6.57</v>
      </c>
      <c r="O254" s="11">
        <v>2.13</v>
      </c>
      <c r="P254" s="11">
        <v>4.7699999999999996</v>
      </c>
      <c r="Q254" s="11">
        <v>10.17</v>
      </c>
      <c r="R254" s="11">
        <v>1.7</v>
      </c>
      <c r="S254" s="11">
        <v>4.83</v>
      </c>
      <c r="T254" s="72">
        <v>-0.3856</v>
      </c>
      <c r="U254" s="12">
        <v>-0.20831</v>
      </c>
      <c r="V254" s="70">
        <v>345.08</v>
      </c>
      <c r="W254" s="93">
        <v>-2.67</v>
      </c>
    </row>
    <row r="255" spans="1:23" ht="15.75" customHeight="1">
      <c r="A255" s="7" t="s">
        <v>729</v>
      </c>
      <c r="B255" s="12"/>
      <c r="C255" s="11">
        <v>3427.91</v>
      </c>
      <c r="D255" s="52">
        <v>400.92869999999999</v>
      </c>
      <c r="E255" s="10">
        <v>-0.41499999999999998</v>
      </c>
      <c r="F255" s="10">
        <v>0.45600000000000002</v>
      </c>
      <c r="G255" s="10">
        <v>0.25700000000000001</v>
      </c>
      <c r="H255" s="10">
        <v>-0.33600000000000002</v>
      </c>
      <c r="I255" s="10">
        <v>0.77300000000000002</v>
      </c>
      <c r="J255" s="10">
        <v>4.2999999999999997E-2</v>
      </c>
      <c r="K255" s="11">
        <v>8.8000000000000007</v>
      </c>
      <c r="L255" s="11">
        <v>1.72</v>
      </c>
      <c r="M255" s="11">
        <v>3.32</v>
      </c>
      <c r="N255" s="11">
        <v>6.67</v>
      </c>
      <c r="O255" s="11">
        <v>2.2000000000000002</v>
      </c>
      <c r="P255" s="11">
        <v>4.62</v>
      </c>
      <c r="Q255" s="11">
        <v>10.3</v>
      </c>
      <c r="R255" s="11">
        <v>1.7</v>
      </c>
      <c r="S255" s="11">
        <v>4.42</v>
      </c>
      <c r="T255" s="72">
        <v>-0.38400000000000001</v>
      </c>
      <c r="U255" s="12">
        <v>-0.21607999999999999</v>
      </c>
      <c r="V255" s="70">
        <v>337.9</v>
      </c>
      <c r="W255" s="90"/>
    </row>
    <row r="256" spans="1:23" ht="15.75" customHeight="1">
      <c r="A256" s="7" t="s">
        <v>730</v>
      </c>
      <c r="B256" s="12"/>
      <c r="C256" s="11">
        <v>3523.18</v>
      </c>
      <c r="D256" s="52">
        <v>129.22110000000001</v>
      </c>
      <c r="E256" s="10">
        <v>-0.41899999999999998</v>
      </c>
      <c r="F256" s="10">
        <v>0.42199999999999999</v>
      </c>
      <c r="G256" s="10">
        <v>0.30099999999999999</v>
      </c>
      <c r="H256" s="10">
        <v>-0.318</v>
      </c>
      <c r="I256" s="10">
        <v>0.76600000000000001</v>
      </c>
      <c r="J256" s="10">
        <v>4.8000000000000001E-2</v>
      </c>
      <c r="K256" s="11">
        <v>8.81</v>
      </c>
      <c r="L256" s="11">
        <v>1.76</v>
      </c>
      <c r="M256" s="11">
        <v>3.31</v>
      </c>
      <c r="N256" s="11">
        <v>6.57</v>
      </c>
      <c r="O256" s="11">
        <v>2.13</v>
      </c>
      <c r="P256" s="11">
        <v>4.7699999999999996</v>
      </c>
      <c r="Q256" s="11">
        <v>8.92</v>
      </c>
      <c r="R256" s="11">
        <v>1.7</v>
      </c>
      <c r="S256" s="11">
        <v>4.8</v>
      </c>
      <c r="T256" s="72">
        <v>-0.39036999999999999</v>
      </c>
      <c r="U256" s="12">
        <v>-0.21063999999999999</v>
      </c>
      <c r="V256" s="70">
        <v>315.3</v>
      </c>
      <c r="W256" s="93">
        <v>-2.86</v>
      </c>
    </row>
    <row r="257" spans="1:23" ht="15.75" customHeight="1">
      <c r="A257" s="7" t="s">
        <v>731</v>
      </c>
      <c r="B257" s="12"/>
      <c r="C257" s="11">
        <v>3421</v>
      </c>
      <c r="D257" s="52">
        <v>336.26949999999999</v>
      </c>
      <c r="E257" s="10">
        <v>-0.40600000000000003</v>
      </c>
      <c r="F257" s="10">
        <v>0.45600000000000002</v>
      </c>
      <c r="G257" s="10">
        <v>0.25900000000000001</v>
      </c>
      <c r="H257" s="10">
        <v>-0.33100000000000002</v>
      </c>
      <c r="I257" s="10">
        <v>0.77100000000000002</v>
      </c>
      <c r="J257" s="10">
        <v>4.2999999999999997E-2</v>
      </c>
      <c r="K257" s="11">
        <v>8.7899999999999991</v>
      </c>
      <c r="L257" s="11">
        <v>1.75</v>
      </c>
      <c r="M257" s="11">
        <v>3.35</v>
      </c>
      <c r="N257" s="11">
        <v>6.7</v>
      </c>
      <c r="O257" s="11">
        <v>2.17</v>
      </c>
      <c r="P257" s="11">
        <v>4.63</v>
      </c>
      <c r="Q257" s="11">
        <v>9.02</v>
      </c>
      <c r="R257" s="11">
        <v>1.7</v>
      </c>
      <c r="S257" s="11">
        <v>4.47</v>
      </c>
      <c r="T257" s="72">
        <v>-0.38902999999999999</v>
      </c>
      <c r="U257" s="12">
        <v>-0.21731</v>
      </c>
      <c r="V257" s="70">
        <v>311.91000000000003</v>
      </c>
      <c r="W257" s="90"/>
    </row>
    <row r="258" spans="1:23" ht="15.75" customHeight="1">
      <c r="A258" s="7" t="s">
        <v>732</v>
      </c>
      <c r="B258" s="12"/>
      <c r="C258" s="11">
        <v>3535.63</v>
      </c>
      <c r="D258" s="52">
        <v>183.8974</v>
      </c>
      <c r="E258" s="10">
        <v>-0.44</v>
      </c>
      <c r="F258" s="10">
        <v>0.42</v>
      </c>
      <c r="G258" s="10">
        <v>0.30099999999999999</v>
      </c>
      <c r="H258" s="10">
        <v>-0.32700000000000001</v>
      </c>
      <c r="I258" s="10">
        <v>0.77</v>
      </c>
      <c r="J258" s="10">
        <v>4.4999999999999998E-2</v>
      </c>
      <c r="K258" s="11">
        <v>8.83</v>
      </c>
      <c r="L258" s="11">
        <v>1.78</v>
      </c>
      <c r="M258" s="11">
        <v>3.26</v>
      </c>
      <c r="N258" s="11">
        <v>6.63</v>
      </c>
      <c r="O258" s="11">
        <v>2.0499999999999998</v>
      </c>
      <c r="P258" s="11">
        <v>4.79</v>
      </c>
      <c r="Q258" s="11">
        <v>8.89</v>
      </c>
      <c r="R258" s="11">
        <v>1.7</v>
      </c>
      <c r="S258" s="11">
        <v>7.13</v>
      </c>
      <c r="T258" s="72">
        <v>-0.37034</v>
      </c>
      <c r="U258" s="12">
        <v>-0.20294999999999999</v>
      </c>
      <c r="V258" s="70">
        <v>371.2</v>
      </c>
      <c r="W258" s="93">
        <v>-2.2999999999999998</v>
      </c>
    </row>
    <row r="259" spans="1:23" ht="15.75" customHeight="1">
      <c r="A259" s="7" t="s">
        <v>733</v>
      </c>
      <c r="B259" s="12"/>
      <c r="C259" s="11">
        <v>3454.18</v>
      </c>
      <c r="D259" s="52">
        <v>412.63990000000001</v>
      </c>
      <c r="E259" s="10">
        <v>-0.42199999999999999</v>
      </c>
      <c r="F259" s="10">
        <v>0.45400000000000001</v>
      </c>
      <c r="G259" s="10">
        <v>0.25</v>
      </c>
      <c r="H259" s="10">
        <v>-0.33600000000000002</v>
      </c>
      <c r="I259" s="10">
        <v>0.77400000000000002</v>
      </c>
      <c r="J259" s="10">
        <v>4.7E-2</v>
      </c>
      <c r="K259" s="11">
        <v>8.7899999999999991</v>
      </c>
      <c r="L259" s="11">
        <v>1.74</v>
      </c>
      <c r="M259" s="11">
        <v>3.35</v>
      </c>
      <c r="N259" s="11">
        <v>6.73</v>
      </c>
      <c r="O259" s="11">
        <v>2.11</v>
      </c>
      <c r="P259" s="11">
        <v>4.62</v>
      </c>
      <c r="Q259" s="11">
        <v>9.15</v>
      </c>
      <c r="R259" s="11">
        <v>1.7</v>
      </c>
      <c r="S259" s="11">
        <v>6.73</v>
      </c>
      <c r="T259" s="72">
        <v>-0.36702000000000001</v>
      </c>
      <c r="U259" s="12">
        <v>-0.21096000000000001</v>
      </c>
      <c r="V259" s="70">
        <v>377.44</v>
      </c>
      <c r="W259" s="90"/>
    </row>
    <row r="260" spans="1:23" ht="15.75" customHeight="1">
      <c r="A260" s="7" t="s">
        <v>734</v>
      </c>
      <c r="B260" s="12"/>
      <c r="C260" s="9">
        <v>3531.77</v>
      </c>
      <c r="D260" s="52">
        <v>44.283700000000003</v>
      </c>
      <c r="E260" s="10">
        <v>-0.55600000000000005</v>
      </c>
      <c r="F260" s="10">
        <v>0.42699999999999999</v>
      </c>
      <c r="G260" s="10">
        <v>0.51800000000000002</v>
      </c>
      <c r="H260" s="10">
        <v>-0.182</v>
      </c>
      <c r="I260" s="10">
        <v>-0.69</v>
      </c>
      <c r="J260" s="10">
        <v>0.7</v>
      </c>
      <c r="K260" s="11">
        <v>4.6100000000000003</v>
      </c>
      <c r="L260" s="11">
        <v>1.7</v>
      </c>
      <c r="M260" s="11">
        <v>3.21</v>
      </c>
      <c r="N260" s="11">
        <v>3.58</v>
      </c>
      <c r="O260" s="11">
        <v>1.7</v>
      </c>
      <c r="P260" s="11">
        <v>2.12</v>
      </c>
      <c r="Q260" s="11">
        <v>6.8</v>
      </c>
      <c r="R260" s="11">
        <v>1.7</v>
      </c>
      <c r="S260" s="11">
        <v>3.26</v>
      </c>
      <c r="T260" s="72">
        <v>-0.47078999999999999</v>
      </c>
      <c r="U260" s="12">
        <v>-0.23241999999999999</v>
      </c>
      <c r="V260" s="70">
        <v>126.24</v>
      </c>
      <c r="W260" s="89">
        <v>4.53</v>
      </c>
    </row>
    <row r="261" spans="1:23" ht="15.75" customHeight="1">
      <c r="A261" s="7" t="s">
        <v>735</v>
      </c>
      <c r="B261" s="12"/>
      <c r="C261" s="9">
        <v>3537.04</v>
      </c>
      <c r="D261" s="52">
        <v>110.9693</v>
      </c>
      <c r="E261" s="10">
        <v>-0.56999999999999995</v>
      </c>
      <c r="F261" s="10">
        <v>0.42099999999999999</v>
      </c>
      <c r="G261" s="10">
        <v>0.51100000000000001</v>
      </c>
      <c r="H261" s="10">
        <v>-0.19500000000000001</v>
      </c>
      <c r="I261" s="10">
        <v>-0.67700000000000005</v>
      </c>
      <c r="J261" s="10">
        <v>0.70099999999999996</v>
      </c>
      <c r="K261" s="11">
        <v>4.5999999999999996</v>
      </c>
      <c r="L261" s="11">
        <v>1.7</v>
      </c>
      <c r="M261" s="11">
        <v>3.22</v>
      </c>
      <c r="N261" s="11">
        <v>3.58</v>
      </c>
      <c r="O261" s="11">
        <v>1.7</v>
      </c>
      <c r="P261" s="11">
        <v>2.12</v>
      </c>
      <c r="Q261" s="11">
        <v>6.78</v>
      </c>
      <c r="R261" s="11">
        <v>1.7</v>
      </c>
      <c r="S261" s="11">
        <v>3.3</v>
      </c>
      <c r="T261" s="72">
        <v>-0.45905000000000001</v>
      </c>
      <c r="U261" s="12">
        <v>-0.23351</v>
      </c>
      <c r="V261" s="70">
        <v>124.69</v>
      </c>
      <c r="W261" s="90"/>
    </row>
    <row r="262" spans="1:23" ht="15.75" customHeight="1">
      <c r="A262" s="7" t="s">
        <v>736</v>
      </c>
      <c r="B262" s="12"/>
      <c r="C262" s="9">
        <v>3537.76</v>
      </c>
      <c r="D262" s="52">
        <v>41.434399999999997</v>
      </c>
      <c r="E262" s="10">
        <v>-0.56200000000000006</v>
      </c>
      <c r="F262" s="10">
        <v>0.42499999999999999</v>
      </c>
      <c r="G262" s="10">
        <v>0.51</v>
      </c>
      <c r="H262" s="10">
        <v>-0.19500000000000001</v>
      </c>
      <c r="I262" s="10">
        <v>-0.68600000000000005</v>
      </c>
      <c r="J262" s="10">
        <v>0.69799999999999995</v>
      </c>
      <c r="K262" s="11">
        <v>4.5999999999999996</v>
      </c>
      <c r="L262" s="11">
        <v>1.7</v>
      </c>
      <c r="M262" s="11">
        <v>3.21</v>
      </c>
      <c r="N262" s="11">
        <v>3.58</v>
      </c>
      <c r="O262" s="11">
        <v>1.7</v>
      </c>
      <c r="P262" s="11">
        <v>2.12</v>
      </c>
      <c r="Q262" s="11">
        <v>7.85</v>
      </c>
      <c r="R262" s="11">
        <v>1.88</v>
      </c>
      <c r="S262" s="11">
        <v>3.26</v>
      </c>
      <c r="T262" s="72">
        <v>-0.45610000000000001</v>
      </c>
      <c r="U262" s="12">
        <v>-0.22683</v>
      </c>
      <c r="V262" s="70">
        <v>145.13</v>
      </c>
      <c r="W262" s="89">
        <v>4.28</v>
      </c>
    </row>
    <row r="263" spans="1:23" ht="15.75" customHeight="1">
      <c r="A263" s="7" t="s">
        <v>737</v>
      </c>
      <c r="B263" s="12"/>
      <c r="C263" s="9">
        <v>3563.25</v>
      </c>
      <c r="D263" s="52">
        <v>119.57089999999999</v>
      </c>
      <c r="E263" s="10">
        <v>-0.57799999999999996</v>
      </c>
      <c r="F263" s="10">
        <v>0.41899999999999998</v>
      </c>
      <c r="G263" s="10">
        <v>0.499</v>
      </c>
      <c r="H263" s="10">
        <v>-0.20699999999999999</v>
      </c>
      <c r="I263" s="10">
        <v>-0.67600000000000005</v>
      </c>
      <c r="J263" s="10">
        <v>0.70099999999999996</v>
      </c>
      <c r="K263" s="11">
        <v>4.5999999999999996</v>
      </c>
      <c r="L263" s="11">
        <v>1.7</v>
      </c>
      <c r="M263" s="11">
        <v>3.22</v>
      </c>
      <c r="N263" s="11">
        <v>3.58</v>
      </c>
      <c r="O263" s="11">
        <v>1.7</v>
      </c>
      <c r="P263" s="11">
        <v>2.12</v>
      </c>
      <c r="Q263" s="11">
        <v>7.82</v>
      </c>
      <c r="R263" s="11">
        <v>1.87</v>
      </c>
      <c r="S263" s="11">
        <v>3.29</v>
      </c>
      <c r="T263" s="72">
        <v>-0.44825999999999999</v>
      </c>
      <c r="U263" s="12">
        <v>-0.22833999999999999</v>
      </c>
      <c r="V263" s="70">
        <v>143.59</v>
      </c>
      <c r="W263" s="90"/>
    </row>
    <row r="264" spans="1:23" ht="15.75" customHeight="1">
      <c r="A264" s="7" t="s">
        <v>738</v>
      </c>
      <c r="B264" s="12"/>
      <c r="C264" s="9">
        <v>3535.29</v>
      </c>
      <c r="D264" s="52">
        <v>43.350499999999997</v>
      </c>
      <c r="E264" s="10">
        <v>-0.55900000000000005</v>
      </c>
      <c r="F264" s="10">
        <v>0.42499999999999999</v>
      </c>
      <c r="G264" s="10">
        <v>0.51</v>
      </c>
      <c r="H264" s="10">
        <v>-0.191</v>
      </c>
      <c r="I264" s="10">
        <v>-0.68700000000000006</v>
      </c>
      <c r="J264" s="10">
        <v>0.69899999999999995</v>
      </c>
      <c r="K264" s="11">
        <v>4.5999999999999996</v>
      </c>
      <c r="L264" s="11">
        <v>1.7</v>
      </c>
      <c r="M264" s="11">
        <v>3.21</v>
      </c>
      <c r="N264" s="11">
        <v>3.58</v>
      </c>
      <c r="O264" s="11">
        <v>1.7</v>
      </c>
      <c r="P264" s="11">
        <v>2.12</v>
      </c>
      <c r="Q264" s="11">
        <v>8.08</v>
      </c>
      <c r="R264" s="11">
        <v>1.7</v>
      </c>
      <c r="S264" s="11">
        <v>3.26</v>
      </c>
      <c r="T264" s="72">
        <v>-0.45362000000000002</v>
      </c>
      <c r="U264" s="12">
        <v>-0.23552000000000001</v>
      </c>
      <c r="V264" s="70">
        <v>148.47999999999999</v>
      </c>
      <c r="W264" s="89">
        <v>3.96</v>
      </c>
    </row>
    <row r="265" spans="1:23" ht="15.75" customHeight="1">
      <c r="A265" s="7" t="s">
        <v>739</v>
      </c>
      <c r="B265" s="12"/>
      <c r="C265" s="9">
        <v>3544.84</v>
      </c>
      <c r="D265" s="52">
        <v>129.69980000000001</v>
      </c>
      <c r="E265" s="10">
        <v>-0.57399999999999995</v>
      </c>
      <c r="F265" s="10">
        <v>0.42099999999999999</v>
      </c>
      <c r="G265" s="10">
        <v>0.499</v>
      </c>
      <c r="H265" s="10">
        <v>-0.20300000000000001</v>
      </c>
      <c r="I265" s="10">
        <v>-0.67700000000000005</v>
      </c>
      <c r="J265" s="10">
        <v>0.70199999999999996</v>
      </c>
      <c r="K265" s="11">
        <v>4.5999999999999996</v>
      </c>
      <c r="L265" s="11">
        <v>1.7</v>
      </c>
      <c r="M265" s="11">
        <v>3.22</v>
      </c>
      <c r="N265" s="11">
        <v>3.58</v>
      </c>
      <c r="O265" s="11">
        <v>1.7</v>
      </c>
      <c r="P265" s="11">
        <v>2.12</v>
      </c>
      <c r="Q265" s="11">
        <v>8.0500000000000007</v>
      </c>
      <c r="R265" s="11">
        <v>1.7</v>
      </c>
      <c r="S265" s="11">
        <v>3.3</v>
      </c>
      <c r="T265" s="72">
        <v>-0.45362000000000002</v>
      </c>
      <c r="U265" s="12">
        <v>-0.23552000000000001</v>
      </c>
      <c r="V265" s="70">
        <v>147.32</v>
      </c>
      <c r="W265" s="90"/>
    </row>
    <row r="266" spans="1:23" ht="15.75" customHeight="1">
      <c r="A266" s="7" t="s">
        <v>740</v>
      </c>
      <c r="B266" s="12"/>
      <c r="C266" s="9">
        <v>3534.27</v>
      </c>
      <c r="D266" s="52">
        <v>44.142699999999998</v>
      </c>
      <c r="E266" s="10">
        <v>-0.55900000000000005</v>
      </c>
      <c r="F266" s="10">
        <v>0.42499999999999999</v>
      </c>
      <c r="G266" s="10">
        <v>0.51100000000000001</v>
      </c>
      <c r="H266" s="10">
        <v>-0.19900000000000001</v>
      </c>
      <c r="I266" s="10">
        <v>-0.68700000000000006</v>
      </c>
      <c r="J266" s="10">
        <v>0.69899999999999995</v>
      </c>
      <c r="K266" s="11">
        <v>4.5999999999999996</v>
      </c>
      <c r="L266" s="11">
        <v>1.7</v>
      </c>
      <c r="M266" s="11">
        <v>3.21</v>
      </c>
      <c r="N266" s="11">
        <v>3.58</v>
      </c>
      <c r="O266" s="11">
        <v>1.7</v>
      </c>
      <c r="P266" s="11">
        <v>2.12</v>
      </c>
      <c r="Q266" s="11">
        <v>7.39</v>
      </c>
      <c r="R266" s="11">
        <v>1.7</v>
      </c>
      <c r="S266" s="11">
        <v>3.25</v>
      </c>
      <c r="T266" s="72">
        <v>-0.46961999999999998</v>
      </c>
      <c r="U266" s="12">
        <v>-0.23433999999999999</v>
      </c>
      <c r="V266" s="70">
        <v>129.07</v>
      </c>
      <c r="W266" s="91">
        <v>3.72</v>
      </c>
    </row>
    <row r="267" spans="1:23" ht="15.75" customHeight="1">
      <c r="A267" s="7" t="s">
        <v>741</v>
      </c>
      <c r="B267" s="12"/>
      <c r="C267" s="9">
        <v>3561.94</v>
      </c>
      <c r="D267" s="52">
        <v>115.12</v>
      </c>
      <c r="E267" s="10">
        <v>-0.57499999999999996</v>
      </c>
      <c r="F267" s="10">
        <v>0.42099999999999999</v>
      </c>
      <c r="G267" s="10">
        <v>0.5</v>
      </c>
      <c r="H267" s="10">
        <v>-0.21</v>
      </c>
      <c r="I267" s="10">
        <v>-0.67700000000000005</v>
      </c>
      <c r="J267" s="10">
        <v>0.70199999999999996</v>
      </c>
      <c r="K267" s="11">
        <v>4.5999999999999996</v>
      </c>
      <c r="L267" s="11">
        <v>1.7</v>
      </c>
      <c r="M267" s="11">
        <v>3.21</v>
      </c>
      <c r="N267" s="11">
        <v>3.58</v>
      </c>
      <c r="O267" s="11">
        <v>1.7</v>
      </c>
      <c r="P267" s="11">
        <v>2.12</v>
      </c>
      <c r="Q267" s="11">
        <v>7.36</v>
      </c>
      <c r="R267" s="11">
        <v>1.7</v>
      </c>
      <c r="S267" s="11">
        <v>3.29</v>
      </c>
      <c r="T267" s="72">
        <v>-0.46157999999999999</v>
      </c>
      <c r="U267" s="12">
        <v>-0.23599000000000001</v>
      </c>
      <c r="V267" s="70">
        <v>127.7</v>
      </c>
      <c r="W267" s="90"/>
    </row>
    <row r="268" spans="1:23" ht="15.75" customHeight="1">
      <c r="A268" s="7" t="s">
        <v>742</v>
      </c>
      <c r="B268" s="12"/>
      <c r="C268" s="9">
        <v>3526.48</v>
      </c>
      <c r="D268" s="52">
        <v>46.542999999999999</v>
      </c>
      <c r="E268" s="10">
        <v>-0.55100000000000005</v>
      </c>
      <c r="F268" s="10">
        <v>0.42799999999999999</v>
      </c>
      <c r="G268" s="10">
        <v>0.52200000000000002</v>
      </c>
      <c r="H268" s="10">
        <v>-0.16900000000000001</v>
      </c>
      <c r="I268" s="10">
        <v>-0.69199999999999995</v>
      </c>
      <c r="J268" s="10">
        <v>0.70099999999999996</v>
      </c>
      <c r="K268" s="11">
        <v>4.6100000000000003</v>
      </c>
      <c r="L268" s="11">
        <v>1.7</v>
      </c>
      <c r="M268" s="11">
        <v>3.21</v>
      </c>
      <c r="N268" s="11">
        <v>3.58</v>
      </c>
      <c r="O268" s="11">
        <v>1.7</v>
      </c>
      <c r="P268" s="11">
        <v>2.12</v>
      </c>
      <c r="Q268" s="11">
        <v>8.1199999999999992</v>
      </c>
      <c r="R268" s="11">
        <v>1.91</v>
      </c>
      <c r="S268" s="11">
        <v>3.26</v>
      </c>
      <c r="T268" s="72">
        <v>-0.48357</v>
      </c>
      <c r="U268" s="12">
        <v>-0.24278</v>
      </c>
      <c r="V268" s="70">
        <v>140.06</v>
      </c>
      <c r="W268" s="89">
        <v>4.16</v>
      </c>
    </row>
    <row r="269" spans="1:23" ht="15.75" customHeight="1">
      <c r="A269" s="7" t="s">
        <v>743</v>
      </c>
      <c r="B269" s="12"/>
      <c r="C269" s="9">
        <v>3525.46</v>
      </c>
      <c r="D269" s="52">
        <v>118.32729999999999</v>
      </c>
      <c r="E269" s="10">
        <v>-0.56100000000000005</v>
      </c>
      <c r="F269" s="10">
        <v>0.42399999999999999</v>
      </c>
      <c r="G269" s="10">
        <v>0.51900000000000002</v>
      </c>
      <c r="H269" s="10">
        <v>-0.17799999999999999</v>
      </c>
      <c r="I269" s="10">
        <v>-0.67800000000000005</v>
      </c>
      <c r="J269" s="10">
        <v>0.70399999999999996</v>
      </c>
      <c r="K269" s="11">
        <v>4.6100000000000003</v>
      </c>
      <c r="L269" s="11">
        <v>1.6</v>
      </c>
      <c r="M269" s="11">
        <v>3.21</v>
      </c>
      <c r="N269" s="11">
        <v>3.58</v>
      </c>
      <c r="O269" s="11">
        <v>1.7</v>
      </c>
      <c r="P269" s="11">
        <v>2.12</v>
      </c>
      <c r="Q269" s="11">
        <v>8.1300000000000008</v>
      </c>
      <c r="R269" s="11">
        <v>1.75</v>
      </c>
      <c r="S269" s="11">
        <v>3.27</v>
      </c>
      <c r="T269" s="72">
        <v>-0.47110000000000002</v>
      </c>
      <c r="U269" s="12">
        <v>-0.24215999999999999</v>
      </c>
      <c r="V269" s="70">
        <v>138.08000000000001</v>
      </c>
      <c r="W269" s="90"/>
    </row>
    <row r="270" spans="1:23" ht="15.75" customHeight="1">
      <c r="A270" s="7" t="s">
        <v>744</v>
      </c>
      <c r="B270" s="12"/>
      <c r="C270" s="9">
        <v>3567.73</v>
      </c>
      <c r="D270" s="52">
        <v>41.151499999999999</v>
      </c>
      <c r="E270" s="10">
        <v>-0.57199999999999995</v>
      </c>
      <c r="F270" s="10">
        <v>0.42</v>
      </c>
      <c r="G270" s="10">
        <v>0.48799999999999999</v>
      </c>
      <c r="H270" s="10">
        <v>-0.217</v>
      </c>
      <c r="I270" s="10">
        <v>-0.67900000000000005</v>
      </c>
      <c r="J270" s="10">
        <v>0.69699999999999995</v>
      </c>
      <c r="K270" s="11">
        <v>4.59</v>
      </c>
      <c r="L270" s="11">
        <v>1.7</v>
      </c>
      <c r="M270" s="11">
        <v>3.22</v>
      </c>
      <c r="N270" s="11">
        <v>3.58</v>
      </c>
      <c r="O270" s="11">
        <v>1.7</v>
      </c>
      <c r="P270" s="11">
        <v>2.12</v>
      </c>
      <c r="Q270" s="11">
        <v>8.86</v>
      </c>
      <c r="R270" s="11">
        <v>1.74</v>
      </c>
      <c r="S270" s="11">
        <v>3.28</v>
      </c>
      <c r="T270" s="72">
        <v>-0.43421999999999999</v>
      </c>
      <c r="U270" s="12">
        <v>-0.21942</v>
      </c>
      <c r="V270" s="70">
        <v>157.72</v>
      </c>
      <c r="W270" s="92">
        <v>3.47</v>
      </c>
    </row>
    <row r="271" spans="1:23" ht="15.75" customHeight="1">
      <c r="A271" s="7" t="s">
        <v>745</v>
      </c>
      <c r="B271" s="12"/>
      <c r="C271" s="9">
        <v>3550.79</v>
      </c>
      <c r="D271" s="52">
        <v>119.7145</v>
      </c>
      <c r="E271" s="10">
        <v>-0.59299999999999997</v>
      </c>
      <c r="F271" s="10">
        <v>0.41599999999999998</v>
      </c>
      <c r="G271" s="10">
        <v>0.46600000000000003</v>
      </c>
      <c r="H271" s="10">
        <v>-0.224</v>
      </c>
      <c r="I271" s="10">
        <v>-0.67200000000000004</v>
      </c>
      <c r="J271" s="10">
        <v>0.69899999999999995</v>
      </c>
      <c r="K271" s="11">
        <v>4.58</v>
      </c>
      <c r="L271" s="11">
        <v>1.6</v>
      </c>
      <c r="M271" s="11">
        <v>3.22</v>
      </c>
      <c r="N271" s="11">
        <v>3.58</v>
      </c>
      <c r="O271" s="11">
        <v>1.7</v>
      </c>
      <c r="P271" s="11">
        <v>2.12</v>
      </c>
      <c r="Q271" s="11">
        <v>8.86</v>
      </c>
      <c r="R271" s="11">
        <v>1.74</v>
      </c>
      <c r="S271" s="11">
        <v>3.3</v>
      </c>
      <c r="T271" s="72">
        <v>-0.42964000000000002</v>
      </c>
      <c r="U271" s="12">
        <v>-0.22095000000000001</v>
      </c>
      <c r="V271" s="70">
        <v>154.97</v>
      </c>
      <c r="W271" s="90"/>
    </row>
    <row r="272" spans="1:23" ht="15.75" customHeight="1">
      <c r="A272" s="7" t="s">
        <v>746</v>
      </c>
      <c r="B272" s="12"/>
      <c r="C272" s="9">
        <v>3553.39</v>
      </c>
      <c r="D272" s="52">
        <v>46.418999999999997</v>
      </c>
      <c r="E272" s="10">
        <v>-0.56399999999999995</v>
      </c>
      <c r="F272" s="10">
        <v>0.42499999999999999</v>
      </c>
      <c r="G272" s="10">
        <v>0.501</v>
      </c>
      <c r="H272" s="10">
        <v>-0.189</v>
      </c>
      <c r="I272" s="10">
        <v>-0.68300000000000005</v>
      </c>
      <c r="J272" s="10">
        <v>0.69799999999999995</v>
      </c>
      <c r="K272" s="11">
        <v>4.5999999999999996</v>
      </c>
      <c r="L272" s="11">
        <v>1.7</v>
      </c>
      <c r="M272" s="11">
        <v>3.22</v>
      </c>
      <c r="N272" s="11">
        <v>3.58</v>
      </c>
      <c r="O272" s="11">
        <v>1.7</v>
      </c>
      <c r="P272" s="11">
        <v>2.12</v>
      </c>
      <c r="Q272" s="11">
        <v>8.8699999999999992</v>
      </c>
      <c r="R272" s="11">
        <v>1.69</v>
      </c>
      <c r="S272" s="11">
        <v>4.5599999999999996</v>
      </c>
      <c r="T272" s="72">
        <v>-0.41072999999999998</v>
      </c>
      <c r="U272" s="12">
        <v>-0.22489000000000001</v>
      </c>
      <c r="V272" s="70">
        <v>190.54</v>
      </c>
      <c r="W272" s="89">
        <v>4.7699999999999996</v>
      </c>
    </row>
    <row r="273" spans="1:23" ht="15.75" customHeight="1">
      <c r="A273" s="7" t="s">
        <v>747</v>
      </c>
      <c r="B273" s="12"/>
      <c r="C273" s="9">
        <v>3551.22</v>
      </c>
      <c r="D273" s="52">
        <v>131.56780000000001</v>
      </c>
      <c r="E273" s="10">
        <v>-0.58099999999999996</v>
      </c>
      <c r="F273" s="10">
        <v>0.41699999999999998</v>
      </c>
      <c r="G273" s="10">
        <v>0.48699999999999999</v>
      </c>
      <c r="H273" s="10">
        <v>-0.20300000000000001</v>
      </c>
      <c r="I273" s="10">
        <v>-0.67500000000000004</v>
      </c>
      <c r="J273" s="10">
        <v>0.7</v>
      </c>
      <c r="K273" s="11">
        <v>4.59</v>
      </c>
      <c r="L273" s="11">
        <v>1.6</v>
      </c>
      <c r="M273" s="11">
        <v>3.22</v>
      </c>
      <c r="N273" s="11">
        <v>3.58</v>
      </c>
      <c r="O273" s="11">
        <v>1.7</v>
      </c>
      <c r="P273" s="11">
        <v>2.12</v>
      </c>
      <c r="Q273" s="11">
        <v>8.8800000000000008</v>
      </c>
      <c r="R273" s="11">
        <v>1.63</v>
      </c>
      <c r="S273" s="11">
        <v>4.4400000000000004</v>
      </c>
      <c r="T273" s="72">
        <v>-0.40344999999999998</v>
      </c>
      <c r="U273" s="12">
        <v>-0.22695000000000001</v>
      </c>
      <c r="V273" s="70">
        <v>187.04</v>
      </c>
      <c r="W273" s="90"/>
    </row>
    <row r="274" spans="1:23" ht="15.75" customHeight="1">
      <c r="A274" s="7" t="s">
        <v>748</v>
      </c>
      <c r="B274" s="12"/>
      <c r="C274" s="9">
        <v>3524.64</v>
      </c>
      <c r="D274" s="52">
        <v>42.501600000000003</v>
      </c>
      <c r="E274" s="10">
        <v>-0.55600000000000005</v>
      </c>
      <c r="F274" s="10">
        <v>0.42899999999999999</v>
      </c>
      <c r="G274" s="10">
        <v>0.52200000000000002</v>
      </c>
      <c r="H274" s="10">
        <v>-0.16</v>
      </c>
      <c r="I274" s="10">
        <v>-0.69</v>
      </c>
      <c r="J274" s="10">
        <v>0.69899999999999995</v>
      </c>
      <c r="K274" s="11">
        <v>4.6100000000000003</v>
      </c>
      <c r="L274" s="11">
        <v>1.7</v>
      </c>
      <c r="M274" s="11">
        <v>3.21</v>
      </c>
      <c r="N274" s="11">
        <v>3.58</v>
      </c>
      <c r="O274" s="11">
        <v>1.7</v>
      </c>
      <c r="P274" s="11">
        <v>2.12</v>
      </c>
      <c r="Q274" s="11">
        <v>7.66</v>
      </c>
      <c r="R274" s="11">
        <v>1.77</v>
      </c>
      <c r="S274" s="11">
        <v>4.62</v>
      </c>
      <c r="T274" s="72">
        <v>-0.42520999999999998</v>
      </c>
      <c r="U274" s="12">
        <v>-0.22749</v>
      </c>
      <c r="V274" s="70">
        <v>146.5</v>
      </c>
      <c r="W274" s="89">
        <v>5.16</v>
      </c>
    </row>
    <row r="275" spans="1:23" ht="15.75" customHeight="1">
      <c r="A275" s="7" t="s">
        <v>749</v>
      </c>
      <c r="B275" s="12"/>
      <c r="C275" s="9">
        <v>3543.23</v>
      </c>
      <c r="D275" s="52">
        <v>114.61969999999999</v>
      </c>
      <c r="E275" s="10">
        <v>-0.56699999999999995</v>
      </c>
      <c r="F275" s="10">
        <v>0.42199999999999999</v>
      </c>
      <c r="G275" s="10">
        <v>0.51800000000000002</v>
      </c>
      <c r="H275" s="10">
        <v>-0.16800000000000001</v>
      </c>
      <c r="I275" s="10">
        <v>-0.67700000000000005</v>
      </c>
      <c r="J275" s="10">
        <v>0.70099999999999996</v>
      </c>
      <c r="K275" s="11">
        <v>4.6100000000000003</v>
      </c>
      <c r="L275" s="11">
        <v>1.7</v>
      </c>
      <c r="M275" s="11">
        <v>3.21</v>
      </c>
      <c r="N275" s="11">
        <v>3.58</v>
      </c>
      <c r="O275" s="11">
        <v>1.7</v>
      </c>
      <c r="P275" s="11">
        <v>2.12</v>
      </c>
      <c r="Q275" s="11">
        <v>7.58</v>
      </c>
      <c r="R275" s="11">
        <v>1.7</v>
      </c>
      <c r="S275" s="11">
        <v>4.72</v>
      </c>
      <c r="T275" s="72">
        <v>-0.41436000000000001</v>
      </c>
      <c r="U275" s="12">
        <v>-0.22725999999999999</v>
      </c>
      <c r="V275" s="70">
        <v>144.54</v>
      </c>
      <c r="W275" s="90"/>
    </row>
    <row r="276" spans="1:23" ht="15.75" customHeight="1">
      <c r="A276" s="7" t="s">
        <v>750</v>
      </c>
      <c r="B276" s="12"/>
      <c r="C276" s="11">
        <v>3550.05</v>
      </c>
      <c r="D276" s="52">
        <v>69.199700000000007</v>
      </c>
      <c r="E276" s="10">
        <v>-0.41299999999999998</v>
      </c>
      <c r="F276" s="10">
        <v>0.42199999999999999</v>
      </c>
      <c r="G276" s="10">
        <v>0.26700000000000002</v>
      </c>
      <c r="H276" s="10">
        <v>-0.17699999999999999</v>
      </c>
      <c r="I276" s="10">
        <v>0.248</v>
      </c>
      <c r="J276" s="10">
        <v>-0.22800000000000001</v>
      </c>
      <c r="K276" s="11">
        <v>5.15</v>
      </c>
      <c r="L276" s="11">
        <v>1.7</v>
      </c>
      <c r="M276" s="11">
        <v>6.08</v>
      </c>
      <c r="N276" s="11">
        <v>2.58</v>
      </c>
      <c r="O276" s="11">
        <v>1.0900000000000001</v>
      </c>
      <c r="P276" s="11">
        <v>1.0900000000000001</v>
      </c>
      <c r="Q276" s="11">
        <v>8.07</v>
      </c>
      <c r="R276" s="11">
        <v>2.27</v>
      </c>
      <c r="S276" s="11">
        <v>3.39</v>
      </c>
      <c r="T276" s="72">
        <v>-0.43929000000000001</v>
      </c>
      <c r="U276" s="72">
        <v>-0.21992999999999999</v>
      </c>
      <c r="V276" s="70">
        <v>179.06</v>
      </c>
      <c r="W276" s="89">
        <v>4.54</v>
      </c>
    </row>
    <row r="277" spans="1:23" ht="15.75" customHeight="1">
      <c r="A277" s="7" t="s">
        <v>751</v>
      </c>
      <c r="B277" s="12"/>
      <c r="C277" s="11">
        <v>3538.53</v>
      </c>
      <c r="D277" s="52">
        <v>223.42359999999999</v>
      </c>
      <c r="E277" s="10">
        <v>-0.41</v>
      </c>
      <c r="F277" s="10">
        <v>0.435</v>
      </c>
      <c r="G277" s="10">
        <v>0.27900000000000003</v>
      </c>
      <c r="H277" s="10">
        <v>-0.189</v>
      </c>
      <c r="I277" s="10">
        <v>0.23100000000000001</v>
      </c>
      <c r="J277" s="10">
        <v>-0.25</v>
      </c>
      <c r="K277" s="11">
        <v>6.67</v>
      </c>
      <c r="L277" s="11">
        <v>1.7</v>
      </c>
      <c r="M277" s="11">
        <v>5.92</v>
      </c>
      <c r="N277" s="11">
        <v>2.58</v>
      </c>
      <c r="O277" s="11">
        <v>1.0900000000000001</v>
      </c>
      <c r="P277" s="11">
        <v>1.0900000000000001</v>
      </c>
      <c r="Q277" s="11">
        <v>8.1</v>
      </c>
      <c r="R277" s="11">
        <v>2.2000000000000002</v>
      </c>
      <c r="S277" s="11">
        <v>3.46</v>
      </c>
      <c r="T277" s="72">
        <v>-0.43081999999999998</v>
      </c>
      <c r="U277" s="72">
        <v>-0.22581999999999999</v>
      </c>
      <c r="V277" s="70">
        <v>175.99</v>
      </c>
      <c r="W277" s="90"/>
    </row>
    <row r="278" spans="1:23" ht="15.75" customHeight="1">
      <c r="A278" s="7" t="s">
        <v>752</v>
      </c>
      <c r="B278" s="12"/>
      <c r="C278" s="11">
        <v>3532.07</v>
      </c>
      <c r="D278" s="52">
        <v>66.138800000000003</v>
      </c>
      <c r="E278" s="10">
        <v>-0.41099999999999998</v>
      </c>
      <c r="F278" s="10">
        <v>0.42</v>
      </c>
      <c r="G278" s="10">
        <v>0.26500000000000001</v>
      </c>
      <c r="H278" s="10">
        <v>-0.17599999999999999</v>
      </c>
      <c r="I278" s="10">
        <v>0.249</v>
      </c>
      <c r="J278" s="10">
        <v>-0.22500000000000001</v>
      </c>
      <c r="K278" s="11">
        <v>6.31</v>
      </c>
      <c r="L278" s="11">
        <v>1.7</v>
      </c>
      <c r="M278" s="11">
        <v>7.96</v>
      </c>
      <c r="N278" s="11">
        <v>2.58</v>
      </c>
      <c r="O278" s="11">
        <v>1.0900000000000001</v>
      </c>
      <c r="P278" s="11">
        <v>1.0900000000000001</v>
      </c>
      <c r="Q278" s="11">
        <v>8.07</v>
      </c>
      <c r="R278" s="11">
        <v>2.2200000000000002</v>
      </c>
      <c r="S278" s="11">
        <v>3.38</v>
      </c>
      <c r="T278" s="83">
        <v>-0.39860000000000001</v>
      </c>
      <c r="U278" s="83">
        <v>-0.21590999999999999</v>
      </c>
      <c r="V278" s="70">
        <v>200.03</v>
      </c>
      <c r="W278" s="89">
        <v>3.45</v>
      </c>
    </row>
    <row r="279" spans="1:23" ht="15.75" customHeight="1">
      <c r="A279" s="7" t="s">
        <v>753</v>
      </c>
      <c r="B279" s="12"/>
      <c r="C279" s="11">
        <v>3503.32</v>
      </c>
      <c r="D279" s="52">
        <v>237.76159999999999</v>
      </c>
      <c r="E279" s="10">
        <v>-0.41099999999999998</v>
      </c>
      <c r="F279" s="10">
        <v>0.441</v>
      </c>
      <c r="G279" s="10">
        <v>0.26800000000000002</v>
      </c>
      <c r="H279" s="10">
        <v>-0.18099999999999999</v>
      </c>
      <c r="I279" s="10">
        <v>0.23</v>
      </c>
      <c r="J279" s="10">
        <v>-0.23799999999999999</v>
      </c>
      <c r="K279" s="11">
        <v>6.14</v>
      </c>
      <c r="L279" s="11">
        <v>1.7</v>
      </c>
      <c r="M279" s="11">
        <v>8.1199999999999992</v>
      </c>
      <c r="N279" s="11">
        <v>2.58</v>
      </c>
      <c r="O279" s="11">
        <v>1.0900000000000001</v>
      </c>
      <c r="P279" s="11">
        <v>1.0900000000000001</v>
      </c>
      <c r="Q279" s="11">
        <v>8.15</v>
      </c>
      <c r="R279" s="11">
        <v>2.0699999999999998</v>
      </c>
      <c r="S279" s="11">
        <v>3.44</v>
      </c>
      <c r="T279" s="72">
        <v>-0.39330999999999999</v>
      </c>
      <c r="U279" s="72">
        <v>-0.21942</v>
      </c>
      <c r="V279" s="70">
        <v>205.52</v>
      </c>
      <c r="W279" s="90"/>
    </row>
    <row r="280" spans="1:23" ht="15.75" customHeight="1">
      <c r="A280" s="7" t="s">
        <v>754</v>
      </c>
      <c r="B280" s="12"/>
      <c r="C280" s="11">
        <v>3529.8</v>
      </c>
      <c r="D280" s="52">
        <v>69.395499999999998</v>
      </c>
      <c r="E280" s="10">
        <v>-0.40899999999999997</v>
      </c>
      <c r="F280" s="10">
        <v>0.42299999999999999</v>
      </c>
      <c r="G280" s="10">
        <v>0.26600000000000001</v>
      </c>
      <c r="H280" s="10">
        <v>-0.14599999999999999</v>
      </c>
      <c r="I280" s="10">
        <v>0.251</v>
      </c>
      <c r="J280" s="10">
        <v>-0.22900000000000001</v>
      </c>
      <c r="K280" s="11">
        <v>5.15</v>
      </c>
      <c r="L280" s="11">
        <v>1.7</v>
      </c>
      <c r="M280" s="11">
        <v>6.08</v>
      </c>
      <c r="N280" s="11">
        <v>2.58</v>
      </c>
      <c r="O280" s="11">
        <v>1.0900000000000001</v>
      </c>
      <c r="P280" s="11">
        <v>1.0900000000000001</v>
      </c>
      <c r="Q280" s="11">
        <v>6.79</v>
      </c>
      <c r="R280" s="11">
        <v>1.7</v>
      </c>
      <c r="S280" s="11">
        <v>3.96</v>
      </c>
      <c r="T280" s="72">
        <v>-0.43980000000000002</v>
      </c>
      <c r="U280" s="72">
        <v>-0.22178</v>
      </c>
      <c r="V280" s="70">
        <v>165.79</v>
      </c>
      <c r="W280" s="89">
        <v>4.6100000000000003</v>
      </c>
    </row>
    <row r="281" spans="1:23" ht="15.75" customHeight="1">
      <c r="A281" s="7" t="s">
        <v>755</v>
      </c>
      <c r="B281" s="12"/>
      <c r="C281" s="11">
        <v>3545.51</v>
      </c>
      <c r="D281" s="52">
        <v>218.358</v>
      </c>
      <c r="E281" s="10">
        <v>-0.40799999999999997</v>
      </c>
      <c r="F281" s="10">
        <v>0.435</v>
      </c>
      <c r="G281" s="10">
        <v>0.27800000000000002</v>
      </c>
      <c r="H281" s="10">
        <v>-0.158</v>
      </c>
      <c r="I281" s="10">
        <v>0.23300000000000001</v>
      </c>
      <c r="J281" s="10">
        <v>-0.251</v>
      </c>
      <c r="K281" s="11">
        <v>6.65</v>
      </c>
      <c r="L281" s="11">
        <v>1.7</v>
      </c>
      <c r="M281" s="11">
        <v>5.92</v>
      </c>
      <c r="N281" s="11">
        <v>2.58</v>
      </c>
      <c r="O281" s="11">
        <v>1.0900000000000001</v>
      </c>
      <c r="P281" s="11">
        <v>1.0900000000000001</v>
      </c>
      <c r="Q281" s="11">
        <v>6.79</v>
      </c>
      <c r="R281" s="11">
        <v>1.71</v>
      </c>
      <c r="S281" s="11">
        <v>4.04</v>
      </c>
      <c r="T281" s="72">
        <v>-0.43071999999999999</v>
      </c>
      <c r="U281" s="72">
        <v>-0.22806000000000001</v>
      </c>
      <c r="V281" s="70">
        <v>163.22999999999999</v>
      </c>
      <c r="W281" s="90"/>
    </row>
    <row r="282" spans="1:23" ht="15.75" customHeight="1">
      <c r="A282" s="7" t="s">
        <v>756</v>
      </c>
      <c r="B282" s="12"/>
      <c r="C282" s="11">
        <v>3528.84</v>
      </c>
      <c r="D282" s="52">
        <v>81.170199999999994</v>
      </c>
      <c r="E282" s="10">
        <v>-0.42599999999999999</v>
      </c>
      <c r="F282" s="10">
        <v>0.42</v>
      </c>
      <c r="G282" s="10">
        <v>0.26</v>
      </c>
      <c r="H282" s="10">
        <v>-0.16900000000000001</v>
      </c>
      <c r="I282" s="10">
        <v>0.24399999999999999</v>
      </c>
      <c r="J282" s="10">
        <v>-0.22800000000000001</v>
      </c>
      <c r="K282" s="11">
        <v>5.16</v>
      </c>
      <c r="L282" s="11">
        <v>1.7</v>
      </c>
      <c r="M282" s="11">
        <v>6.07</v>
      </c>
      <c r="N282" s="11">
        <v>2.58</v>
      </c>
      <c r="O282" s="11">
        <v>1.0900000000000001</v>
      </c>
      <c r="P282" s="11">
        <v>1.0900000000000001</v>
      </c>
      <c r="Q282" s="11">
        <v>6.87</v>
      </c>
      <c r="R282" s="11">
        <v>1.69</v>
      </c>
      <c r="S282" s="11">
        <v>5.71</v>
      </c>
      <c r="T282" s="72">
        <v>-0.40344000000000002</v>
      </c>
      <c r="U282" s="72">
        <v>-0.20438000000000001</v>
      </c>
      <c r="V282" s="70">
        <v>214.03</v>
      </c>
      <c r="W282" s="89">
        <v>2.44</v>
      </c>
    </row>
    <row r="283" spans="1:23" ht="15.75" customHeight="1">
      <c r="A283" s="7" t="s">
        <v>757</v>
      </c>
      <c r="B283" s="12"/>
      <c r="C283" s="11">
        <v>3513.88</v>
      </c>
      <c r="D283" s="52">
        <v>227.57060000000001</v>
      </c>
      <c r="E283" s="10">
        <v>-0.42199999999999999</v>
      </c>
      <c r="F283" s="10">
        <v>0.434</v>
      </c>
      <c r="G283" s="10">
        <v>0.26300000000000001</v>
      </c>
      <c r="H283" s="10">
        <v>-0.17399999999999999</v>
      </c>
      <c r="I283" s="10">
        <v>0.22800000000000001</v>
      </c>
      <c r="J283" s="10">
        <v>-0.24399999999999999</v>
      </c>
      <c r="K283" s="11">
        <v>4.8899999999999997</v>
      </c>
      <c r="L283" s="11">
        <v>1.7</v>
      </c>
      <c r="M283" s="11">
        <v>6.2</v>
      </c>
      <c r="N283" s="11">
        <v>2.58</v>
      </c>
      <c r="O283" s="11">
        <v>1.0900000000000001</v>
      </c>
      <c r="P283" s="11">
        <v>1.0900000000000001</v>
      </c>
      <c r="Q283" s="11">
        <v>6.83</v>
      </c>
      <c r="R283" s="11">
        <v>1.7</v>
      </c>
      <c r="S283" s="11">
        <v>5.71</v>
      </c>
      <c r="T283" s="72">
        <v>-0.40664</v>
      </c>
      <c r="U283" s="72">
        <v>-0.20627000000000001</v>
      </c>
      <c r="V283" s="70">
        <v>220.32</v>
      </c>
      <c r="W283" s="90"/>
    </row>
    <row r="284" spans="1:23" ht="15.75" customHeight="1">
      <c r="A284" s="7" t="s">
        <v>758</v>
      </c>
      <c r="B284" s="12"/>
      <c r="C284" s="11">
        <v>3564.07</v>
      </c>
      <c r="D284" s="52">
        <v>68.917400000000001</v>
      </c>
      <c r="E284" s="10">
        <v>-0.46</v>
      </c>
      <c r="F284" s="10">
        <v>0.42399999999999999</v>
      </c>
      <c r="G284" s="10">
        <v>0.23200000000000001</v>
      </c>
      <c r="H284" s="10">
        <v>-0.19600000000000001</v>
      </c>
      <c r="I284" s="10">
        <v>0.23899999999999999</v>
      </c>
      <c r="J284" s="10">
        <v>-0.22800000000000001</v>
      </c>
      <c r="K284" s="11">
        <v>5.19</v>
      </c>
      <c r="L284" s="11">
        <v>1.7</v>
      </c>
      <c r="M284" s="11">
        <v>6.06</v>
      </c>
      <c r="N284" s="11">
        <v>2.58</v>
      </c>
      <c r="O284" s="11">
        <v>1.0900000000000001</v>
      </c>
      <c r="P284" s="11">
        <v>1.0900000000000001</v>
      </c>
      <c r="Q284" s="11">
        <v>8.58</v>
      </c>
      <c r="R284" s="11">
        <v>1.72</v>
      </c>
      <c r="S284" s="11">
        <v>5.64</v>
      </c>
      <c r="T284" s="72">
        <v>-0.39399000000000001</v>
      </c>
      <c r="U284" s="72">
        <v>-0.18557999999999999</v>
      </c>
      <c r="V284" s="70">
        <v>240.57</v>
      </c>
      <c r="W284" s="89">
        <v>2.83</v>
      </c>
    </row>
    <row r="285" spans="1:23" ht="15.75" customHeight="1">
      <c r="A285" s="7" t="s">
        <v>759</v>
      </c>
      <c r="B285" s="12"/>
      <c r="C285" s="11">
        <v>3537.16</v>
      </c>
      <c r="D285" s="52">
        <v>268.57510000000002</v>
      </c>
      <c r="E285" s="10">
        <v>-0.44600000000000001</v>
      </c>
      <c r="F285" s="10">
        <v>0.43</v>
      </c>
      <c r="G285" s="10">
        <v>0.24399999999999999</v>
      </c>
      <c r="H285" s="10">
        <v>-0.20699999999999999</v>
      </c>
      <c r="I285" s="10">
        <v>0.223</v>
      </c>
      <c r="J285" s="10">
        <v>-0.24199999999999999</v>
      </c>
      <c r="K285" s="11">
        <v>4.8899999999999997</v>
      </c>
      <c r="L285" s="11">
        <v>1.7</v>
      </c>
      <c r="M285" s="11">
        <v>6.2</v>
      </c>
      <c r="N285" s="11">
        <v>2.58</v>
      </c>
      <c r="O285" s="11">
        <v>1.0900000000000001</v>
      </c>
      <c r="P285" s="11">
        <v>1.0900000000000001</v>
      </c>
      <c r="Q285" s="11">
        <v>8.82</v>
      </c>
      <c r="R285" s="11">
        <v>1.7</v>
      </c>
      <c r="S285" s="11">
        <v>5.72</v>
      </c>
      <c r="T285" s="72">
        <v>-0.39263999999999999</v>
      </c>
      <c r="U285" s="72">
        <v>-0.19267000000000001</v>
      </c>
      <c r="V285" s="70">
        <v>246.2</v>
      </c>
      <c r="W285" s="90"/>
    </row>
    <row r="286" spans="1:23" ht="15.75" customHeight="1">
      <c r="A286" s="7" t="s">
        <v>760</v>
      </c>
      <c r="B286" s="12"/>
      <c r="C286" s="11">
        <v>3530.43</v>
      </c>
      <c r="D286" s="52">
        <v>91.677999999999997</v>
      </c>
      <c r="E286" s="10">
        <v>-0.433</v>
      </c>
      <c r="F286" s="10">
        <v>0.41899999999999998</v>
      </c>
      <c r="G286" s="10">
        <v>0.25600000000000001</v>
      </c>
      <c r="H286" s="10">
        <v>-0.193</v>
      </c>
      <c r="I286" s="10">
        <v>0.24299999999999999</v>
      </c>
      <c r="J286" s="10">
        <v>-0.22700000000000001</v>
      </c>
      <c r="K286" s="11">
        <v>5.18</v>
      </c>
      <c r="L286" s="11">
        <v>1.7</v>
      </c>
      <c r="M286" s="11">
        <v>6.06</v>
      </c>
      <c r="N286" s="11">
        <v>2.58</v>
      </c>
      <c r="O286" s="11">
        <v>1.0900000000000001</v>
      </c>
      <c r="P286" s="11">
        <v>1.0900000000000001</v>
      </c>
      <c r="Q286" s="11">
        <v>8.8000000000000007</v>
      </c>
      <c r="R286" s="11">
        <v>1.7</v>
      </c>
      <c r="S286" s="11">
        <v>4.7300000000000004</v>
      </c>
      <c r="T286" s="72">
        <v>-0.40118999999999999</v>
      </c>
      <c r="U286" s="72">
        <v>-0.19882</v>
      </c>
      <c r="V286" s="70">
        <v>224.98</v>
      </c>
      <c r="W286" s="89">
        <v>3.62</v>
      </c>
    </row>
    <row r="287" spans="1:23" ht="15.75" customHeight="1">
      <c r="A287" s="7" t="s">
        <v>761</v>
      </c>
      <c r="B287" s="12"/>
      <c r="C287" s="11">
        <v>3535.85</v>
      </c>
      <c r="D287" s="52">
        <v>331.71899999999999</v>
      </c>
      <c r="E287" s="10">
        <v>-0.436</v>
      </c>
      <c r="F287" s="10">
        <v>0.436</v>
      </c>
      <c r="G287" s="10">
        <v>0.25900000000000001</v>
      </c>
      <c r="H287" s="10">
        <v>-0.19900000000000001</v>
      </c>
      <c r="I287" s="10">
        <v>0.224</v>
      </c>
      <c r="J287" s="10">
        <v>-0.24199999999999999</v>
      </c>
      <c r="K287" s="11">
        <v>4.88</v>
      </c>
      <c r="L287" s="11">
        <v>1.7</v>
      </c>
      <c r="M287" s="11">
        <v>6.2</v>
      </c>
      <c r="N287" s="11">
        <v>2.58</v>
      </c>
      <c r="O287" s="11">
        <v>1.0900000000000001</v>
      </c>
      <c r="P287" s="11">
        <v>1.0900000000000001</v>
      </c>
      <c r="Q287" s="11">
        <v>8.73</v>
      </c>
      <c r="R287" s="11">
        <v>1.7</v>
      </c>
      <c r="S287" s="11">
        <v>4.95</v>
      </c>
      <c r="T287" s="72">
        <v>-0.40314</v>
      </c>
      <c r="U287" s="72">
        <v>-0.20401</v>
      </c>
      <c r="V287" s="70">
        <v>233.21</v>
      </c>
      <c r="W287" s="90"/>
    </row>
    <row r="288" spans="1:23" ht="15.75" customHeight="1">
      <c r="A288" s="7" t="s">
        <v>762</v>
      </c>
      <c r="B288" s="12"/>
      <c r="C288" s="11">
        <v>3477.6</v>
      </c>
      <c r="D288" s="52">
        <v>98.190100000000001</v>
      </c>
      <c r="E288" s="10">
        <v>-0.42699999999999999</v>
      </c>
      <c r="F288" s="10">
        <v>0.44400000000000001</v>
      </c>
      <c r="G288" s="10">
        <v>0.255</v>
      </c>
      <c r="H288" s="10">
        <v>-0.22600000000000001</v>
      </c>
      <c r="I288" s="10">
        <v>0.249</v>
      </c>
      <c r="J288" s="10">
        <v>-0.23</v>
      </c>
      <c r="K288" s="11">
        <v>5.16</v>
      </c>
      <c r="L288" s="11">
        <v>1.7</v>
      </c>
      <c r="M288" s="11">
        <v>6.07</v>
      </c>
      <c r="N288" s="11">
        <v>2.58</v>
      </c>
      <c r="O288" s="11">
        <v>1.0900000000000001</v>
      </c>
      <c r="P288" s="11">
        <v>1.0900000000000001</v>
      </c>
      <c r="Q288" s="11">
        <v>6.83</v>
      </c>
      <c r="R288" s="11">
        <v>1.74</v>
      </c>
      <c r="S288" s="11">
        <v>5.13</v>
      </c>
      <c r="T288" s="72">
        <v>-0.40919</v>
      </c>
      <c r="U288" s="72">
        <v>-0.19997999999999999</v>
      </c>
      <c r="V288" s="70">
        <v>182.71</v>
      </c>
      <c r="W288" s="89">
        <v>6.99</v>
      </c>
    </row>
    <row r="289" spans="1:23" ht="15.75" customHeight="1">
      <c r="A289" s="7" t="s">
        <v>763</v>
      </c>
      <c r="B289" s="12"/>
      <c r="C289" s="11">
        <v>3512.56</v>
      </c>
      <c r="D289" s="52">
        <v>209.30080000000001</v>
      </c>
      <c r="E289" s="10">
        <v>-0.41</v>
      </c>
      <c r="F289" s="10">
        <v>0.436</v>
      </c>
      <c r="G289" s="10">
        <v>0.26700000000000002</v>
      </c>
      <c r="H289" s="10">
        <v>-0.23899999999999999</v>
      </c>
      <c r="I289" s="10">
        <v>0.23100000000000001</v>
      </c>
      <c r="J289" s="10">
        <v>-0.23899999999999999</v>
      </c>
      <c r="K289" s="11">
        <v>4.88</v>
      </c>
      <c r="L289" s="11">
        <v>1.7</v>
      </c>
      <c r="M289" s="11">
        <v>6.2</v>
      </c>
      <c r="N289" s="11">
        <v>2.58</v>
      </c>
      <c r="O289" s="11">
        <v>1.0900000000000001</v>
      </c>
      <c r="P289" s="11">
        <v>1.0900000000000001</v>
      </c>
      <c r="Q289" s="11">
        <v>6.83</v>
      </c>
      <c r="R289" s="11">
        <v>1.7</v>
      </c>
      <c r="S289" s="11">
        <v>5.09</v>
      </c>
      <c r="T289" s="72">
        <v>-0.40910000000000002</v>
      </c>
      <c r="U289" s="72">
        <v>-0.20437</v>
      </c>
      <c r="V289" s="70">
        <v>184.44</v>
      </c>
      <c r="W289" s="90"/>
    </row>
    <row r="290" spans="1:23" ht="15.75" customHeight="1">
      <c r="A290" s="7" t="s">
        <v>764</v>
      </c>
      <c r="B290" s="12"/>
      <c r="C290" s="11">
        <v>3507.02</v>
      </c>
      <c r="D290" s="52">
        <v>74.991500000000002</v>
      </c>
      <c r="E290" s="10">
        <v>-0.432</v>
      </c>
      <c r="F290" s="10">
        <v>0.42</v>
      </c>
      <c r="G290" s="10">
        <v>0.22900000000000001</v>
      </c>
      <c r="H290" s="10">
        <v>-0.374</v>
      </c>
      <c r="I290" s="10">
        <v>0.25600000000000001</v>
      </c>
      <c r="J290" s="10">
        <v>-0.22800000000000001</v>
      </c>
      <c r="K290" s="11">
        <v>5.17</v>
      </c>
      <c r="L290" s="11">
        <v>1.7</v>
      </c>
      <c r="M290" s="11">
        <v>6.07</v>
      </c>
      <c r="N290" s="11">
        <v>2.58</v>
      </c>
      <c r="O290" s="11">
        <v>1.0900000000000001</v>
      </c>
      <c r="P290" s="11">
        <v>1.0900000000000001</v>
      </c>
      <c r="Q290" s="11">
        <v>6.27</v>
      </c>
      <c r="R290" s="11">
        <v>1.74</v>
      </c>
      <c r="S290" s="11">
        <v>3.23</v>
      </c>
      <c r="T290" s="72">
        <v>-0.43356</v>
      </c>
      <c r="U290" s="72">
        <v>-0.21065999999999999</v>
      </c>
      <c r="V290" s="70">
        <v>161.28</v>
      </c>
      <c r="W290" s="89">
        <v>0.85</v>
      </c>
    </row>
    <row r="291" spans="1:23" ht="15.75" customHeight="1">
      <c r="A291" s="7" t="s">
        <v>765</v>
      </c>
      <c r="B291" s="12"/>
      <c r="C291" s="11">
        <v>3518.78</v>
      </c>
      <c r="D291" s="52">
        <v>270.75790000000001</v>
      </c>
      <c r="E291" s="10">
        <v>-0.435</v>
      </c>
      <c r="F291" s="10">
        <v>0.441</v>
      </c>
      <c r="G291" s="10">
        <v>0.22900000000000001</v>
      </c>
      <c r="H291" s="10">
        <v>-0.38</v>
      </c>
      <c r="I291" s="10">
        <v>0.23899999999999999</v>
      </c>
      <c r="J291" s="10">
        <v>-0.248</v>
      </c>
      <c r="K291" s="11">
        <v>4.93</v>
      </c>
      <c r="L291" s="11">
        <v>1.7</v>
      </c>
      <c r="M291" s="11">
        <v>6.17</v>
      </c>
      <c r="N291" s="11">
        <v>2.58</v>
      </c>
      <c r="O291" s="11">
        <v>1.0900000000000001</v>
      </c>
      <c r="P291" s="11">
        <v>1.0900000000000001</v>
      </c>
      <c r="Q291" s="11">
        <v>6.3</v>
      </c>
      <c r="R291" s="11">
        <v>1.74</v>
      </c>
      <c r="S291" s="11">
        <v>3.25</v>
      </c>
      <c r="T291" s="72">
        <v>-0.4264</v>
      </c>
      <c r="U291" s="72">
        <v>-0.21360999999999999</v>
      </c>
      <c r="V291" s="70">
        <v>164.02</v>
      </c>
      <c r="W291" s="90"/>
    </row>
    <row r="292" spans="1:23" ht="15.75" customHeight="1">
      <c r="A292" s="7" t="s">
        <v>766</v>
      </c>
      <c r="B292" s="12"/>
      <c r="C292" s="11">
        <v>3499.06</v>
      </c>
      <c r="D292" s="52">
        <v>97.985699999999994</v>
      </c>
      <c r="E292" s="10">
        <v>-0.42499999999999999</v>
      </c>
      <c r="F292" s="10">
        <v>0.432</v>
      </c>
      <c r="G292" s="10">
        <v>0.19400000000000001</v>
      </c>
      <c r="H292" s="10">
        <v>0.11600000000000001</v>
      </c>
      <c r="I292" s="10">
        <v>0.26100000000000001</v>
      </c>
      <c r="J292" s="10">
        <v>-0.22900000000000001</v>
      </c>
      <c r="K292" s="11">
        <v>5.14</v>
      </c>
      <c r="L292" s="11">
        <v>1.7</v>
      </c>
      <c r="M292" s="11">
        <v>6.08</v>
      </c>
      <c r="N292" s="11">
        <v>2.58</v>
      </c>
      <c r="O292" s="11">
        <v>1.0900000000000001</v>
      </c>
      <c r="P292" s="11">
        <v>1.0900000000000001</v>
      </c>
      <c r="Q292" s="11">
        <v>6.04</v>
      </c>
      <c r="R292" s="11">
        <v>1.7</v>
      </c>
      <c r="S292" s="11">
        <v>3.17</v>
      </c>
      <c r="T292" s="72">
        <v>-0.43403000000000003</v>
      </c>
      <c r="U292" s="72">
        <v>-0.20979999999999999</v>
      </c>
      <c r="V292" s="70">
        <v>148.51</v>
      </c>
      <c r="W292" s="89">
        <v>2.68</v>
      </c>
    </row>
    <row r="293" spans="1:23" ht="15.75" customHeight="1">
      <c r="A293" s="7" t="s">
        <v>767</v>
      </c>
      <c r="B293" s="12"/>
      <c r="C293" s="11">
        <v>3554.36</v>
      </c>
      <c r="D293" s="52">
        <v>277.27940000000001</v>
      </c>
      <c r="E293" s="10">
        <v>-0.42799999999999999</v>
      </c>
      <c r="F293" s="10">
        <v>0.441</v>
      </c>
      <c r="G293" s="10">
        <v>0.19500000000000001</v>
      </c>
      <c r="H293" s="10">
        <v>0.108</v>
      </c>
      <c r="I293" s="10">
        <v>0.245</v>
      </c>
      <c r="J293" s="10">
        <v>-0.23799999999999999</v>
      </c>
      <c r="K293" s="11">
        <v>4.88</v>
      </c>
      <c r="L293" s="11">
        <v>1.7</v>
      </c>
      <c r="M293" s="11">
        <v>6.2</v>
      </c>
      <c r="N293" s="11">
        <v>2.58</v>
      </c>
      <c r="O293" s="11">
        <v>1.0900000000000001</v>
      </c>
      <c r="P293" s="11">
        <v>1.0900000000000001</v>
      </c>
      <c r="Q293" s="11">
        <v>5.99</v>
      </c>
      <c r="R293" s="11">
        <v>1.7</v>
      </c>
      <c r="S293" s="11">
        <v>3.21</v>
      </c>
      <c r="T293" s="72">
        <v>-0.42491000000000001</v>
      </c>
      <c r="U293" s="72">
        <v>-0.2152</v>
      </c>
      <c r="V293" s="70">
        <v>150.63</v>
      </c>
      <c r="W293" s="90"/>
    </row>
    <row r="294" spans="1:23" ht="15.75" customHeight="1">
      <c r="A294" s="7" t="s">
        <v>768</v>
      </c>
      <c r="B294" s="12"/>
      <c r="C294" s="11">
        <v>3513.91</v>
      </c>
      <c r="D294" s="52">
        <v>86.429900000000004</v>
      </c>
      <c r="E294" s="10">
        <v>-0.437</v>
      </c>
      <c r="F294" s="10">
        <v>0.42899999999999999</v>
      </c>
      <c r="G294" s="10">
        <v>0.184</v>
      </c>
      <c r="H294" s="10">
        <v>0.109</v>
      </c>
      <c r="I294" s="10">
        <v>0.25900000000000001</v>
      </c>
      <c r="J294" s="10">
        <v>-0.22800000000000001</v>
      </c>
      <c r="K294" s="11">
        <v>5.14</v>
      </c>
      <c r="L294" s="11">
        <v>1.7</v>
      </c>
      <c r="M294" s="11">
        <v>6.08</v>
      </c>
      <c r="N294" s="11">
        <v>2.58</v>
      </c>
      <c r="O294" s="11">
        <v>1.0900000000000001</v>
      </c>
      <c r="P294" s="11">
        <v>1.0900000000000001</v>
      </c>
      <c r="Q294" s="11">
        <v>6.82</v>
      </c>
      <c r="R294" s="11">
        <v>1.77</v>
      </c>
      <c r="S294" s="11">
        <v>3.92</v>
      </c>
      <c r="T294" s="72">
        <v>-0.42979000000000001</v>
      </c>
      <c r="U294" s="72">
        <v>-0.20144999999999999</v>
      </c>
      <c r="V294" s="70">
        <v>165.37</v>
      </c>
      <c r="W294" s="89">
        <v>2.4700000000000002</v>
      </c>
    </row>
    <row r="295" spans="1:23" ht="15.75" customHeight="1">
      <c r="A295" s="7" t="s">
        <v>769</v>
      </c>
      <c r="B295" s="12"/>
      <c r="C295" s="11">
        <v>3532.18</v>
      </c>
      <c r="D295" s="52">
        <v>299.5145</v>
      </c>
      <c r="E295" s="10">
        <v>-0.441</v>
      </c>
      <c r="F295" s="10">
        <v>0.438</v>
      </c>
      <c r="G295" s="10">
        <v>0.184</v>
      </c>
      <c r="H295" s="10">
        <v>0.10199999999999999</v>
      </c>
      <c r="I295" s="10">
        <v>0.24399999999999999</v>
      </c>
      <c r="J295" s="10">
        <v>-0.23599999999999999</v>
      </c>
      <c r="K295" s="11">
        <v>4.8899999999999997</v>
      </c>
      <c r="L295" s="11">
        <v>1.7</v>
      </c>
      <c r="M295" s="11">
        <v>6.19</v>
      </c>
      <c r="N295" s="11">
        <v>2.58</v>
      </c>
      <c r="O295" s="11">
        <v>1.0900000000000001</v>
      </c>
      <c r="P295" s="11">
        <v>1.0900000000000001</v>
      </c>
      <c r="Q295" s="11">
        <v>6.91</v>
      </c>
      <c r="R295" s="11">
        <v>1.78</v>
      </c>
      <c r="S295" s="11">
        <v>3.78</v>
      </c>
      <c r="T295" s="72">
        <v>-0.42144999999999999</v>
      </c>
      <c r="U295" s="72">
        <v>-0.20646</v>
      </c>
      <c r="V295" s="70">
        <v>165.99</v>
      </c>
      <c r="W295" s="90"/>
    </row>
    <row r="296" spans="1:23" ht="15.75" customHeight="1">
      <c r="A296" s="7" t="s">
        <v>770</v>
      </c>
      <c r="B296" s="12"/>
      <c r="C296" s="11">
        <v>3536.44</v>
      </c>
      <c r="D296" s="52">
        <v>64.366799999999998</v>
      </c>
      <c r="E296" s="10">
        <v>-0.42</v>
      </c>
      <c r="F296" s="10">
        <v>0.41899999999999998</v>
      </c>
      <c r="G296" s="10">
        <v>0.26400000000000001</v>
      </c>
      <c r="H296" s="10">
        <v>-0.189</v>
      </c>
      <c r="I296" s="10">
        <v>0.246</v>
      </c>
      <c r="J296" s="10">
        <v>-0.22500000000000001</v>
      </c>
      <c r="K296" s="11">
        <v>6.29</v>
      </c>
      <c r="L296" s="11">
        <v>1.7</v>
      </c>
      <c r="M296" s="11">
        <v>7.98</v>
      </c>
      <c r="N296" s="11">
        <v>2.58</v>
      </c>
      <c r="O296" s="11">
        <v>1.0900000000000001</v>
      </c>
      <c r="P296" s="11">
        <v>1.0900000000000001</v>
      </c>
      <c r="Q296" s="11">
        <v>6.78</v>
      </c>
      <c r="R296" s="11">
        <v>1.7</v>
      </c>
      <c r="S296" s="11">
        <v>3.38</v>
      </c>
      <c r="T296" s="72">
        <v>-0.39410000000000001</v>
      </c>
      <c r="U296" s="72">
        <v>-0.20316999999999999</v>
      </c>
      <c r="V296" s="70">
        <v>185.14</v>
      </c>
      <c r="W296" s="89">
        <v>3.32</v>
      </c>
    </row>
    <row r="297" spans="1:23" ht="15.75" customHeight="1">
      <c r="A297" s="7" t="s">
        <v>771</v>
      </c>
      <c r="B297" s="12"/>
      <c r="C297" s="11">
        <v>3510.86</v>
      </c>
      <c r="D297" s="52">
        <v>240.66499999999999</v>
      </c>
      <c r="E297" s="10">
        <v>-0.42</v>
      </c>
      <c r="F297" s="10">
        <v>0.438</v>
      </c>
      <c r="G297" s="10">
        <v>0.26700000000000002</v>
      </c>
      <c r="H297" s="10">
        <v>-0.19500000000000001</v>
      </c>
      <c r="I297" s="10">
        <v>0.22600000000000001</v>
      </c>
      <c r="J297" s="10">
        <v>-0.24</v>
      </c>
      <c r="K297" s="11">
        <v>6</v>
      </c>
      <c r="L297" s="11">
        <v>1.7</v>
      </c>
      <c r="M297" s="11">
        <v>8.16</v>
      </c>
      <c r="N297" s="11">
        <v>2.58</v>
      </c>
      <c r="O297" s="11">
        <v>1.0900000000000001</v>
      </c>
      <c r="P297" s="11">
        <v>1.0900000000000001</v>
      </c>
      <c r="Q297" s="11">
        <v>6.77</v>
      </c>
      <c r="R297" s="11">
        <v>1.7</v>
      </c>
      <c r="S297" s="11">
        <v>3.47</v>
      </c>
      <c r="T297" s="72">
        <v>-0.38897999999999999</v>
      </c>
      <c r="U297" s="72">
        <v>-0.20749000000000001</v>
      </c>
      <c r="V297" s="70">
        <v>190.65</v>
      </c>
      <c r="W297" s="90"/>
    </row>
    <row r="298" spans="1:23" ht="15.75" customHeight="1">
      <c r="A298" s="7" t="s">
        <v>772</v>
      </c>
      <c r="B298" s="12"/>
      <c r="C298" s="11">
        <v>3562.91</v>
      </c>
      <c r="D298" s="52">
        <v>79.028000000000006</v>
      </c>
      <c r="E298" s="10">
        <v>-0.442</v>
      </c>
      <c r="F298" s="10">
        <v>0.41599999999999998</v>
      </c>
      <c r="G298" s="10">
        <v>0.25</v>
      </c>
      <c r="H298" s="10">
        <v>-0.22500000000000001</v>
      </c>
      <c r="I298" s="10">
        <v>0.24199999999999999</v>
      </c>
      <c r="J298" s="10">
        <v>-0.22600000000000001</v>
      </c>
      <c r="K298" s="11">
        <v>5.17</v>
      </c>
      <c r="L298" s="11">
        <v>1.7</v>
      </c>
      <c r="M298" s="11">
        <v>6.07</v>
      </c>
      <c r="N298" s="11">
        <v>2.58</v>
      </c>
      <c r="O298" s="11">
        <v>1.0900000000000001</v>
      </c>
      <c r="P298" s="11">
        <v>1.0900000000000001</v>
      </c>
      <c r="Q298" s="11">
        <v>8.7899999999999991</v>
      </c>
      <c r="R298" s="11">
        <v>1.81</v>
      </c>
      <c r="S298" s="11">
        <v>3.41</v>
      </c>
      <c r="T298" s="72">
        <v>-0.42044999999999999</v>
      </c>
      <c r="U298" s="72">
        <v>-0.19131999999999999</v>
      </c>
      <c r="V298" s="70">
        <v>192.98</v>
      </c>
      <c r="W298" s="89">
        <v>2.71</v>
      </c>
    </row>
    <row r="299" spans="1:23" ht="15.75" customHeight="1">
      <c r="A299" s="7" t="s">
        <v>773</v>
      </c>
      <c r="B299" s="12"/>
      <c r="C299" s="11">
        <v>3520.36</v>
      </c>
      <c r="D299" s="52">
        <v>307.4513</v>
      </c>
      <c r="E299" s="10">
        <v>-0.44600000000000001</v>
      </c>
      <c r="F299" s="10">
        <v>0.435</v>
      </c>
      <c r="G299" s="10">
        <v>0.249</v>
      </c>
      <c r="H299" s="10">
        <v>-0.22800000000000001</v>
      </c>
      <c r="I299" s="10">
        <v>0.224</v>
      </c>
      <c r="J299" s="10">
        <v>-0.24099999999999999</v>
      </c>
      <c r="K299" s="11">
        <v>4.92</v>
      </c>
      <c r="L299" s="11">
        <v>1.7</v>
      </c>
      <c r="M299" s="11">
        <v>6.18</v>
      </c>
      <c r="N299" s="11">
        <v>2.58</v>
      </c>
      <c r="O299" s="11">
        <v>1.0900000000000001</v>
      </c>
      <c r="P299" s="11">
        <v>1.0900000000000001</v>
      </c>
      <c r="Q299" s="11">
        <v>8.75</v>
      </c>
      <c r="R299" s="11">
        <v>1.8</v>
      </c>
      <c r="S299" s="11">
        <v>3.52</v>
      </c>
      <c r="T299" s="72">
        <v>-0.42022999999999999</v>
      </c>
      <c r="U299" s="72">
        <v>-0.19528000000000001</v>
      </c>
      <c r="V299" s="70">
        <v>198.14</v>
      </c>
      <c r="W299" s="90"/>
    </row>
    <row r="300" spans="1:23" ht="15.75" customHeight="1">
      <c r="A300" s="7" t="s">
        <v>774</v>
      </c>
      <c r="B300" s="12"/>
      <c r="C300" s="11">
        <v>3563.92</v>
      </c>
      <c r="D300" s="52">
        <v>69.852900000000005</v>
      </c>
      <c r="E300" s="10">
        <v>-0.42899999999999999</v>
      </c>
      <c r="F300" s="10">
        <v>0.41899999999999998</v>
      </c>
      <c r="G300" s="10">
        <v>0.26200000000000001</v>
      </c>
      <c r="H300" s="10">
        <v>-0.20300000000000001</v>
      </c>
      <c r="I300" s="10">
        <v>0.24399999999999999</v>
      </c>
      <c r="J300" s="10">
        <v>-0.22800000000000001</v>
      </c>
      <c r="K300" s="11">
        <v>5.14</v>
      </c>
      <c r="L300" s="11">
        <v>1.7</v>
      </c>
      <c r="M300" s="11">
        <v>6.08</v>
      </c>
      <c r="N300" s="11">
        <v>2.58</v>
      </c>
      <c r="O300" s="11">
        <v>1.0900000000000001</v>
      </c>
      <c r="P300" s="11">
        <v>1.0900000000000001</v>
      </c>
      <c r="Q300" s="11">
        <v>7.82</v>
      </c>
      <c r="R300" s="11">
        <v>1.86</v>
      </c>
      <c r="S300" s="11">
        <v>3.39</v>
      </c>
      <c r="T300" s="72">
        <v>-0.43119000000000002</v>
      </c>
      <c r="U300" s="72">
        <v>-0.20030999999999999</v>
      </c>
      <c r="V300" s="70">
        <v>182.71</v>
      </c>
      <c r="W300" s="95">
        <v>3.1</v>
      </c>
    </row>
    <row r="301" spans="1:23" ht="15.75" customHeight="1">
      <c r="A301" s="7" t="s">
        <v>775</v>
      </c>
      <c r="B301" s="12"/>
      <c r="C301" s="11">
        <v>3539.25</v>
      </c>
      <c r="D301" s="52">
        <v>273.66039999999998</v>
      </c>
      <c r="E301" s="10">
        <v>-0.43099999999999999</v>
      </c>
      <c r="F301" s="10">
        <v>0.438</v>
      </c>
      <c r="G301" s="10">
        <v>0.26300000000000001</v>
      </c>
      <c r="H301" s="10">
        <v>-0.20799999999999999</v>
      </c>
      <c r="I301" s="10">
        <v>0.22600000000000001</v>
      </c>
      <c r="J301" s="10">
        <v>-0.24199999999999999</v>
      </c>
      <c r="K301" s="11">
        <v>4.8899999999999997</v>
      </c>
      <c r="L301" s="11">
        <v>1.7</v>
      </c>
      <c r="M301" s="11">
        <v>6.19</v>
      </c>
      <c r="N301" s="11">
        <v>2.58</v>
      </c>
      <c r="O301" s="11">
        <v>1.0900000000000001</v>
      </c>
      <c r="P301" s="11">
        <v>1.0900000000000001</v>
      </c>
      <c r="Q301" s="11">
        <v>7.81</v>
      </c>
      <c r="R301" s="11">
        <v>1.92</v>
      </c>
      <c r="S301" s="11">
        <v>3.49</v>
      </c>
      <c r="T301" s="72">
        <v>-0.42521999999999999</v>
      </c>
      <c r="U301" s="72">
        <v>-0.20485999999999999</v>
      </c>
      <c r="V301" s="70">
        <v>186.91</v>
      </c>
      <c r="W301" s="90"/>
    </row>
    <row r="302" spans="1:23" ht="15.75" customHeight="1">
      <c r="A302" s="7" t="s">
        <v>776</v>
      </c>
      <c r="B302" s="12"/>
      <c r="C302" s="11">
        <v>3566.65</v>
      </c>
      <c r="D302" s="52">
        <v>73.863399999999999</v>
      </c>
      <c r="E302" s="10">
        <v>-0.42399999999999999</v>
      </c>
      <c r="F302" s="10">
        <v>0.42</v>
      </c>
      <c r="G302" s="10">
        <v>0.26</v>
      </c>
      <c r="H302" s="10">
        <v>-0.19900000000000001</v>
      </c>
      <c r="I302" s="10">
        <v>0.246</v>
      </c>
      <c r="J302" s="10">
        <v>-0.22800000000000001</v>
      </c>
      <c r="K302" s="11">
        <v>5.14</v>
      </c>
      <c r="L302" s="11">
        <v>1.7</v>
      </c>
      <c r="M302" s="11">
        <v>6.08</v>
      </c>
      <c r="N302" s="11">
        <v>2.58</v>
      </c>
      <c r="O302" s="11">
        <v>1.0900000000000001</v>
      </c>
      <c r="P302" s="11">
        <v>1.0900000000000001</v>
      </c>
      <c r="Q302" s="11">
        <v>8.0500000000000007</v>
      </c>
      <c r="R302" s="11">
        <v>1.74</v>
      </c>
      <c r="S302" s="11">
        <v>3.39</v>
      </c>
      <c r="T302" s="72">
        <v>-0.43506</v>
      </c>
      <c r="U302" s="72">
        <v>-0.2107</v>
      </c>
      <c r="V302" s="70">
        <v>185.99</v>
      </c>
      <c r="W302" s="89">
        <v>4.1500000000000004</v>
      </c>
    </row>
    <row r="303" spans="1:23" ht="15.75" customHeight="1">
      <c r="A303" s="7" t="s">
        <v>777</v>
      </c>
      <c r="B303" s="12"/>
      <c r="C303" s="11">
        <v>3577.08</v>
      </c>
      <c r="D303" s="52">
        <v>251.43799999999999</v>
      </c>
      <c r="E303" s="10">
        <v>-0.42599999999999999</v>
      </c>
      <c r="F303" s="10">
        <v>0.432</v>
      </c>
      <c r="G303" s="10">
        <v>0.26900000000000002</v>
      </c>
      <c r="H303" s="10">
        <v>-0.20799999999999999</v>
      </c>
      <c r="I303" s="10">
        <v>0.22700000000000001</v>
      </c>
      <c r="J303" s="10">
        <v>-0.25</v>
      </c>
      <c r="K303" s="11">
        <v>6.63</v>
      </c>
      <c r="L303" s="11">
        <v>1.7</v>
      </c>
      <c r="M303" s="11">
        <v>5.92</v>
      </c>
      <c r="N303" s="11">
        <v>2.58</v>
      </c>
      <c r="O303" s="11">
        <v>1.0900000000000001</v>
      </c>
      <c r="P303" s="11">
        <v>1.0900000000000001</v>
      </c>
      <c r="Q303" s="11">
        <v>8.0399999999999991</v>
      </c>
      <c r="R303" s="11">
        <v>1.71</v>
      </c>
      <c r="S303" s="11">
        <v>3.49</v>
      </c>
      <c r="T303" s="72">
        <v>-0.42693999999999999</v>
      </c>
      <c r="U303" s="72">
        <v>-0.21720999999999999</v>
      </c>
      <c r="V303" s="70">
        <v>181.59</v>
      </c>
      <c r="W303" s="90"/>
    </row>
    <row r="304" spans="1:23" ht="15.75" customHeight="1">
      <c r="A304" s="7" t="s">
        <v>778</v>
      </c>
      <c r="B304" s="12"/>
      <c r="C304" s="11">
        <v>3540.15</v>
      </c>
      <c r="D304" s="52">
        <v>72.912599999999998</v>
      </c>
      <c r="E304" s="10">
        <v>-0.42299999999999999</v>
      </c>
      <c r="F304" s="10">
        <v>0.41799999999999998</v>
      </c>
      <c r="G304" s="10">
        <v>0.25900000000000001</v>
      </c>
      <c r="H304" s="10">
        <v>-0.19700000000000001</v>
      </c>
      <c r="I304" s="10">
        <v>0.247</v>
      </c>
      <c r="J304" s="10">
        <v>-0.224</v>
      </c>
      <c r="K304" s="11">
        <v>6.24</v>
      </c>
      <c r="L304" s="11">
        <v>1.7</v>
      </c>
      <c r="M304" s="11">
        <v>8</v>
      </c>
      <c r="N304" s="11">
        <v>2.58</v>
      </c>
      <c r="O304" s="11">
        <v>1.0900000000000001</v>
      </c>
      <c r="P304" s="11">
        <v>1.0900000000000001</v>
      </c>
      <c r="Q304" s="11">
        <v>8.0500000000000007</v>
      </c>
      <c r="R304" s="11">
        <v>1.73</v>
      </c>
      <c r="S304" s="11">
        <v>3.39</v>
      </c>
      <c r="T304" s="72">
        <v>-0.39502999999999999</v>
      </c>
      <c r="U304" s="72">
        <v>-0.20677000000000001</v>
      </c>
      <c r="V304" s="70">
        <v>206.62</v>
      </c>
      <c r="W304" s="89">
        <v>3.19</v>
      </c>
    </row>
    <row r="305" spans="1:23" ht="15.75" customHeight="1">
      <c r="A305" s="7" t="s">
        <v>779</v>
      </c>
      <c r="B305" s="12"/>
      <c r="C305" s="11">
        <v>3529.62</v>
      </c>
      <c r="D305" s="52">
        <v>284.7799</v>
      </c>
      <c r="E305" s="10">
        <v>-0.42399999999999999</v>
      </c>
      <c r="F305" s="10">
        <v>0.439</v>
      </c>
      <c r="G305" s="10">
        <v>0.26100000000000001</v>
      </c>
      <c r="H305" s="10">
        <v>-0.20300000000000001</v>
      </c>
      <c r="I305" s="10">
        <v>0.22700000000000001</v>
      </c>
      <c r="J305" s="10">
        <v>-0.23799999999999999</v>
      </c>
      <c r="K305" s="11">
        <v>6.07</v>
      </c>
      <c r="L305" s="11">
        <v>1.7</v>
      </c>
      <c r="M305" s="11">
        <v>8.1300000000000008</v>
      </c>
      <c r="N305" s="11">
        <v>2.58</v>
      </c>
      <c r="O305" s="11">
        <v>1.0900000000000001</v>
      </c>
      <c r="P305" s="11">
        <v>1.0900000000000001</v>
      </c>
      <c r="Q305" s="11">
        <v>8.0500000000000007</v>
      </c>
      <c r="R305" s="11">
        <v>1.72</v>
      </c>
      <c r="S305" s="11">
        <v>3.47</v>
      </c>
      <c r="T305" s="72">
        <v>-0.38951000000000002</v>
      </c>
      <c r="U305" s="72">
        <v>-0.21102000000000001</v>
      </c>
      <c r="V305" s="70">
        <v>212.6</v>
      </c>
      <c r="W305" s="90"/>
    </row>
    <row r="306" spans="1:23" ht="15.75" customHeight="1">
      <c r="A306" s="7" t="s">
        <v>780</v>
      </c>
      <c r="B306" s="12"/>
      <c r="C306" s="9">
        <v>3531.05</v>
      </c>
      <c r="D306" s="52">
        <v>79.505799999999994</v>
      </c>
      <c r="E306" s="10">
        <v>-0.442</v>
      </c>
      <c r="F306" s="10">
        <v>0.433</v>
      </c>
      <c r="G306" s="10">
        <v>0.46200000000000002</v>
      </c>
      <c r="H306" s="10">
        <v>-0.18099999999999999</v>
      </c>
      <c r="I306" s="10">
        <v>-0.68799999999999994</v>
      </c>
      <c r="J306" s="10">
        <v>-0.23799999999999999</v>
      </c>
      <c r="K306" s="11">
        <v>4.91</v>
      </c>
      <c r="L306" s="11">
        <v>1.7</v>
      </c>
      <c r="M306" s="11">
        <v>6.19</v>
      </c>
      <c r="N306" s="11">
        <v>3.59</v>
      </c>
      <c r="O306" s="11">
        <v>1.7</v>
      </c>
      <c r="P306" s="11">
        <v>2.12</v>
      </c>
      <c r="Q306" s="11">
        <v>7.86</v>
      </c>
      <c r="R306" s="11">
        <v>1.82</v>
      </c>
      <c r="S306" s="11">
        <v>3.27</v>
      </c>
      <c r="T306" s="12">
        <v>-0.42403000000000002</v>
      </c>
      <c r="U306" s="12">
        <v>-0.19328999999999999</v>
      </c>
      <c r="V306" s="70">
        <v>193.82</v>
      </c>
      <c r="W306" s="93">
        <v>1.3</v>
      </c>
    </row>
    <row r="307" spans="1:23" ht="15.75" customHeight="1">
      <c r="A307" s="7" t="s">
        <v>781</v>
      </c>
      <c r="B307" s="12"/>
      <c r="C307" s="9">
        <v>3515.37</v>
      </c>
      <c r="D307" s="52">
        <v>146.90430000000001</v>
      </c>
      <c r="E307" s="10">
        <v>-0.435</v>
      </c>
      <c r="F307" s="10">
        <v>0.42799999999999999</v>
      </c>
      <c r="G307" s="10">
        <v>0.45700000000000002</v>
      </c>
      <c r="H307" s="10">
        <v>-0.19400000000000001</v>
      </c>
      <c r="I307" s="10">
        <v>-0.66400000000000003</v>
      </c>
      <c r="J307" s="10">
        <v>-0.23499999999999999</v>
      </c>
      <c r="K307" s="11">
        <v>4.84</v>
      </c>
      <c r="L307" s="11">
        <v>1.7</v>
      </c>
      <c r="M307" s="11">
        <v>6.22</v>
      </c>
      <c r="N307" s="11">
        <v>3.59</v>
      </c>
      <c r="O307" s="11">
        <v>1.7</v>
      </c>
      <c r="P307" s="11">
        <v>2.12</v>
      </c>
      <c r="Q307" s="11">
        <v>7.85</v>
      </c>
      <c r="R307" s="11">
        <v>1.7</v>
      </c>
      <c r="S307" s="11">
        <v>3.3</v>
      </c>
      <c r="T307" s="12">
        <v>-0.42404999999999998</v>
      </c>
      <c r="U307" s="12">
        <v>-0.19070999999999999</v>
      </c>
      <c r="V307" s="70">
        <v>193.14</v>
      </c>
      <c r="W307" s="90"/>
    </row>
    <row r="308" spans="1:23" ht="15.75" customHeight="1">
      <c r="A308" s="7" t="s">
        <v>782</v>
      </c>
      <c r="B308" s="12"/>
      <c r="C308" s="9">
        <v>3531.33</v>
      </c>
      <c r="D308" s="52">
        <v>78.557100000000005</v>
      </c>
      <c r="E308" s="10">
        <v>-0.44400000000000001</v>
      </c>
      <c r="F308" s="10">
        <v>0.432</v>
      </c>
      <c r="G308" s="10">
        <v>0.46300000000000002</v>
      </c>
      <c r="H308" s="10">
        <v>-0.18099999999999999</v>
      </c>
      <c r="I308" s="10">
        <v>-0.68799999999999994</v>
      </c>
      <c r="J308" s="10">
        <v>-0.23599999999999999</v>
      </c>
      <c r="K308" s="11">
        <v>5.1100000000000003</v>
      </c>
      <c r="L308" s="11">
        <v>1.7</v>
      </c>
      <c r="M308" s="11">
        <v>6.77</v>
      </c>
      <c r="N308" s="11">
        <v>3.59</v>
      </c>
      <c r="O308" s="11">
        <v>1.7</v>
      </c>
      <c r="P308" s="11">
        <v>2.12</v>
      </c>
      <c r="Q308" s="11">
        <v>7.86</v>
      </c>
      <c r="R308" s="11">
        <v>1.81</v>
      </c>
      <c r="S308" s="11">
        <v>3.26</v>
      </c>
      <c r="T308" s="12">
        <v>-0.42121999999999998</v>
      </c>
      <c r="U308" s="12">
        <v>-0.19592999999999999</v>
      </c>
      <c r="V308" s="70">
        <v>194.7</v>
      </c>
      <c r="W308" s="93">
        <v>1.34</v>
      </c>
    </row>
    <row r="309" spans="1:23" ht="15.75" customHeight="1">
      <c r="A309" s="7" t="s">
        <v>783</v>
      </c>
      <c r="B309" s="12"/>
      <c r="C309" s="9">
        <v>3532.37</v>
      </c>
      <c r="D309" s="52">
        <v>141.3844</v>
      </c>
      <c r="E309" s="10">
        <v>-0.437</v>
      </c>
      <c r="F309" s="10">
        <v>0.42699999999999999</v>
      </c>
      <c r="G309" s="10">
        <v>0.45800000000000002</v>
      </c>
      <c r="H309" s="10">
        <v>-0.19400000000000001</v>
      </c>
      <c r="I309" s="10">
        <v>-0.66500000000000004</v>
      </c>
      <c r="J309" s="10">
        <v>-0.23400000000000001</v>
      </c>
      <c r="K309" s="11">
        <v>5.0199999999999996</v>
      </c>
      <c r="L309" s="11">
        <v>1.7</v>
      </c>
      <c r="M309" s="11">
        <v>6.8</v>
      </c>
      <c r="N309" s="11">
        <v>3.59</v>
      </c>
      <c r="O309" s="11">
        <v>1.7</v>
      </c>
      <c r="P309" s="11">
        <v>2.12</v>
      </c>
      <c r="Q309" s="11">
        <v>7.85</v>
      </c>
      <c r="R309" s="11">
        <v>1.7</v>
      </c>
      <c r="S309" s="11">
        <v>3.3</v>
      </c>
      <c r="T309" s="12">
        <v>-0.42082999999999998</v>
      </c>
      <c r="U309" s="12">
        <v>-0.19317000000000001</v>
      </c>
      <c r="V309" s="70">
        <v>194.01</v>
      </c>
      <c r="W309" s="90"/>
    </row>
    <row r="310" spans="1:23" ht="15.75" customHeight="1">
      <c r="A310" s="7" t="s">
        <v>784</v>
      </c>
      <c r="B310" s="12"/>
      <c r="C310" s="9">
        <v>3527.99</v>
      </c>
      <c r="D310" s="52">
        <v>80.338999999999999</v>
      </c>
      <c r="E310" s="10">
        <v>-0.44400000000000001</v>
      </c>
      <c r="F310" s="10">
        <v>0.432</v>
      </c>
      <c r="G310" s="10">
        <v>0.46300000000000002</v>
      </c>
      <c r="H310" s="10">
        <v>-0.18099999999999999</v>
      </c>
      <c r="I310" s="10">
        <v>-0.68799999999999994</v>
      </c>
      <c r="J310" s="10">
        <v>-0.23699999999999999</v>
      </c>
      <c r="K310" s="11">
        <v>5.5</v>
      </c>
      <c r="L310" s="11">
        <v>1.7</v>
      </c>
      <c r="M310" s="11">
        <v>7.44</v>
      </c>
      <c r="N310" s="11">
        <v>3.59</v>
      </c>
      <c r="O310" s="11">
        <v>1.7</v>
      </c>
      <c r="P310" s="11">
        <v>2.12</v>
      </c>
      <c r="Q310" s="11">
        <v>7.85</v>
      </c>
      <c r="R310" s="11">
        <v>1.88</v>
      </c>
      <c r="S310" s="11">
        <v>3.27</v>
      </c>
      <c r="T310" s="12">
        <v>-0.40950999999999999</v>
      </c>
      <c r="U310" s="12">
        <v>-0.19602</v>
      </c>
      <c r="V310" s="70">
        <v>210.23</v>
      </c>
      <c r="W310" s="93">
        <v>1.33</v>
      </c>
    </row>
    <row r="311" spans="1:23" ht="15.75" customHeight="1">
      <c r="A311" s="7" t="s">
        <v>785</v>
      </c>
      <c r="B311" s="12"/>
      <c r="C311" s="9">
        <v>3540.67</v>
      </c>
      <c r="D311" s="52">
        <v>141.97999999999999</v>
      </c>
      <c r="E311" s="10">
        <v>-0.436</v>
      </c>
      <c r="F311" s="10">
        <v>0.42699999999999999</v>
      </c>
      <c r="G311" s="10">
        <v>0.45900000000000002</v>
      </c>
      <c r="H311" s="10">
        <v>-0.19400000000000001</v>
      </c>
      <c r="I311" s="10">
        <v>-0.66500000000000004</v>
      </c>
      <c r="J311" s="10">
        <v>-0.23499999999999999</v>
      </c>
      <c r="K311" s="11">
        <v>5.41</v>
      </c>
      <c r="L311" s="11">
        <v>1.7</v>
      </c>
      <c r="M311" s="11">
        <v>7.47</v>
      </c>
      <c r="N311" s="11">
        <v>3.59</v>
      </c>
      <c r="O311" s="11">
        <v>1.7</v>
      </c>
      <c r="P311" s="11">
        <v>2.12</v>
      </c>
      <c r="Q311" s="11">
        <v>7.86</v>
      </c>
      <c r="R311" s="11">
        <v>1.79</v>
      </c>
      <c r="S311" s="11">
        <v>3.29</v>
      </c>
      <c r="T311" s="12">
        <v>-0.40923999999999999</v>
      </c>
      <c r="U311" s="12">
        <v>-0.19316</v>
      </c>
      <c r="V311" s="70">
        <v>209.91</v>
      </c>
      <c r="W311" s="90"/>
    </row>
    <row r="312" spans="1:23" ht="15.75" customHeight="1">
      <c r="A312" s="7" t="s">
        <v>786</v>
      </c>
      <c r="B312" s="12"/>
      <c r="C312" s="9">
        <v>3520.37</v>
      </c>
      <c r="D312" s="52">
        <v>82.8446</v>
      </c>
      <c r="E312" s="10">
        <v>-0.44</v>
      </c>
      <c r="F312" s="10">
        <v>0.433</v>
      </c>
      <c r="G312" s="10">
        <v>0.46</v>
      </c>
      <c r="H312" s="10">
        <v>-0.17899999999999999</v>
      </c>
      <c r="I312" s="10">
        <v>-0.68799999999999994</v>
      </c>
      <c r="J312" s="10">
        <v>-0.23300000000000001</v>
      </c>
      <c r="K312" s="11">
        <v>6.2</v>
      </c>
      <c r="L312" s="11">
        <v>1.7</v>
      </c>
      <c r="M312" s="11">
        <v>8.09</v>
      </c>
      <c r="N312" s="11">
        <v>3.59</v>
      </c>
      <c r="O312" s="11">
        <v>1.7</v>
      </c>
      <c r="P312" s="11">
        <v>2.12</v>
      </c>
      <c r="Q312" s="11">
        <v>7.86</v>
      </c>
      <c r="R312" s="11">
        <v>1.82</v>
      </c>
      <c r="S312" s="11">
        <v>3.27</v>
      </c>
      <c r="T312" s="12">
        <v>-0.38479000000000002</v>
      </c>
      <c r="U312" s="12">
        <v>-0.18942999999999999</v>
      </c>
      <c r="V312" s="70">
        <v>215.09</v>
      </c>
      <c r="W312" s="93">
        <v>1.25</v>
      </c>
    </row>
    <row r="313" spans="1:23" ht="15.75" customHeight="1">
      <c r="A313" s="7" t="s">
        <v>787</v>
      </c>
      <c r="B313" s="12"/>
      <c r="C313" s="9">
        <v>3533.12</v>
      </c>
      <c r="D313" s="52">
        <v>140.38399999999999</v>
      </c>
      <c r="E313" s="10">
        <v>-0.434</v>
      </c>
      <c r="F313" s="10">
        <v>0.42699999999999999</v>
      </c>
      <c r="G313" s="10">
        <v>0.45400000000000001</v>
      </c>
      <c r="H313" s="10">
        <v>-0.192</v>
      </c>
      <c r="I313" s="10">
        <v>-0.66400000000000003</v>
      </c>
      <c r="J313" s="10">
        <v>-0.23100000000000001</v>
      </c>
      <c r="K313" s="11">
        <v>5.91</v>
      </c>
      <c r="L313" s="11">
        <v>1.7</v>
      </c>
      <c r="M313" s="11">
        <v>8.19</v>
      </c>
      <c r="N313" s="11">
        <v>3.59</v>
      </c>
      <c r="O313" s="11">
        <v>1.7</v>
      </c>
      <c r="P313" s="11">
        <v>2.12</v>
      </c>
      <c r="Q313" s="11">
        <v>7.86</v>
      </c>
      <c r="R313" s="11">
        <v>1.84</v>
      </c>
      <c r="S313" s="11">
        <v>3.29</v>
      </c>
      <c r="T313" s="12">
        <v>-0.38501999999999997</v>
      </c>
      <c r="U313" s="12">
        <v>-0.18639</v>
      </c>
      <c r="V313" s="70">
        <v>215.35</v>
      </c>
      <c r="W313" s="90"/>
    </row>
    <row r="314" spans="1:23" ht="15.75" customHeight="1">
      <c r="A314" s="7" t="s">
        <v>788</v>
      </c>
      <c r="B314" s="12"/>
      <c r="C314" s="9">
        <v>3515.19</v>
      </c>
      <c r="D314" s="52">
        <v>82.3827</v>
      </c>
      <c r="E314" s="10">
        <v>-0.44400000000000001</v>
      </c>
      <c r="F314" s="10">
        <v>0.433</v>
      </c>
      <c r="G314" s="10">
        <v>0.46300000000000002</v>
      </c>
      <c r="H314" s="10">
        <v>-0.182</v>
      </c>
      <c r="I314" s="10">
        <v>-0.68799999999999994</v>
      </c>
      <c r="J314" s="10">
        <v>-0.23699999999999999</v>
      </c>
      <c r="K314" s="11">
        <v>5.6</v>
      </c>
      <c r="L314" s="11">
        <v>1.7</v>
      </c>
      <c r="M314" s="11">
        <v>7.71</v>
      </c>
      <c r="N314" s="11">
        <v>3.59</v>
      </c>
      <c r="O314" s="11">
        <v>1.7</v>
      </c>
      <c r="P314" s="11">
        <v>2.12</v>
      </c>
      <c r="Q314" s="11">
        <v>7.86</v>
      </c>
      <c r="R314" s="11">
        <v>1.81</v>
      </c>
      <c r="S314" s="11">
        <v>3.27</v>
      </c>
      <c r="T314" s="12">
        <v>-0.40161999999999998</v>
      </c>
      <c r="U314" s="12">
        <v>-0.19628000000000001</v>
      </c>
      <c r="V314" s="70">
        <v>218.79</v>
      </c>
      <c r="W314" s="93">
        <v>1.28</v>
      </c>
    </row>
    <row r="315" spans="1:23" ht="15.75" customHeight="1">
      <c r="A315" s="7" t="s">
        <v>789</v>
      </c>
      <c r="B315" s="12"/>
      <c r="C315" s="9">
        <v>3542.85</v>
      </c>
      <c r="D315" s="52">
        <v>140.18629999999999</v>
      </c>
      <c r="E315" s="10">
        <v>-0.435</v>
      </c>
      <c r="F315" s="10">
        <v>0.42699999999999999</v>
      </c>
      <c r="G315" s="10">
        <v>0.46</v>
      </c>
      <c r="H315" s="10">
        <v>-0.19500000000000001</v>
      </c>
      <c r="I315" s="10">
        <v>-0.66500000000000004</v>
      </c>
      <c r="J315" s="10">
        <v>-0.23499999999999999</v>
      </c>
      <c r="K315" s="11">
        <v>5.61</v>
      </c>
      <c r="L315" s="11">
        <v>1.7</v>
      </c>
      <c r="M315" s="11">
        <v>7.71</v>
      </c>
      <c r="N315" s="11">
        <v>3.59</v>
      </c>
      <c r="O315" s="11">
        <v>1.7</v>
      </c>
      <c r="P315" s="11">
        <v>2.12</v>
      </c>
      <c r="Q315" s="11">
        <v>7.86</v>
      </c>
      <c r="R315" s="11">
        <v>1.83</v>
      </c>
      <c r="S315" s="11">
        <v>3.27</v>
      </c>
      <c r="T315" s="12">
        <v>-0.40114</v>
      </c>
      <c r="U315" s="12">
        <v>-0.19281000000000001</v>
      </c>
      <c r="V315" s="70">
        <v>218.54</v>
      </c>
      <c r="W315" s="90"/>
    </row>
    <row r="316" spans="1:23" ht="15.75" customHeight="1">
      <c r="A316" s="7" t="s">
        <v>790</v>
      </c>
      <c r="B316" s="12"/>
      <c r="C316" s="9">
        <v>3534.37</v>
      </c>
      <c r="D316" s="52">
        <v>96.8613</v>
      </c>
      <c r="E316" s="10">
        <v>-0.443</v>
      </c>
      <c r="F316" s="10">
        <v>0.432</v>
      </c>
      <c r="G316" s="10">
        <v>0.45600000000000002</v>
      </c>
      <c r="H316" s="10">
        <v>-0.18</v>
      </c>
      <c r="I316" s="10">
        <v>-0.68700000000000006</v>
      </c>
      <c r="J316" s="10">
        <v>-0.23300000000000001</v>
      </c>
      <c r="K316" s="11">
        <v>6.12</v>
      </c>
      <c r="L316" s="11">
        <v>1.7</v>
      </c>
      <c r="M316" s="11">
        <v>8.1</v>
      </c>
      <c r="N316" s="11">
        <v>3.59</v>
      </c>
      <c r="O316" s="11">
        <v>1.7</v>
      </c>
      <c r="P316" s="11">
        <v>2.12</v>
      </c>
      <c r="Q316" s="11">
        <v>11.1</v>
      </c>
      <c r="R316" s="11">
        <v>2.0099999999999998</v>
      </c>
      <c r="S316" s="11">
        <v>3.28</v>
      </c>
      <c r="T316" s="12">
        <v>-0.38335999999999998</v>
      </c>
      <c r="U316" s="12">
        <v>-0.19017000000000001</v>
      </c>
      <c r="V316" s="70">
        <v>288.51</v>
      </c>
      <c r="W316" s="93">
        <v>1.1399999999999999</v>
      </c>
    </row>
    <row r="317" spans="1:23" ht="15.75" customHeight="1">
      <c r="A317" s="7" t="s">
        <v>791</v>
      </c>
      <c r="B317" s="12"/>
      <c r="C317" s="9">
        <v>3537.29</v>
      </c>
      <c r="D317" s="52">
        <v>181.25040000000001</v>
      </c>
      <c r="E317" s="10">
        <v>-0.436</v>
      </c>
      <c r="F317" s="10">
        <v>0.42599999999999999</v>
      </c>
      <c r="G317" s="10">
        <v>0.45200000000000001</v>
      </c>
      <c r="H317" s="10">
        <v>-0.192</v>
      </c>
      <c r="I317" s="10">
        <v>-0.66400000000000003</v>
      </c>
      <c r="J317" s="10">
        <v>-0.23200000000000001</v>
      </c>
      <c r="K317" s="11">
        <v>5.98</v>
      </c>
      <c r="L317" s="11">
        <v>1.7</v>
      </c>
      <c r="M317" s="11">
        <v>8.17</v>
      </c>
      <c r="N317" s="11">
        <v>3.59</v>
      </c>
      <c r="O317" s="11">
        <v>1.7</v>
      </c>
      <c r="P317" s="11">
        <v>2.12</v>
      </c>
      <c r="Q317" s="11">
        <v>11.09</v>
      </c>
      <c r="R317" s="11">
        <v>1.96</v>
      </c>
      <c r="S317" s="11">
        <v>3.29</v>
      </c>
      <c r="T317" s="12">
        <v>-0.38302999999999998</v>
      </c>
      <c r="U317" s="12">
        <v>-0.18662000000000001</v>
      </c>
      <c r="V317" s="70">
        <v>288.98</v>
      </c>
      <c r="W317" s="90"/>
    </row>
    <row r="318" spans="1:23" ht="15.75" customHeight="1">
      <c r="A318" s="7" t="s">
        <v>792</v>
      </c>
      <c r="B318" s="12"/>
      <c r="C318" s="9">
        <v>3533.36</v>
      </c>
      <c r="D318" s="52">
        <v>96.904200000000003</v>
      </c>
      <c r="E318" s="10">
        <v>-0.44700000000000001</v>
      </c>
      <c r="F318" s="10">
        <v>0.432</v>
      </c>
      <c r="G318" s="10">
        <v>0.45800000000000002</v>
      </c>
      <c r="H318" s="10">
        <v>-0.182</v>
      </c>
      <c r="I318" s="10">
        <v>-0.68600000000000005</v>
      </c>
      <c r="J318" s="10">
        <v>-0.23699999999999999</v>
      </c>
      <c r="K318" s="11">
        <v>5.63</v>
      </c>
      <c r="L318" s="11">
        <v>1.7</v>
      </c>
      <c r="M318" s="11">
        <v>7.7</v>
      </c>
      <c r="N318" s="11">
        <v>3.59</v>
      </c>
      <c r="O318" s="11">
        <v>1.7</v>
      </c>
      <c r="P318" s="11">
        <v>2.12</v>
      </c>
      <c r="Q318" s="11">
        <v>11.09</v>
      </c>
      <c r="R318" s="11">
        <v>2.04</v>
      </c>
      <c r="S318" s="11">
        <v>3.33</v>
      </c>
      <c r="T318" s="12">
        <v>-0.39036999999999999</v>
      </c>
      <c r="U318" s="12">
        <v>-0.19592000000000001</v>
      </c>
      <c r="V318" s="70">
        <v>293.94</v>
      </c>
      <c r="W318" s="93">
        <v>1.22</v>
      </c>
    </row>
    <row r="319" spans="1:23" ht="15.75" customHeight="1">
      <c r="A319" s="7" t="s">
        <v>793</v>
      </c>
      <c r="B319" s="12"/>
      <c r="C319" s="9">
        <v>3541.53</v>
      </c>
      <c r="D319" s="52">
        <v>188.56180000000001</v>
      </c>
      <c r="E319" s="10">
        <v>-0.439</v>
      </c>
      <c r="F319" s="10">
        <v>0.42599999999999999</v>
      </c>
      <c r="G319" s="10">
        <v>0.45600000000000002</v>
      </c>
      <c r="H319" s="10">
        <v>-0.19600000000000001</v>
      </c>
      <c r="I319" s="10">
        <v>-0.66600000000000004</v>
      </c>
      <c r="J319" s="10">
        <v>-0.23599999999999999</v>
      </c>
      <c r="K319" s="11">
        <v>5.66</v>
      </c>
      <c r="L319" s="11">
        <v>1.7</v>
      </c>
      <c r="M319" s="11">
        <v>7.7</v>
      </c>
      <c r="N319" s="11">
        <v>3.59</v>
      </c>
      <c r="O319" s="11">
        <v>1.7</v>
      </c>
      <c r="P319" s="11">
        <v>2.12</v>
      </c>
      <c r="Q319" s="11">
        <v>11.09</v>
      </c>
      <c r="R319" s="11">
        <v>1.97</v>
      </c>
      <c r="S319" s="11">
        <v>3.29</v>
      </c>
      <c r="T319" s="12">
        <v>-0.39108999999999999</v>
      </c>
      <c r="U319" s="12">
        <v>-0.19325000000000001</v>
      </c>
      <c r="V319" s="70">
        <v>293.52999999999997</v>
      </c>
      <c r="W319" s="90"/>
    </row>
    <row r="320" spans="1:23" ht="15.75" customHeight="1">
      <c r="A320" s="7" t="s">
        <v>794</v>
      </c>
      <c r="B320" s="12"/>
      <c r="C320" s="9">
        <v>3523.63</v>
      </c>
      <c r="D320" s="52">
        <v>89.241699999999994</v>
      </c>
      <c r="E320" s="10">
        <v>-0.435</v>
      </c>
      <c r="F320" s="10">
        <v>0.433</v>
      </c>
      <c r="G320" s="10">
        <v>0.45800000000000002</v>
      </c>
      <c r="H320" s="10">
        <v>-0.17299999999999999</v>
      </c>
      <c r="I320" s="10">
        <v>-0.68899999999999995</v>
      </c>
      <c r="J320" s="10">
        <v>-0.23400000000000001</v>
      </c>
      <c r="K320" s="11">
        <v>5.96</v>
      </c>
      <c r="L320" s="11">
        <v>1.7</v>
      </c>
      <c r="M320" s="11">
        <v>8.15</v>
      </c>
      <c r="N320" s="11">
        <v>3.59</v>
      </c>
      <c r="O320" s="11">
        <v>1.7</v>
      </c>
      <c r="P320" s="11">
        <v>2.12</v>
      </c>
      <c r="Q320" s="11">
        <v>8.36</v>
      </c>
      <c r="R320" s="11">
        <v>1.75</v>
      </c>
      <c r="S320" s="11">
        <v>3.27</v>
      </c>
      <c r="T320" s="12">
        <v>-0.38827</v>
      </c>
      <c r="U320" s="12">
        <v>-0.19921</v>
      </c>
      <c r="V320" s="70">
        <v>227.06</v>
      </c>
      <c r="W320" s="93">
        <v>2.41</v>
      </c>
    </row>
    <row r="321" spans="1:23" ht="15.75" customHeight="1">
      <c r="A321" s="7" t="s">
        <v>795</v>
      </c>
      <c r="B321" s="12"/>
      <c r="C321" s="9">
        <v>3522.82</v>
      </c>
      <c r="D321" s="52">
        <v>138.93170000000001</v>
      </c>
      <c r="E321" s="10">
        <v>-0.42099999999999999</v>
      </c>
      <c r="F321" s="10">
        <v>0.42499999999999999</v>
      </c>
      <c r="G321" s="10">
        <v>0.46400000000000002</v>
      </c>
      <c r="H321" s="10">
        <v>-0.19</v>
      </c>
      <c r="I321" s="10">
        <v>-0.66800000000000004</v>
      </c>
      <c r="J321" s="10">
        <v>-0.23699999999999999</v>
      </c>
      <c r="K321" s="11">
        <v>7.21</v>
      </c>
      <c r="L321" s="11">
        <v>1.7</v>
      </c>
      <c r="M321" s="11">
        <v>7.62</v>
      </c>
      <c r="N321" s="11">
        <v>3.59</v>
      </c>
      <c r="O321" s="11">
        <v>1.7</v>
      </c>
      <c r="P321" s="11">
        <v>2.12</v>
      </c>
      <c r="Q321" s="11">
        <v>8.36</v>
      </c>
      <c r="R321" s="11">
        <v>1.73</v>
      </c>
      <c r="S321" s="11">
        <v>3.3</v>
      </c>
      <c r="T321" s="12">
        <v>-0.38516</v>
      </c>
      <c r="U321" s="12">
        <v>-0.19602</v>
      </c>
      <c r="V321" s="70">
        <v>223.73</v>
      </c>
      <c r="W321" s="90"/>
    </row>
    <row r="322" spans="1:23" ht="15.75" customHeight="1">
      <c r="A322" s="7" t="s">
        <v>796</v>
      </c>
      <c r="B322" s="12"/>
      <c r="C322" s="9">
        <v>3523.05</v>
      </c>
      <c r="D322" s="52">
        <v>98.159800000000004</v>
      </c>
      <c r="E322" s="10">
        <v>-0.443</v>
      </c>
      <c r="F322" s="10">
        <v>0.433</v>
      </c>
      <c r="G322" s="10">
        <v>0.45600000000000002</v>
      </c>
      <c r="H322" s="10">
        <v>-0.17199999999999999</v>
      </c>
      <c r="I322" s="10">
        <v>-0.68500000000000005</v>
      </c>
      <c r="J322" s="10">
        <v>-0.23300000000000001</v>
      </c>
      <c r="K322" s="11">
        <v>6.23</v>
      </c>
      <c r="L322" s="11">
        <v>1.7</v>
      </c>
      <c r="M322" s="11">
        <v>8.08</v>
      </c>
      <c r="N322" s="11">
        <v>3.59</v>
      </c>
      <c r="O322" s="11">
        <v>1.7</v>
      </c>
      <c r="P322" s="11">
        <v>2.12</v>
      </c>
      <c r="Q322" s="11">
        <v>8.89</v>
      </c>
      <c r="R322" s="11">
        <v>1.7</v>
      </c>
      <c r="S322" s="11">
        <v>4.54</v>
      </c>
      <c r="T322" s="12">
        <v>-0.38302000000000003</v>
      </c>
      <c r="U322" s="12">
        <v>-0.19006000000000001</v>
      </c>
      <c r="V322" s="70">
        <v>259.58999999999997</v>
      </c>
      <c r="W322" s="93">
        <v>1.71</v>
      </c>
    </row>
    <row r="323" spans="1:23" ht="15.75" customHeight="1">
      <c r="A323" s="7" t="s">
        <v>797</v>
      </c>
      <c r="B323" s="12"/>
      <c r="C323" s="9">
        <v>3516.54</v>
      </c>
      <c r="D323" s="52">
        <v>157.80029999999999</v>
      </c>
      <c r="E323" s="10">
        <v>-0.432</v>
      </c>
      <c r="F323" s="10">
        <v>0.42599999999999999</v>
      </c>
      <c r="G323" s="10">
        <v>0.45700000000000002</v>
      </c>
      <c r="H323" s="10">
        <v>-0.185</v>
      </c>
      <c r="I323" s="10">
        <v>-0.66400000000000003</v>
      </c>
      <c r="J323" s="10">
        <v>-0.23300000000000001</v>
      </c>
      <c r="K323" s="11">
        <v>5.91</v>
      </c>
      <c r="L323" s="11">
        <v>1.7</v>
      </c>
      <c r="M323" s="11">
        <v>8.2100000000000009</v>
      </c>
      <c r="N323" s="11">
        <v>3.59</v>
      </c>
      <c r="O323" s="11">
        <v>1.7</v>
      </c>
      <c r="P323" s="11">
        <v>2.12</v>
      </c>
      <c r="Q323" s="11">
        <v>8.9</v>
      </c>
      <c r="R323" s="11">
        <v>1.7</v>
      </c>
      <c r="S323" s="11">
        <v>4.51</v>
      </c>
      <c r="T323" s="12">
        <v>-0.38351000000000002</v>
      </c>
      <c r="U323" s="12">
        <v>-0.18643000000000001</v>
      </c>
      <c r="V323" s="70">
        <v>257.64999999999998</v>
      </c>
      <c r="W323" s="90"/>
    </row>
    <row r="324" spans="1:23" ht="15.75" customHeight="1">
      <c r="A324" s="7" t="s">
        <v>798</v>
      </c>
      <c r="B324" s="12"/>
      <c r="C324" s="9">
        <v>3537.04</v>
      </c>
      <c r="D324" s="52">
        <v>95.335099999999997</v>
      </c>
      <c r="E324" s="10">
        <v>-0.45200000000000001</v>
      </c>
      <c r="F324" s="10">
        <v>0.42899999999999999</v>
      </c>
      <c r="G324" s="10">
        <v>0.45</v>
      </c>
      <c r="H324" s="10">
        <v>-0.20499999999999999</v>
      </c>
      <c r="I324" s="10">
        <v>-0.68300000000000005</v>
      </c>
      <c r="J324" s="10">
        <v>-0.23200000000000001</v>
      </c>
      <c r="K324" s="11">
        <v>6.19</v>
      </c>
      <c r="L324" s="11">
        <v>1.7</v>
      </c>
      <c r="M324" s="11">
        <v>8.1</v>
      </c>
      <c r="N324" s="11">
        <v>3.59</v>
      </c>
      <c r="O324" s="11">
        <v>1.7</v>
      </c>
      <c r="P324" s="11">
        <v>2.12</v>
      </c>
      <c r="Q324" s="11">
        <v>8.86</v>
      </c>
      <c r="R324" s="11">
        <v>1.73</v>
      </c>
      <c r="S324" s="11">
        <v>3.29</v>
      </c>
      <c r="T324" s="12">
        <v>-0.38192999999999999</v>
      </c>
      <c r="U324" s="12">
        <v>-0.18348999999999999</v>
      </c>
      <c r="V324" s="70">
        <v>226.29</v>
      </c>
      <c r="W324" s="93">
        <v>1.2</v>
      </c>
    </row>
    <row r="325" spans="1:23" ht="15.75" customHeight="1">
      <c r="A325" s="7" t="s">
        <v>799</v>
      </c>
      <c r="B325" s="12"/>
      <c r="C325" s="9">
        <v>3526.82</v>
      </c>
      <c r="D325" s="52">
        <v>162.4727</v>
      </c>
      <c r="E325" s="10">
        <v>-0.44500000000000001</v>
      </c>
      <c r="F325" s="10">
        <v>0.42499999999999999</v>
      </c>
      <c r="G325" s="10">
        <v>0.44500000000000001</v>
      </c>
      <c r="H325" s="10">
        <v>-0.219</v>
      </c>
      <c r="I325" s="10">
        <v>-0.66300000000000003</v>
      </c>
      <c r="J325" s="10">
        <v>-0.23</v>
      </c>
      <c r="K325" s="11">
        <v>6.11</v>
      </c>
      <c r="L325" s="11">
        <v>1.7</v>
      </c>
      <c r="M325" s="11">
        <v>8.1300000000000008</v>
      </c>
      <c r="N325" s="11">
        <v>3.6</v>
      </c>
      <c r="O325" s="11">
        <v>1.7</v>
      </c>
      <c r="P325" s="11">
        <v>2.12</v>
      </c>
      <c r="Q325" s="11">
        <v>8.89</v>
      </c>
      <c r="R325" s="11">
        <v>1.74</v>
      </c>
      <c r="S325" s="11">
        <v>3.29</v>
      </c>
      <c r="T325" s="12">
        <v>-0.38261000000000001</v>
      </c>
      <c r="U325" s="12">
        <v>-0.18126999999999999</v>
      </c>
      <c r="V325" s="70">
        <v>225.51</v>
      </c>
      <c r="W325" s="90"/>
    </row>
    <row r="326" spans="1:23" ht="15.75" customHeight="1">
      <c r="A326" s="7" t="s">
        <v>800</v>
      </c>
      <c r="B326" s="12"/>
      <c r="C326" s="9">
        <v>3569.92</v>
      </c>
      <c r="D326" s="52">
        <v>86.796700000000001</v>
      </c>
      <c r="E326" s="10">
        <v>-0.52900000000000003</v>
      </c>
      <c r="F326" s="10">
        <v>0.438</v>
      </c>
      <c r="G326" s="10">
        <v>0.30599999999999999</v>
      </c>
      <c r="H326" s="10">
        <v>-0.20200000000000001</v>
      </c>
      <c r="I326" s="10">
        <v>0.25700000000000001</v>
      </c>
      <c r="J326" s="10">
        <v>0.90600000000000003</v>
      </c>
      <c r="K326" s="11">
        <v>6.89</v>
      </c>
      <c r="L326" s="11">
        <v>1.6</v>
      </c>
      <c r="M326" s="11">
        <v>6.46</v>
      </c>
      <c r="N326" s="11">
        <v>2.58</v>
      </c>
      <c r="O326" s="11">
        <v>1.0900000000000001</v>
      </c>
      <c r="P326" s="11">
        <v>1.0900000000000001</v>
      </c>
      <c r="Q326" s="11">
        <v>6.75</v>
      </c>
      <c r="R326" s="11">
        <v>1.7</v>
      </c>
      <c r="S326" s="11">
        <v>3.39</v>
      </c>
      <c r="T326" s="72">
        <v>-0.40569</v>
      </c>
      <c r="U326" s="72">
        <v>-0.23483000000000001</v>
      </c>
      <c r="V326" s="12">
        <v>188.44</v>
      </c>
      <c r="W326" s="89">
        <v>7.02</v>
      </c>
    </row>
    <row r="327" spans="1:23" ht="15.75" customHeight="1">
      <c r="A327" s="7" t="s">
        <v>801</v>
      </c>
      <c r="B327" s="12"/>
      <c r="C327" s="9">
        <v>3550.72</v>
      </c>
      <c r="D327" s="52">
        <v>225.3032</v>
      </c>
      <c r="E327" s="10">
        <v>-0.53500000000000003</v>
      </c>
      <c r="F327" s="10">
        <v>0.443</v>
      </c>
      <c r="G327" s="10">
        <v>0.30199999999999999</v>
      </c>
      <c r="H327" s="10">
        <v>-0.20499999999999999</v>
      </c>
      <c r="I327" s="10">
        <v>0.22500000000000001</v>
      </c>
      <c r="J327" s="10">
        <v>0.90800000000000003</v>
      </c>
      <c r="K327" s="11">
        <v>6.73</v>
      </c>
      <c r="L327" s="11">
        <v>1.59</v>
      </c>
      <c r="M327" s="11">
        <v>6.58</v>
      </c>
      <c r="N327" s="11">
        <v>2.58</v>
      </c>
      <c r="O327" s="11">
        <v>1.0900000000000001</v>
      </c>
      <c r="P327" s="11">
        <v>1.0900000000000001</v>
      </c>
      <c r="Q327" s="11">
        <v>6.74</v>
      </c>
      <c r="R327" s="11">
        <v>1.7</v>
      </c>
      <c r="S327" s="11">
        <v>3.57</v>
      </c>
      <c r="T327" s="72">
        <v>-0.40695999999999999</v>
      </c>
      <c r="U327" s="72">
        <v>-0.23502000000000001</v>
      </c>
      <c r="V327" s="12">
        <v>186.01</v>
      </c>
      <c r="W327" s="90"/>
    </row>
    <row r="328" spans="1:23" ht="15.75" customHeight="1">
      <c r="A328" s="7" t="s">
        <v>802</v>
      </c>
      <c r="B328" s="12"/>
      <c r="C328" s="9">
        <v>3572.82</v>
      </c>
      <c r="D328" s="52">
        <v>102.7221</v>
      </c>
      <c r="E328" s="10">
        <v>-0.55200000000000005</v>
      </c>
      <c r="F328" s="10">
        <v>0.434</v>
      </c>
      <c r="G328" s="10">
        <v>0.27300000000000002</v>
      </c>
      <c r="H328" s="10">
        <v>-0.22900000000000001</v>
      </c>
      <c r="I328" s="10">
        <v>0.254</v>
      </c>
      <c r="J328" s="10">
        <v>0.90500000000000003</v>
      </c>
      <c r="K328" s="11">
        <v>6.9</v>
      </c>
      <c r="L328" s="11">
        <v>1.6</v>
      </c>
      <c r="M328" s="11">
        <v>6.45</v>
      </c>
      <c r="N328" s="11">
        <v>2.58</v>
      </c>
      <c r="O328" s="11">
        <v>1.0900000000000001</v>
      </c>
      <c r="P328" s="11">
        <v>1.0900000000000001</v>
      </c>
      <c r="Q328" s="11">
        <v>8.77</v>
      </c>
      <c r="R328" s="11">
        <v>1.8</v>
      </c>
      <c r="S328" s="11">
        <v>3.41</v>
      </c>
      <c r="T328" s="72">
        <v>-0.3987</v>
      </c>
      <c r="U328" s="72">
        <v>-0.21783</v>
      </c>
      <c r="V328" s="12">
        <v>219.91</v>
      </c>
      <c r="W328" s="89">
        <v>6.27</v>
      </c>
    </row>
    <row r="329" spans="1:23" ht="15.75" customHeight="1">
      <c r="A329" s="7" t="s">
        <v>803</v>
      </c>
      <c r="B329" s="12"/>
      <c r="C329" s="9">
        <v>3570.02</v>
      </c>
      <c r="D329" s="52">
        <v>243.95179999999999</v>
      </c>
      <c r="E329" s="10">
        <v>-0.55400000000000005</v>
      </c>
      <c r="F329" s="10">
        <v>0.438</v>
      </c>
      <c r="G329" s="10">
        <v>0.26200000000000001</v>
      </c>
      <c r="H329" s="10">
        <v>-0.22</v>
      </c>
      <c r="I329" s="10">
        <v>0.22</v>
      </c>
      <c r="J329" s="10">
        <v>0.9</v>
      </c>
      <c r="K329" s="11">
        <v>6.91</v>
      </c>
      <c r="L329" s="11">
        <v>1.59</v>
      </c>
      <c r="M329" s="11">
        <v>6.49</v>
      </c>
      <c r="N329" s="11">
        <v>2.58</v>
      </c>
      <c r="O329" s="11">
        <v>1.0900000000000001</v>
      </c>
      <c r="P329" s="11">
        <v>1.0900000000000001</v>
      </c>
      <c r="Q329" s="11">
        <v>8.68</v>
      </c>
      <c r="R329" s="11">
        <v>1.79</v>
      </c>
      <c r="S329" s="11">
        <v>3.62</v>
      </c>
      <c r="T329" s="72">
        <v>-0.39992</v>
      </c>
      <c r="U329" s="72">
        <v>-0.21659</v>
      </c>
      <c r="V329" s="12">
        <v>215.51</v>
      </c>
      <c r="W329" s="90"/>
    </row>
    <row r="330" spans="1:23" ht="15.75" customHeight="1">
      <c r="A330" s="7" t="s">
        <v>804</v>
      </c>
      <c r="B330" s="12"/>
      <c r="C330" s="9">
        <v>3541.02</v>
      </c>
      <c r="D330" s="52">
        <v>93.894300000000001</v>
      </c>
      <c r="E330" s="10">
        <v>-0.53300000000000003</v>
      </c>
      <c r="F330" s="10">
        <v>0.437</v>
      </c>
      <c r="G330" s="10">
        <v>0.29699999999999999</v>
      </c>
      <c r="H330" s="10">
        <v>-0.215</v>
      </c>
      <c r="I330" s="10">
        <v>0.25700000000000001</v>
      </c>
      <c r="J330" s="10">
        <v>0.90600000000000003</v>
      </c>
      <c r="K330" s="11">
        <v>6.93</v>
      </c>
      <c r="L330" s="11">
        <v>1.6</v>
      </c>
      <c r="M330" s="11">
        <v>6.45</v>
      </c>
      <c r="N330" s="11">
        <v>2.58</v>
      </c>
      <c r="O330" s="11">
        <v>1.0900000000000001</v>
      </c>
      <c r="P330" s="11">
        <v>1.0900000000000001</v>
      </c>
      <c r="Q330" s="11">
        <v>7.33</v>
      </c>
      <c r="R330" s="11">
        <v>1.7</v>
      </c>
      <c r="S330" s="11">
        <v>3.39</v>
      </c>
      <c r="T330" s="72">
        <v>-0.40601999999999999</v>
      </c>
      <c r="U330" s="72">
        <v>-0.23537</v>
      </c>
      <c r="V330" s="12">
        <v>191.31</v>
      </c>
      <c r="W330" s="89">
        <v>6.37</v>
      </c>
    </row>
    <row r="331" spans="1:23" ht="15.75" customHeight="1">
      <c r="A331" s="7" t="s">
        <v>805</v>
      </c>
      <c r="B331" s="12"/>
      <c r="C331" s="9">
        <v>3543.92</v>
      </c>
      <c r="D331" s="52">
        <v>232.387</v>
      </c>
      <c r="E331" s="10">
        <v>-0.53800000000000003</v>
      </c>
      <c r="F331" s="10">
        <v>0.443</v>
      </c>
      <c r="G331" s="10">
        <v>0.28999999999999998</v>
      </c>
      <c r="H331" s="10">
        <v>-0.215</v>
      </c>
      <c r="I331" s="10">
        <v>0.22500000000000001</v>
      </c>
      <c r="J331" s="10">
        <v>0.91</v>
      </c>
      <c r="K331" s="11">
        <v>7.02</v>
      </c>
      <c r="L331" s="11">
        <v>1.59</v>
      </c>
      <c r="M331" s="11">
        <v>6.43</v>
      </c>
      <c r="N331" s="11">
        <v>2.58</v>
      </c>
      <c r="O331" s="11">
        <v>1.0900000000000001</v>
      </c>
      <c r="P331" s="11">
        <v>1.0900000000000001</v>
      </c>
      <c r="Q331" s="11">
        <v>7.32</v>
      </c>
      <c r="R331" s="11">
        <v>1.7</v>
      </c>
      <c r="S331" s="11">
        <v>3.58</v>
      </c>
      <c r="T331" s="72">
        <v>-0.40798000000000001</v>
      </c>
      <c r="U331" s="72">
        <v>-0.23516000000000001</v>
      </c>
      <c r="V331" s="12">
        <v>187.96</v>
      </c>
      <c r="W331" s="90"/>
    </row>
    <row r="332" spans="1:23" ht="15.75" customHeight="1">
      <c r="A332" s="7" t="s">
        <v>806</v>
      </c>
      <c r="B332" s="12"/>
      <c r="C332" s="11">
        <v>3493.09</v>
      </c>
      <c r="D332" s="52">
        <v>128.57579999999999</v>
      </c>
      <c r="E332" s="10">
        <v>-0.38500000000000001</v>
      </c>
      <c r="F332" s="10">
        <v>0.437</v>
      </c>
      <c r="G332" s="10">
        <v>0.22900000000000001</v>
      </c>
      <c r="H332" s="10">
        <v>-0.17699999999999999</v>
      </c>
      <c r="I332" s="10">
        <v>0.96499999999999997</v>
      </c>
      <c r="J332" s="10">
        <v>4.1000000000000002E-2</v>
      </c>
      <c r="K332" s="11">
        <v>8.85</v>
      </c>
      <c r="L332" s="11">
        <v>1.78</v>
      </c>
      <c r="M332" s="11">
        <v>3.35</v>
      </c>
      <c r="N332" s="11">
        <v>3.89</v>
      </c>
      <c r="O332" s="11">
        <v>2.08</v>
      </c>
      <c r="P332" s="11">
        <v>2.72</v>
      </c>
      <c r="Q332" s="11">
        <v>9.32</v>
      </c>
      <c r="R332" s="11">
        <v>1.7</v>
      </c>
      <c r="S332" s="11">
        <v>3.63</v>
      </c>
      <c r="T332" s="72">
        <v>-0.39660000000000001</v>
      </c>
      <c r="U332" s="72">
        <v>-0.23179</v>
      </c>
      <c r="V332" s="70">
        <v>292.8</v>
      </c>
      <c r="W332" s="89">
        <v>-5.27</v>
      </c>
    </row>
    <row r="333" spans="1:23" ht="15.75" customHeight="1">
      <c r="A333" s="7" t="s">
        <v>807</v>
      </c>
      <c r="B333" s="12"/>
      <c r="C333" s="11">
        <v>3482.54</v>
      </c>
      <c r="D333" s="9">
        <v>300.82249999999999</v>
      </c>
      <c r="E333" s="10">
        <v>-0.377</v>
      </c>
      <c r="F333" s="10">
        <v>0.44800000000000001</v>
      </c>
      <c r="G333" s="10">
        <v>0.20300000000000001</v>
      </c>
      <c r="H333" s="10">
        <v>-0.17499999999999999</v>
      </c>
      <c r="I333" s="10">
        <v>0.96699999999999997</v>
      </c>
      <c r="J333" s="10">
        <v>4.8000000000000001E-2</v>
      </c>
      <c r="K333" s="11">
        <v>8.75</v>
      </c>
      <c r="L333" s="11">
        <v>1.8</v>
      </c>
      <c r="M333" s="11">
        <v>3.44</v>
      </c>
      <c r="N333" s="11">
        <v>3.87</v>
      </c>
      <c r="O333" s="11">
        <v>2.09</v>
      </c>
      <c r="P333" s="11">
        <v>2.72</v>
      </c>
      <c r="Q333" s="11">
        <v>9.2799999999999994</v>
      </c>
      <c r="R333" s="11">
        <v>1.7</v>
      </c>
      <c r="S333" s="11">
        <v>3.93</v>
      </c>
      <c r="T333" s="72">
        <v>-0.39956000000000003</v>
      </c>
      <c r="U333" s="72">
        <v>-0.22938</v>
      </c>
      <c r="V333" s="70">
        <v>268.89999999999998</v>
      </c>
      <c r="W333" s="90"/>
    </row>
    <row r="334" spans="1:23" ht="15.75" customHeight="1">
      <c r="A334" s="7" t="s">
        <v>808</v>
      </c>
      <c r="B334" s="12"/>
      <c r="C334" s="11">
        <v>3519.38</v>
      </c>
      <c r="D334" s="9">
        <v>134.99119999999999</v>
      </c>
      <c r="E334" s="10">
        <v>-0.39400000000000002</v>
      </c>
      <c r="F334" s="10">
        <v>0.438</v>
      </c>
      <c r="G334" s="10">
        <v>0.248</v>
      </c>
      <c r="H334" s="10">
        <v>-0.18</v>
      </c>
      <c r="I334" s="10">
        <v>0.96499999999999997</v>
      </c>
      <c r="J334" s="10">
        <v>6.5000000000000002E-2</v>
      </c>
      <c r="K334" s="11">
        <v>7.8</v>
      </c>
      <c r="L334" s="11">
        <v>1.79</v>
      </c>
      <c r="M334" s="11">
        <v>3.34</v>
      </c>
      <c r="N334" s="11">
        <v>3.89</v>
      </c>
      <c r="O334" s="11">
        <v>2.08</v>
      </c>
      <c r="P334" s="11">
        <v>2.72</v>
      </c>
      <c r="Q334" s="11">
        <v>9.32</v>
      </c>
      <c r="R334" s="11">
        <v>1.7</v>
      </c>
      <c r="S334" s="11">
        <v>3.58</v>
      </c>
      <c r="T334" s="72">
        <v>-0.41443000000000002</v>
      </c>
      <c r="U334" s="72">
        <v>-0.23533000000000001</v>
      </c>
      <c r="V334" s="70">
        <v>270.33999999999997</v>
      </c>
      <c r="W334" s="89">
        <v>-4.8899999999999997</v>
      </c>
    </row>
    <row r="335" spans="1:23" ht="15.75" customHeight="1">
      <c r="A335" s="7" t="s">
        <v>809</v>
      </c>
      <c r="B335" s="12"/>
      <c r="C335" s="11">
        <v>3511.04</v>
      </c>
      <c r="D335" s="9">
        <v>332.8415</v>
      </c>
      <c r="E335" s="10">
        <v>-0.38700000000000001</v>
      </c>
      <c r="F335" s="10">
        <v>0.45</v>
      </c>
      <c r="G335" s="10">
        <v>0.22800000000000001</v>
      </c>
      <c r="H335" s="10">
        <v>-0.17899999999999999</v>
      </c>
      <c r="I335" s="10">
        <v>0.96599999999999997</v>
      </c>
      <c r="J335" s="10">
        <v>6.8000000000000005E-2</v>
      </c>
      <c r="K335" s="11">
        <v>7.79</v>
      </c>
      <c r="L335" s="11">
        <v>1.74</v>
      </c>
      <c r="M335" s="11">
        <v>3.39</v>
      </c>
      <c r="N335" s="11">
        <v>3.87</v>
      </c>
      <c r="O335" s="11">
        <v>2.09</v>
      </c>
      <c r="P335" s="11">
        <v>2.72</v>
      </c>
      <c r="Q335" s="11">
        <v>9.27</v>
      </c>
      <c r="R335" s="11">
        <v>1.7</v>
      </c>
      <c r="S335" s="11">
        <v>3.92</v>
      </c>
      <c r="T335" s="72">
        <v>-0.41626000000000002</v>
      </c>
      <c r="U335" s="72">
        <v>-0.23463999999999999</v>
      </c>
      <c r="V335" s="70">
        <v>248.37</v>
      </c>
      <c r="W335" s="90"/>
    </row>
    <row r="336" spans="1:23" ht="15.75" customHeight="1">
      <c r="A336" s="7" t="s">
        <v>810</v>
      </c>
      <c r="B336" s="12"/>
      <c r="C336" s="11">
        <v>3496.28</v>
      </c>
      <c r="D336" s="9">
        <v>143.8638</v>
      </c>
      <c r="E336" s="10">
        <v>-0.40200000000000002</v>
      </c>
      <c r="F336" s="10">
        <v>0.438</v>
      </c>
      <c r="G336" s="10">
        <v>0.252</v>
      </c>
      <c r="H336" s="10">
        <v>-0.182</v>
      </c>
      <c r="I336" s="10">
        <v>0.96499999999999997</v>
      </c>
      <c r="J336" s="10">
        <v>6.8000000000000005E-2</v>
      </c>
      <c r="K336" s="11">
        <v>8.0399999999999991</v>
      </c>
      <c r="L336" s="11">
        <v>1.7</v>
      </c>
      <c r="M336" s="11">
        <v>3.33</v>
      </c>
      <c r="N336" s="11">
        <v>3.89</v>
      </c>
      <c r="O336" s="11">
        <v>2.08</v>
      </c>
      <c r="P336" s="11">
        <v>2.72</v>
      </c>
      <c r="Q336" s="11">
        <v>9.31</v>
      </c>
      <c r="R336" s="11">
        <v>1.7</v>
      </c>
      <c r="S336" s="11">
        <v>3.62</v>
      </c>
      <c r="T336" s="72">
        <v>-0.41688999999999998</v>
      </c>
      <c r="U336" s="72">
        <v>-0.2417</v>
      </c>
      <c r="V336" s="70">
        <v>274.64</v>
      </c>
      <c r="W336" s="89">
        <v>-4.68</v>
      </c>
    </row>
    <row r="337" spans="1:23" ht="15.75" customHeight="1">
      <c r="A337" s="7" t="s">
        <v>811</v>
      </c>
      <c r="B337" s="12"/>
      <c r="C337" s="11">
        <v>3482.3</v>
      </c>
      <c r="D337" s="9">
        <v>326.98129999999998</v>
      </c>
      <c r="E337" s="10">
        <v>-0.39</v>
      </c>
      <c r="F337" s="10">
        <v>0.44900000000000001</v>
      </c>
      <c r="G337" s="10">
        <v>0.22500000000000001</v>
      </c>
      <c r="H337" s="10">
        <v>-0.18099999999999999</v>
      </c>
      <c r="I337" s="10">
        <v>0.96699999999999997</v>
      </c>
      <c r="J337" s="10">
        <v>7.5999999999999998E-2</v>
      </c>
      <c r="K337" s="11">
        <v>8.02</v>
      </c>
      <c r="L337" s="11">
        <v>1.74</v>
      </c>
      <c r="M337" s="11">
        <v>3.42</v>
      </c>
      <c r="N337" s="11">
        <v>3.87</v>
      </c>
      <c r="O337" s="11">
        <v>2.09</v>
      </c>
      <c r="P337" s="11">
        <v>2.72</v>
      </c>
      <c r="Q337" s="11">
        <v>9.27</v>
      </c>
      <c r="R337" s="11">
        <v>1.7</v>
      </c>
      <c r="S337" s="11">
        <v>3.96</v>
      </c>
      <c r="T337" s="72">
        <v>-0.41821000000000003</v>
      </c>
      <c r="U337" s="72">
        <v>-0.24188000000000001</v>
      </c>
      <c r="V337" s="70">
        <v>257.32</v>
      </c>
      <c r="W337" s="90"/>
    </row>
    <row r="338" spans="1:23" ht="15.75" customHeight="1">
      <c r="A338" s="7" t="s">
        <v>812</v>
      </c>
      <c r="B338" s="12"/>
      <c r="C338" s="11">
        <v>3503.77</v>
      </c>
      <c r="D338" s="9">
        <v>156.52090000000001</v>
      </c>
      <c r="E338" s="10">
        <v>-0.41499999999999998</v>
      </c>
      <c r="F338" s="10">
        <v>0.44</v>
      </c>
      <c r="G338" s="10">
        <v>0.26800000000000002</v>
      </c>
      <c r="H338" s="10">
        <v>-0.186</v>
      </c>
      <c r="I338" s="10">
        <v>0.96499999999999997</v>
      </c>
      <c r="J338" s="10">
        <v>8.5999999999999993E-2</v>
      </c>
      <c r="K338" s="11">
        <v>8.09</v>
      </c>
      <c r="L338" s="11">
        <v>2.13</v>
      </c>
      <c r="M338" s="11">
        <v>3.28</v>
      </c>
      <c r="N338" s="11">
        <v>3.88</v>
      </c>
      <c r="O338" s="11">
        <v>2.08</v>
      </c>
      <c r="P338" s="11">
        <v>2.72</v>
      </c>
      <c r="Q338" s="11">
        <v>9.3000000000000007</v>
      </c>
      <c r="R338" s="11">
        <v>1.7</v>
      </c>
      <c r="S338" s="11">
        <v>3.66</v>
      </c>
      <c r="T338" s="72">
        <v>-0.43629000000000001</v>
      </c>
      <c r="U338" s="72">
        <v>-0.24568999999999999</v>
      </c>
      <c r="V338" s="70">
        <v>256.29000000000002</v>
      </c>
      <c r="W338" s="89">
        <v>-4.6399999999999997</v>
      </c>
    </row>
    <row r="339" spans="1:23" ht="15.75" customHeight="1">
      <c r="A339" s="7" t="s">
        <v>813</v>
      </c>
      <c r="B339" s="12"/>
      <c r="C339" s="11">
        <v>3503.78</v>
      </c>
      <c r="D339" s="9">
        <v>379.12240000000003</v>
      </c>
      <c r="E339" s="10">
        <v>-0.40799999999999997</v>
      </c>
      <c r="F339" s="10">
        <v>0.45200000000000001</v>
      </c>
      <c r="G339" s="10">
        <v>0.253</v>
      </c>
      <c r="H339" s="10">
        <v>-0.187</v>
      </c>
      <c r="I339" s="10">
        <v>0.96599999999999997</v>
      </c>
      <c r="J339" s="10">
        <v>9.1999999999999998E-2</v>
      </c>
      <c r="K339" s="11">
        <v>8.0500000000000007</v>
      </c>
      <c r="L339" s="11">
        <v>2.13</v>
      </c>
      <c r="M339" s="11">
        <v>3.33</v>
      </c>
      <c r="N339" s="11">
        <v>3.87</v>
      </c>
      <c r="O339" s="11">
        <v>2.09</v>
      </c>
      <c r="P339" s="11">
        <v>2.72</v>
      </c>
      <c r="Q339" s="11">
        <v>9.3000000000000007</v>
      </c>
      <c r="R339" s="11">
        <v>1.7</v>
      </c>
      <c r="S339" s="11">
        <v>3.65</v>
      </c>
      <c r="T339" s="72">
        <v>-0.43530999999999997</v>
      </c>
      <c r="U339" s="72">
        <v>-0.24675</v>
      </c>
      <c r="V339" s="70">
        <v>238.71</v>
      </c>
      <c r="W339" s="90"/>
    </row>
    <row r="340" spans="1:23" ht="15.75" customHeight="1">
      <c r="A340" s="7" t="s">
        <v>814</v>
      </c>
      <c r="B340" s="12"/>
      <c r="C340" s="11">
        <v>3488.67</v>
      </c>
      <c r="D340" s="9">
        <v>142.51910000000001</v>
      </c>
      <c r="E340" s="10">
        <v>-0.40100000000000002</v>
      </c>
      <c r="F340" s="10">
        <v>0.438</v>
      </c>
      <c r="G340" s="10">
        <v>0.25700000000000001</v>
      </c>
      <c r="H340" s="10">
        <v>-0.183</v>
      </c>
      <c r="I340" s="10">
        <v>0.96499999999999997</v>
      </c>
      <c r="J340" s="10">
        <v>7.5999999999999998E-2</v>
      </c>
      <c r="K340" s="11">
        <v>6.75</v>
      </c>
      <c r="L340" s="11">
        <v>1.7</v>
      </c>
      <c r="M340" s="11">
        <v>3.32</v>
      </c>
      <c r="N340" s="11">
        <v>3.89</v>
      </c>
      <c r="O340" s="11">
        <v>2.08</v>
      </c>
      <c r="P340" s="11">
        <v>2.72</v>
      </c>
      <c r="Q340" s="11">
        <v>9.32</v>
      </c>
      <c r="R340" s="11">
        <v>1.7</v>
      </c>
      <c r="S340" s="11">
        <v>3.56</v>
      </c>
      <c r="T340" s="72">
        <v>-0.42493999999999998</v>
      </c>
      <c r="U340" s="72">
        <v>-0.23879</v>
      </c>
      <c r="V340" s="70">
        <v>245.71</v>
      </c>
      <c r="W340" s="89">
        <v>-4.45</v>
      </c>
    </row>
    <row r="341" spans="1:23" ht="15.75" customHeight="1">
      <c r="A341" s="7" t="s">
        <v>815</v>
      </c>
      <c r="B341" s="12"/>
      <c r="C341" s="11">
        <v>3483.87</v>
      </c>
      <c r="D341" s="9">
        <v>332.12560000000002</v>
      </c>
      <c r="E341" s="10">
        <v>-0.38900000000000001</v>
      </c>
      <c r="F341" s="10">
        <v>0.45</v>
      </c>
      <c r="G341" s="10">
        <v>0.23100000000000001</v>
      </c>
      <c r="H341" s="10">
        <v>-0.182</v>
      </c>
      <c r="I341" s="10">
        <v>0.96599999999999997</v>
      </c>
      <c r="J341" s="10">
        <v>8.3000000000000004E-2</v>
      </c>
      <c r="K341" s="11">
        <v>6.74</v>
      </c>
      <c r="L341" s="11">
        <v>1.7</v>
      </c>
      <c r="M341" s="11">
        <v>3.42</v>
      </c>
      <c r="N341" s="11">
        <v>3.87</v>
      </c>
      <c r="O341" s="11">
        <v>2.09</v>
      </c>
      <c r="P341" s="11">
        <v>2.72</v>
      </c>
      <c r="Q341" s="11">
        <v>9.24</v>
      </c>
      <c r="R341" s="11">
        <v>1.7</v>
      </c>
      <c r="S341" s="11">
        <v>4.08</v>
      </c>
      <c r="T341" s="72">
        <v>-0.42429</v>
      </c>
      <c r="U341" s="72">
        <v>-0.23924000000000001</v>
      </c>
      <c r="V341" s="70">
        <v>233.62</v>
      </c>
      <c r="W341" s="90"/>
    </row>
    <row r="342" spans="1:23" ht="15.75" customHeight="1">
      <c r="A342" s="7" t="s">
        <v>816</v>
      </c>
      <c r="B342" s="12"/>
      <c r="C342" s="11">
        <v>3498.82</v>
      </c>
      <c r="D342" s="9">
        <v>149.6825</v>
      </c>
      <c r="E342" s="10">
        <v>-0.40200000000000002</v>
      </c>
      <c r="F342" s="10">
        <v>0.439</v>
      </c>
      <c r="G342" s="10">
        <v>0.26300000000000001</v>
      </c>
      <c r="H342" s="10">
        <v>-0.183</v>
      </c>
      <c r="I342" s="10">
        <v>0.96499999999999997</v>
      </c>
      <c r="J342" s="10">
        <v>9.6000000000000002E-2</v>
      </c>
      <c r="K342" s="11">
        <v>7.52</v>
      </c>
      <c r="L342" s="11">
        <v>1.75</v>
      </c>
      <c r="M342" s="11">
        <v>4.75</v>
      </c>
      <c r="N342" s="11">
        <v>3.89</v>
      </c>
      <c r="O342" s="11">
        <v>2.08</v>
      </c>
      <c r="P342" s="11">
        <v>2.72</v>
      </c>
      <c r="Q342" s="11">
        <v>9.32</v>
      </c>
      <c r="R342" s="11">
        <v>1.7</v>
      </c>
      <c r="S342" s="11">
        <v>3.61</v>
      </c>
      <c r="T342" s="72">
        <v>-0.40211000000000002</v>
      </c>
      <c r="U342" s="72">
        <v>-0.23465</v>
      </c>
      <c r="V342" s="70">
        <v>264.36</v>
      </c>
      <c r="W342" s="89">
        <v>-5.25</v>
      </c>
    </row>
    <row r="343" spans="1:23" ht="15.75" customHeight="1">
      <c r="A343" s="7" t="s">
        <v>817</v>
      </c>
      <c r="B343" s="12"/>
      <c r="C343" s="11">
        <v>3526.1</v>
      </c>
      <c r="D343" s="9">
        <v>333.71629999999999</v>
      </c>
      <c r="E343" s="10">
        <v>-0.39300000000000002</v>
      </c>
      <c r="F343" s="10">
        <v>0.45</v>
      </c>
      <c r="G343" s="10">
        <v>0.23699999999999999</v>
      </c>
      <c r="H343" s="10">
        <v>-0.17899999999999999</v>
      </c>
      <c r="I343" s="10">
        <v>0.96599999999999997</v>
      </c>
      <c r="J343" s="10">
        <v>0.10299999999999999</v>
      </c>
      <c r="K343" s="11">
        <v>7.7</v>
      </c>
      <c r="L343" s="11">
        <v>1.79</v>
      </c>
      <c r="M343" s="11">
        <v>4.41</v>
      </c>
      <c r="N343" s="11">
        <v>3.87</v>
      </c>
      <c r="O343" s="11">
        <v>2.09</v>
      </c>
      <c r="P343" s="11">
        <v>2.72</v>
      </c>
      <c r="Q343" s="11">
        <v>9.2899999999999991</v>
      </c>
      <c r="R343" s="11">
        <v>1.7</v>
      </c>
      <c r="S343" s="11">
        <v>3.77</v>
      </c>
      <c r="T343" s="72">
        <v>-0.40870000000000001</v>
      </c>
      <c r="U343" s="72">
        <v>-0.23521</v>
      </c>
      <c r="V343" s="70">
        <v>246.95</v>
      </c>
      <c r="W343" s="90"/>
    </row>
    <row r="344" spans="1:23" ht="15.75" customHeight="1">
      <c r="A344" s="7" t="s">
        <v>818</v>
      </c>
      <c r="B344" s="12"/>
      <c r="C344" s="11">
        <v>3503.15</v>
      </c>
      <c r="D344" s="9">
        <v>150.2628</v>
      </c>
      <c r="E344" s="10">
        <v>-0.39300000000000002</v>
      </c>
      <c r="F344" s="10">
        <v>0.435</v>
      </c>
      <c r="G344" s="10">
        <v>0.23</v>
      </c>
      <c r="H344" s="10">
        <v>-0.18</v>
      </c>
      <c r="I344" s="10">
        <v>0.96499999999999997</v>
      </c>
      <c r="J344" s="10">
        <v>4.2000000000000003E-2</v>
      </c>
      <c r="K344" s="11">
        <v>8.85</v>
      </c>
      <c r="L344" s="11">
        <v>1.78</v>
      </c>
      <c r="M344" s="11">
        <v>3.34</v>
      </c>
      <c r="N344" s="11">
        <v>3.89</v>
      </c>
      <c r="O344" s="11">
        <v>2.08</v>
      </c>
      <c r="P344" s="11">
        <v>2.72</v>
      </c>
      <c r="Q344" s="11">
        <v>10.37</v>
      </c>
      <c r="R344" s="11">
        <v>1.82</v>
      </c>
      <c r="S344" s="11">
        <v>3.59</v>
      </c>
      <c r="T344" s="72">
        <v>-0.39112999999999998</v>
      </c>
      <c r="U344" s="72">
        <v>-0.22725999999999999</v>
      </c>
      <c r="V344" s="70">
        <v>318.36</v>
      </c>
      <c r="W344" s="89">
        <v>-5.13</v>
      </c>
    </row>
    <row r="345" spans="1:23" ht="15.75" customHeight="1">
      <c r="A345" s="7" t="s">
        <v>819</v>
      </c>
      <c r="B345" s="12"/>
      <c r="C345" s="11">
        <v>3509.29</v>
      </c>
      <c r="D345" s="9">
        <v>353.8947</v>
      </c>
      <c r="E345" s="10">
        <v>-0.38600000000000001</v>
      </c>
      <c r="F345" s="10">
        <v>0.44800000000000001</v>
      </c>
      <c r="G345" s="10">
        <v>0.20899999999999999</v>
      </c>
      <c r="H345" s="10">
        <v>-0.18</v>
      </c>
      <c r="I345" s="10">
        <v>0.96599999999999997</v>
      </c>
      <c r="J345" s="10">
        <v>4.7E-2</v>
      </c>
      <c r="K345" s="11">
        <v>8.76</v>
      </c>
      <c r="L345" s="11">
        <v>1.78</v>
      </c>
      <c r="M345" s="11">
        <v>3.4</v>
      </c>
      <c r="N345" s="11">
        <v>3.87</v>
      </c>
      <c r="O345" s="11">
        <v>2.09</v>
      </c>
      <c r="P345" s="11">
        <v>2.72</v>
      </c>
      <c r="Q345" s="11">
        <v>10.33</v>
      </c>
      <c r="R345" s="11">
        <v>1.7</v>
      </c>
      <c r="S345" s="11">
        <v>3.85</v>
      </c>
      <c r="T345" s="72">
        <v>-0.39384999999999998</v>
      </c>
      <c r="U345" s="72">
        <v>-0.22514999999999999</v>
      </c>
      <c r="V345" s="70">
        <v>288.45999999999998</v>
      </c>
      <c r="W345" s="90"/>
    </row>
    <row r="346" spans="1:23" ht="15.75" customHeight="1">
      <c r="A346" s="7" t="s">
        <v>820</v>
      </c>
      <c r="B346" s="12"/>
      <c r="C346" s="11">
        <v>3507.27</v>
      </c>
      <c r="D346" s="9">
        <v>184.4256</v>
      </c>
      <c r="E346" s="10">
        <v>-0.40600000000000003</v>
      </c>
      <c r="F346" s="10">
        <v>0.433</v>
      </c>
      <c r="G346" s="10">
        <v>0.22500000000000001</v>
      </c>
      <c r="H346" s="10">
        <v>-0.18</v>
      </c>
      <c r="I346" s="10">
        <v>0.96599999999999997</v>
      </c>
      <c r="J346" s="10">
        <v>4.3999999999999997E-2</v>
      </c>
      <c r="K346" s="11">
        <v>8.85</v>
      </c>
      <c r="L346" s="11">
        <v>1.78</v>
      </c>
      <c r="M346" s="11">
        <v>3.33</v>
      </c>
      <c r="N346" s="11">
        <v>3.89</v>
      </c>
      <c r="O346" s="11">
        <v>2.08</v>
      </c>
      <c r="P346" s="11">
        <v>2.72</v>
      </c>
      <c r="Q346" s="11">
        <v>11.33</v>
      </c>
      <c r="R346" s="11">
        <v>1.75</v>
      </c>
      <c r="S346" s="11">
        <v>3.59</v>
      </c>
      <c r="T346" s="72">
        <v>-0.38190000000000002</v>
      </c>
      <c r="U346" s="72">
        <v>-0.22095999999999999</v>
      </c>
      <c r="V346" s="70">
        <v>337.1</v>
      </c>
      <c r="W346" s="93">
        <v>-5.0999999999999996</v>
      </c>
    </row>
    <row r="347" spans="1:23" ht="15.75" customHeight="1">
      <c r="A347" s="7" t="s">
        <v>821</v>
      </c>
      <c r="B347" s="12"/>
      <c r="C347" s="11">
        <v>3534.71</v>
      </c>
      <c r="D347" s="9">
        <v>389.55009999999999</v>
      </c>
      <c r="E347" s="10">
        <v>-0.39600000000000002</v>
      </c>
      <c r="F347" s="10">
        <v>0.44600000000000001</v>
      </c>
      <c r="G347" s="10">
        <v>0.20100000000000001</v>
      </c>
      <c r="H347" s="10">
        <v>-0.18099999999999999</v>
      </c>
      <c r="I347" s="10">
        <v>0.96699999999999997</v>
      </c>
      <c r="J347" s="10">
        <v>5.0999999999999997E-2</v>
      </c>
      <c r="K347" s="11">
        <v>8.76</v>
      </c>
      <c r="L347" s="11">
        <v>1.78</v>
      </c>
      <c r="M347" s="11">
        <v>3.41</v>
      </c>
      <c r="N347" s="11">
        <v>3.87</v>
      </c>
      <c r="O347" s="11">
        <v>2.09</v>
      </c>
      <c r="P347" s="11">
        <v>2.72</v>
      </c>
      <c r="Q347" s="11">
        <v>11.24</v>
      </c>
      <c r="R347" s="11">
        <v>1.7</v>
      </c>
      <c r="S347" s="11">
        <v>3.9</v>
      </c>
      <c r="T347" s="72">
        <v>-0.38286999999999999</v>
      </c>
      <c r="U347" s="72">
        <v>-0.21898000000000001</v>
      </c>
      <c r="V347" s="70">
        <v>309.14</v>
      </c>
      <c r="W347" s="90"/>
    </row>
    <row r="348" spans="1:23" ht="15.75" customHeight="1">
      <c r="A348" s="7" t="s">
        <v>822</v>
      </c>
      <c r="B348" s="12"/>
      <c r="C348" s="11">
        <v>3501.13</v>
      </c>
      <c r="D348" s="9">
        <v>133.51689999999999</v>
      </c>
      <c r="E348" s="10">
        <v>-0.38700000000000001</v>
      </c>
      <c r="F348" s="10">
        <v>0.436</v>
      </c>
      <c r="G348" s="10">
        <v>0.22600000000000001</v>
      </c>
      <c r="H348" s="10">
        <v>-0.17299999999999999</v>
      </c>
      <c r="I348" s="10">
        <v>0.96599999999999997</v>
      </c>
      <c r="J348" s="10">
        <v>4.1000000000000002E-2</v>
      </c>
      <c r="K348" s="11">
        <v>8.85</v>
      </c>
      <c r="L348" s="11">
        <v>1.79</v>
      </c>
      <c r="M348" s="11">
        <v>3.35</v>
      </c>
      <c r="N348" s="11">
        <v>3.89</v>
      </c>
      <c r="O348" s="11">
        <v>2.08</v>
      </c>
      <c r="P348" s="11">
        <v>2.72</v>
      </c>
      <c r="Q348" s="11">
        <v>9.91</v>
      </c>
      <c r="R348" s="11">
        <v>1.7</v>
      </c>
      <c r="S348" s="11">
        <v>3.6</v>
      </c>
      <c r="T348" s="72">
        <v>-0.39633000000000002</v>
      </c>
      <c r="U348" s="72">
        <v>-0.23275999999999999</v>
      </c>
      <c r="V348" s="70">
        <v>298.39</v>
      </c>
      <c r="W348" s="89">
        <v>-5.17</v>
      </c>
    </row>
    <row r="349" spans="1:23" ht="15.75" customHeight="1">
      <c r="A349" s="7" t="s">
        <v>823</v>
      </c>
      <c r="B349" s="12"/>
      <c r="C349" s="11">
        <v>3524.61</v>
      </c>
      <c r="D349" s="9">
        <v>310.98079999999999</v>
      </c>
      <c r="E349" s="10">
        <v>-0.379</v>
      </c>
      <c r="F349" s="10">
        <v>0.44800000000000001</v>
      </c>
      <c r="G349" s="10">
        <v>0.20200000000000001</v>
      </c>
      <c r="H349" s="10">
        <v>-0.17199999999999999</v>
      </c>
      <c r="I349" s="10">
        <v>0.96699999999999997</v>
      </c>
      <c r="J349" s="10">
        <v>4.8000000000000001E-2</v>
      </c>
      <c r="K349" s="11">
        <v>8.75</v>
      </c>
      <c r="L349" s="11">
        <v>1.8</v>
      </c>
      <c r="M349" s="11">
        <v>3.43</v>
      </c>
      <c r="N349" s="11">
        <v>3.87</v>
      </c>
      <c r="O349" s="11">
        <v>2.09</v>
      </c>
      <c r="P349" s="11">
        <v>2.72</v>
      </c>
      <c r="Q349" s="11">
        <v>9.86</v>
      </c>
      <c r="R349" s="11">
        <v>1.7</v>
      </c>
      <c r="S349" s="11">
        <v>3.98</v>
      </c>
      <c r="T349" s="72">
        <v>-0.39948</v>
      </c>
      <c r="U349" s="72">
        <v>-0.23041</v>
      </c>
      <c r="V349" s="70">
        <v>272.37</v>
      </c>
      <c r="W349" s="90"/>
    </row>
    <row r="350" spans="1:23" ht="15.75" customHeight="1">
      <c r="A350" s="7" t="s">
        <v>824</v>
      </c>
      <c r="B350" s="12"/>
      <c r="C350" s="11">
        <v>3492.05</v>
      </c>
      <c r="D350" s="9">
        <v>106.5145</v>
      </c>
      <c r="E350" s="10">
        <v>-0.377</v>
      </c>
      <c r="F350" s="10">
        <v>0.44</v>
      </c>
      <c r="G350" s="10">
        <v>0.22</v>
      </c>
      <c r="H350" s="10">
        <v>-0.156</v>
      </c>
      <c r="I350" s="10">
        <v>0.96599999999999997</v>
      </c>
      <c r="J350" s="10">
        <v>4.2000000000000003E-2</v>
      </c>
      <c r="K350" s="11">
        <v>8.85</v>
      </c>
      <c r="L350" s="11">
        <v>1.77</v>
      </c>
      <c r="M350" s="11">
        <v>3.39</v>
      </c>
      <c r="N350" s="11">
        <v>3.88</v>
      </c>
      <c r="O350" s="11">
        <v>2.08</v>
      </c>
      <c r="P350" s="11">
        <v>2.72</v>
      </c>
      <c r="Q350" s="11">
        <v>9.34</v>
      </c>
      <c r="R350" s="11">
        <v>1.7</v>
      </c>
      <c r="S350" s="11">
        <v>3.82</v>
      </c>
      <c r="T350" s="72">
        <v>-0.39722000000000002</v>
      </c>
      <c r="U350" s="72">
        <v>-0.23385</v>
      </c>
      <c r="V350" s="70">
        <v>295.8</v>
      </c>
      <c r="W350" s="89">
        <v>-6.31</v>
      </c>
    </row>
    <row r="351" spans="1:23" ht="15.75" customHeight="1">
      <c r="A351" s="7" t="s">
        <v>825</v>
      </c>
      <c r="B351" s="12"/>
      <c r="C351" s="11">
        <v>3484.97</v>
      </c>
      <c r="D351" s="9">
        <v>291.58479999999997</v>
      </c>
      <c r="E351" s="10">
        <v>-0.37</v>
      </c>
      <c r="F351" s="10">
        <v>0.44900000000000001</v>
      </c>
      <c r="G351" s="10">
        <v>0.19600000000000001</v>
      </c>
      <c r="H351" s="10">
        <v>-0.153</v>
      </c>
      <c r="I351" s="10">
        <v>0.96699999999999997</v>
      </c>
      <c r="J351" s="10">
        <v>4.7E-2</v>
      </c>
      <c r="K351" s="11">
        <v>8.74</v>
      </c>
      <c r="L351" s="11">
        <v>1.8</v>
      </c>
      <c r="M351" s="11">
        <v>3.45</v>
      </c>
      <c r="N351" s="11">
        <v>3.87</v>
      </c>
      <c r="O351" s="11">
        <v>2.09</v>
      </c>
      <c r="P351" s="11">
        <v>2.72</v>
      </c>
      <c r="Q351" s="11">
        <v>9.33</v>
      </c>
      <c r="R351" s="11">
        <v>1.7</v>
      </c>
      <c r="S351" s="11">
        <v>3.58</v>
      </c>
      <c r="T351" s="72">
        <v>-0.39965000000000001</v>
      </c>
      <c r="U351" s="72">
        <v>-0.23077</v>
      </c>
      <c r="V351" s="70">
        <v>266.79000000000002</v>
      </c>
      <c r="W351" s="90"/>
    </row>
    <row r="352" spans="1:23" ht="15.75" customHeight="1">
      <c r="A352" s="7" t="s">
        <v>826</v>
      </c>
      <c r="B352" s="12"/>
      <c r="C352" s="11">
        <v>3501.69</v>
      </c>
      <c r="D352" s="9">
        <v>134.23849999999999</v>
      </c>
      <c r="E352" s="10">
        <v>-0.39100000000000001</v>
      </c>
      <c r="F352" s="10">
        <v>0.436</v>
      </c>
      <c r="G352" s="10">
        <v>0.23100000000000001</v>
      </c>
      <c r="H352" s="10">
        <v>-0.187</v>
      </c>
      <c r="I352" s="10">
        <v>0.96499999999999997</v>
      </c>
      <c r="J352" s="10">
        <v>4.2000000000000003E-2</v>
      </c>
      <c r="K352" s="11">
        <v>8.85</v>
      </c>
      <c r="L352" s="11">
        <v>1.79</v>
      </c>
      <c r="M352" s="11">
        <v>3.34</v>
      </c>
      <c r="N352" s="11">
        <v>3.89</v>
      </c>
      <c r="O352" s="11">
        <v>2.08</v>
      </c>
      <c r="P352" s="11">
        <v>2.72</v>
      </c>
      <c r="Q352" s="11">
        <v>9.36</v>
      </c>
      <c r="R352" s="11">
        <v>2.39</v>
      </c>
      <c r="S352" s="11">
        <v>3.62</v>
      </c>
      <c r="T352" s="12">
        <v>-0.39406000000000002</v>
      </c>
      <c r="U352" s="12">
        <v>-0.22736000000000001</v>
      </c>
      <c r="V352" s="12">
        <v>284.20999999999998</v>
      </c>
      <c r="W352" s="89">
        <v>-5.04</v>
      </c>
    </row>
    <row r="353" spans="1:23" ht="15.75" customHeight="1">
      <c r="A353" s="7" t="s">
        <v>827</v>
      </c>
      <c r="B353" s="12"/>
      <c r="C353" s="11">
        <v>3521.62</v>
      </c>
      <c r="D353" s="9">
        <v>288.7595</v>
      </c>
      <c r="E353" s="10">
        <v>-0.38300000000000001</v>
      </c>
      <c r="F353" s="10">
        <v>0.44800000000000001</v>
      </c>
      <c r="G353" s="10">
        <v>0.20799999999999999</v>
      </c>
      <c r="H353" s="10">
        <v>-0.185</v>
      </c>
      <c r="I353" s="10">
        <v>0.96599999999999997</v>
      </c>
      <c r="J353" s="10">
        <v>4.8000000000000001E-2</v>
      </c>
      <c r="K353" s="11">
        <v>8.76</v>
      </c>
      <c r="L353" s="11">
        <v>1.78</v>
      </c>
      <c r="M353" s="11">
        <v>3.42</v>
      </c>
      <c r="N353" s="11">
        <v>3.87</v>
      </c>
      <c r="O353" s="11">
        <v>2.09</v>
      </c>
      <c r="P353" s="11">
        <v>2.72</v>
      </c>
      <c r="Q353" s="11">
        <v>9.3000000000000007</v>
      </c>
      <c r="R353" s="11">
        <v>2.0099999999999998</v>
      </c>
      <c r="S353" s="11">
        <v>3.95</v>
      </c>
      <c r="T353" s="12">
        <v>-0.39795000000000003</v>
      </c>
      <c r="U353" s="12">
        <v>-0.22561</v>
      </c>
      <c r="V353" s="12">
        <v>258.56</v>
      </c>
      <c r="W353" s="90"/>
    </row>
    <row r="354" spans="1:23" ht="15.75" customHeight="1">
      <c r="A354" s="7" t="s">
        <v>828</v>
      </c>
      <c r="B354" s="12"/>
      <c r="C354" s="11">
        <v>3481.41</v>
      </c>
      <c r="D354" s="9">
        <v>86.256200000000007</v>
      </c>
      <c r="E354" s="10">
        <v>-0.36599999999999999</v>
      </c>
      <c r="F354" s="10">
        <v>0.44</v>
      </c>
      <c r="G354" s="10">
        <v>0.24199999999999999</v>
      </c>
      <c r="H354" s="10">
        <v>-0.214</v>
      </c>
      <c r="I354" s="10">
        <v>0.96299999999999997</v>
      </c>
      <c r="J354" s="10">
        <v>3.6999999999999998E-2</v>
      </c>
      <c r="K354" s="11">
        <v>8.76</v>
      </c>
      <c r="L354" s="11">
        <v>1.75</v>
      </c>
      <c r="M354" s="11">
        <v>3.41</v>
      </c>
      <c r="N354" s="11">
        <v>3.88</v>
      </c>
      <c r="O354" s="11">
        <v>2.08</v>
      </c>
      <c r="P354" s="11">
        <v>2.72</v>
      </c>
      <c r="Q354" s="11">
        <v>7.23</v>
      </c>
      <c r="R354" s="11">
        <v>1.7</v>
      </c>
      <c r="S354" s="11">
        <v>5.94</v>
      </c>
      <c r="T354" s="72">
        <v>-0.38949</v>
      </c>
      <c r="U354" s="72">
        <v>-0.23172999999999999</v>
      </c>
      <c r="V354" s="70">
        <v>343.38</v>
      </c>
      <c r="W354" s="89">
        <v>-5.45</v>
      </c>
    </row>
    <row r="355" spans="1:23" ht="15.75" customHeight="1">
      <c r="A355" s="7" t="s">
        <v>829</v>
      </c>
      <c r="B355" s="12"/>
      <c r="C355" s="11">
        <v>3478.9</v>
      </c>
      <c r="D355" s="9">
        <v>177.9417</v>
      </c>
      <c r="E355" s="10">
        <v>-0.36099999999999999</v>
      </c>
      <c r="F355" s="10">
        <v>0.45</v>
      </c>
      <c r="G355" s="10">
        <v>0.221</v>
      </c>
      <c r="H355" s="10">
        <v>-0.21299999999999999</v>
      </c>
      <c r="I355" s="10">
        <v>0.96499999999999997</v>
      </c>
      <c r="J355" s="10">
        <v>4.2000000000000003E-2</v>
      </c>
      <c r="K355" s="11">
        <v>8.74</v>
      </c>
      <c r="L355" s="11">
        <v>1.8</v>
      </c>
      <c r="M355" s="11">
        <v>3.44</v>
      </c>
      <c r="N355" s="11">
        <v>3.87</v>
      </c>
      <c r="O355" s="11">
        <v>2.09</v>
      </c>
      <c r="P355" s="11">
        <v>2.72</v>
      </c>
      <c r="Q355" s="11">
        <v>6.97</v>
      </c>
      <c r="R355" s="11">
        <v>1.7</v>
      </c>
      <c r="S355" s="11">
        <v>6.17</v>
      </c>
      <c r="T355" s="72">
        <v>-0.41227999999999998</v>
      </c>
      <c r="U355" s="72">
        <v>-0.22892000000000001</v>
      </c>
      <c r="V355" s="70">
        <v>221.57</v>
      </c>
      <c r="W355" s="90"/>
    </row>
    <row r="356" spans="1:23" ht="15.75" customHeight="1">
      <c r="A356" s="7" t="s">
        <v>830</v>
      </c>
      <c r="B356" s="12"/>
      <c r="C356" s="11">
        <v>3503.56</v>
      </c>
      <c r="D356" s="9">
        <v>162.3203</v>
      </c>
      <c r="E356" s="10">
        <v>-0.38300000000000001</v>
      </c>
      <c r="F356" s="10">
        <v>0.438</v>
      </c>
      <c r="G356" s="10">
        <v>0.21099999999999999</v>
      </c>
      <c r="H356" s="10">
        <v>-0.13</v>
      </c>
      <c r="I356" s="10">
        <v>0.96599999999999997</v>
      </c>
      <c r="J356" s="10">
        <v>4.3999999999999997E-2</v>
      </c>
      <c r="K356" s="11">
        <v>8.85</v>
      </c>
      <c r="L356" s="11">
        <v>1.77</v>
      </c>
      <c r="M356" s="11">
        <v>3.38</v>
      </c>
      <c r="N356" s="11">
        <v>3.88</v>
      </c>
      <c r="O356" s="11">
        <v>2.08</v>
      </c>
      <c r="P356" s="11">
        <v>2.72</v>
      </c>
      <c r="Q356" s="11">
        <v>11.89</v>
      </c>
      <c r="R356" s="11">
        <v>1.7</v>
      </c>
      <c r="S356" s="11">
        <v>3.64</v>
      </c>
      <c r="T356" s="72">
        <v>-0.38729000000000002</v>
      </c>
      <c r="U356" s="72">
        <v>-0.23436000000000001</v>
      </c>
      <c r="V356" s="70">
        <v>382.87</v>
      </c>
      <c r="W356" s="89">
        <v>-5.52</v>
      </c>
    </row>
    <row r="357" spans="1:23" ht="15.75" customHeight="1">
      <c r="A357" s="7" t="s">
        <v>831</v>
      </c>
      <c r="B357" s="12"/>
      <c r="C357" s="11">
        <v>3485.07</v>
      </c>
      <c r="D357" s="9">
        <v>403.12909999999999</v>
      </c>
      <c r="E357" s="10">
        <v>-0.376</v>
      </c>
      <c r="F357" s="10">
        <v>0.44800000000000001</v>
      </c>
      <c r="G357" s="10">
        <v>0.19</v>
      </c>
      <c r="H357" s="10">
        <v>-0.13100000000000001</v>
      </c>
      <c r="I357" s="10">
        <v>0.96699999999999997</v>
      </c>
      <c r="J357" s="10">
        <v>4.9000000000000002E-2</v>
      </c>
      <c r="K357" s="11">
        <v>8.74</v>
      </c>
      <c r="L357" s="11">
        <v>1.8</v>
      </c>
      <c r="M357" s="11">
        <v>3.44</v>
      </c>
      <c r="N357" s="11">
        <v>3.87</v>
      </c>
      <c r="O357" s="11">
        <v>2.09</v>
      </c>
      <c r="P357" s="11">
        <v>2.72</v>
      </c>
      <c r="Q357" s="11">
        <v>11.82</v>
      </c>
      <c r="R357" s="11">
        <v>1.7</v>
      </c>
      <c r="S357" s="11">
        <v>4.29</v>
      </c>
      <c r="T357" s="72">
        <v>-0.38949</v>
      </c>
      <c r="U357" s="72">
        <v>-0.23172999999999999</v>
      </c>
      <c r="V357" s="70">
        <v>343.38</v>
      </c>
      <c r="W357" s="90"/>
    </row>
    <row r="358" spans="1:23" ht="15.75" customHeight="1">
      <c r="A358" s="7" t="s">
        <v>832</v>
      </c>
      <c r="B358" s="12"/>
      <c r="C358" s="11">
        <v>3521.25</v>
      </c>
      <c r="D358" s="9">
        <v>129.59909999999999</v>
      </c>
      <c r="E358" s="10">
        <v>-0.39500000000000002</v>
      </c>
      <c r="F358" s="10">
        <v>0.436</v>
      </c>
      <c r="G358" s="10">
        <v>0.27</v>
      </c>
      <c r="H358" s="10">
        <v>-0.17399999999999999</v>
      </c>
      <c r="I358" s="10">
        <v>0.53600000000000003</v>
      </c>
      <c r="J358" s="10">
        <v>3.3000000000000002E-2</v>
      </c>
      <c r="K358" s="11">
        <v>8.85</v>
      </c>
      <c r="L358" s="11">
        <v>1.78</v>
      </c>
      <c r="M358" s="11">
        <v>3.32</v>
      </c>
      <c r="N358" s="11">
        <v>3.83</v>
      </c>
      <c r="O358" s="11">
        <v>1.71</v>
      </c>
      <c r="P358" s="11">
        <v>2.75</v>
      </c>
      <c r="Q358" s="11">
        <v>9.32</v>
      </c>
      <c r="R358" s="11">
        <v>1.7</v>
      </c>
      <c r="S358" s="11">
        <v>3.66</v>
      </c>
      <c r="T358" s="72">
        <v>-0.40925</v>
      </c>
      <c r="U358" s="72">
        <v>-0.23224</v>
      </c>
      <c r="V358" s="70">
        <v>232.07</v>
      </c>
      <c r="W358" s="89">
        <v>-3.74</v>
      </c>
    </row>
    <row r="359" spans="1:23" ht="15.75" customHeight="1">
      <c r="A359" s="7" t="s">
        <v>833</v>
      </c>
      <c r="B359" s="12"/>
      <c r="C359" s="11">
        <v>3479.65</v>
      </c>
      <c r="D359" s="9">
        <v>288.21480000000003</v>
      </c>
      <c r="E359" s="10">
        <v>-0.379</v>
      </c>
      <c r="F359" s="10">
        <v>0.44800000000000001</v>
      </c>
      <c r="G359" s="10">
        <v>0.22600000000000001</v>
      </c>
      <c r="H359" s="10">
        <v>-0.17399999999999999</v>
      </c>
      <c r="I359" s="10">
        <v>0.55000000000000004</v>
      </c>
      <c r="J359" s="10">
        <v>4.9000000000000002E-2</v>
      </c>
      <c r="K359" s="11">
        <v>8.75</v>
      </c>
      <c r="L359" s="11">
        <v>1.79</v>
      </c>
      <c r="M359" s="11">
        <v>3.44</v>
      </c>
      <c r="N359" s="11">
        <v>3.85</v>
      </c>
      <c r="O359" s="11">
        <v>1.71</v>
      </c>
      <c r="P359" s="11">
        <v>2.74</v>
      </c>
      <c r="Q359" s="11">
        <v>9.26</v>
      </c>
      <c r="R359" s="11">
        <v>1.7</v>
      </c>
      <c r="S359" s="11">
        <v>4.04</v>
      </c>
      <c r="T359" s="72">
        <v>-0.39677000000000001</v>
      </c>
      <c r="U359" s="72">
        <v>-0.22328000000000001</v>
      </c>
      <c r="V359" s="70">
        <v>264.47000000000003</v>
      </c>
      <c r="W359" s="90"/>
    </row>
    <row r="360" spans="1:23" ht="15.75" customHeight="1">
      <c r="A360" s="7" t="s">
        <v>834</v>
      </c>
      <c r="B360" s="12"/>
      <c r="C360" s="11">
        <v>3494.57</v>
      </c>
      <c r="D360" s="9">
        <v>117.7607</v>
      </c>
      <c r="E360" s="10">
        <v>-0.38100000000000001</v>
      </c>
      <c r="F360" s="10">
        <v>0.436</v>
      </c>
      <c r="G360" s="10">
        <v>0.249</v>
      </c>
      <c r="H360" s="10">
        <v>-0.182</v>
      </c>
      <c r="I360" s="10">
        <v>0.59</v>
      </c>
      <c r="J360" s="10">
        <v>4.2999999999999997E-2</v>
      </c>
      <c r="K360" s="11">
        <v>8.85</v>
      </c>
      <c r="L360" s="11">
        <v>1.75</v>
      </c>
      <c r="M360" s="11">
        <v>3.36</v>
      </c>
      <c r="N360" s="11">
        <v>5.33</v>
      </c>
      <c r="O360" s="11">
        <v>2.1</v>
      </c>
      <c r="P360" s="11">
        <v>3.83</v>
      </c>
      <c r="Q360" s="11">
        <v>9.34</v>
      </c>
      <c r="R360" s="11">
        <v>1.7</v>
      </c>
      <c r="S360" s="11">
        <v>3.46</v>
      </c>
      <c r="T360" s="72">
        <v>-0.39582000000000001</v>
      </c>
      <c r="U360" s="72">
        <v>-0.23335</v>
      </c>
      <c r="V360" s="70">
        <v>307.58999999999997</v>
      </c>
      <c r="W360" s="89">
        <v>-6.92</v>
      </c>
    </row>
    <row r="361" spans="1:23" ht="15.75" customHeight="1">
      <c r="A361" s="14" t="s">
        <v>835</v>
      </c>
      <c r="B361" s="18"/>
      <c r="C361" s="17">
        <v>3493.44</v>
      </c>
      <c r="D361" s="15">
        <v>287.16289999999998</v>
      </c>
      <c r="E361" s="16">
        <v>-0.377</v>
      </c>
      <c r="F361" s="16">
        <v>0.44600000000000001</v>
      </c>
      <c r="G361" s="16">
        <v>0.22</v>
      </c>
      <c r="H361" s="16">
        <v>-0.17100000000000001</v>
      </c>
      <c r="I361" s="16">
        <v>0.59499999999999997</v>
      </c>
      <c r="J361" s="16">
        <v>5.0999999999999997E-2</v>
      </c>
      <c r="K361" s="17">
        <v>8.75</v>
      </c>
      <c r="L361" s="17">
        <v>1.77</v>
      </c>
      <c r="M361" s="17">
        <v>3.44</v>
      </c>
      <c r="N361" s="17">
        <v>5.3</v>
      </c>
      <c r="O361" s="17">
        <v>2.1</v>
      </c>
      <c r="P361" s="17">
        <v>3.82</v>
      </c>
      <c r="Q361" s="17">
        <v>9.2200000000000006</v>
      </c>
      <c r="R361" s="17">
        <v>1.7</v>
      </c>
      <c r="S361" s="17">
        <v>4.17</v>
      </c>
      <c r="T361" s="87">
        <v>-0.39818999999999999</v>
      </c>
      <c r="U361" s="87">
        <v>-0.23039999999999999</v>
      </c>
      <c r="V361" s="88">
        <v>284.69</v>
      </c>
      <c r="W361" s="94"/>
    </row>
    <row r="362" spans="1:23" ht="15.75" customHeight="1"/>
    <row r="363" spans="1:23" ht="15.75" customHeight="1"/>
    <row r="364" spans="1:23" ht="15.75" customHeight="1"/>
    <row r="365" spans="1:23" ht="15.75" customHeight="1"/>
    <row r="366" spans="1:23" ht="15.75" customHeight="1"/>
    <row r="367" spans="1:23" ht="15.75" customHeight="1"/>
    <row r="368" spans="1:23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0">
    <mergeCell ref="W2:W3"/>
    <mergeCell ref="W4:W5"/>
    <mergeCell ref="W6:W7"/>
    <mergeCell ref="W8:W9"/>
    <mergeCell ref="W10:W11"/>
    <mergeCell ref="W12:W13"/>
    <mergeCell ref="W14:W15"/>
    <mergeCell ref="W16:W17"/>
    <mergeCell ref="W18:W19"/>
    <mergeCell ref="W20:W21"/>
    <mergeCell ref="W22:W23"/>
    <mergeCell ref="W24:W25"/>
    <mergeCell ref="W26:W27"/>
    <mergeCell ref="W28:W29"/>
    <mergeCell ref="W30:W31"/>
    <mergeCell ref="W32:W33"/>
    <mergeCell ref="W34:W35"/>
    <mergeCell ref="W36:W37"/>
    <mergeCell ref="W38:W39"/>
    <mergeCell ref="W40:W41"/>
    <mergeCell ref="W42:W43"/>
    <mergeCell ref="W44:W45"/>
    <mergeCell ref="W46:W47"/>
    <mergeCell ref="W48:W49"/>
    <mergeCell ref="W50:W51"/>
    <mergeCell ref="W52:W53"/>
    <mergeCell ref="W54:W55"/>
    <mergeCell ref="W56:W57"/>
    <mergeCell ref="W58:W59"/>
    <mergeCell ref="W60:W61"/>
    <mergeCell ref="W62:W63"/>
    <mergeCell ref="W64:W65"/>
    <mergeCell ref="W66:W67"/>
    <mergeCell ref="W68:W69"/>
    <mergeCell ref="W70:W71"/>
    <mergeCell ref="W72:W73"/>
    <mergeCell ref="W74:W75"/>
    <mergeCell ref="W76:W77"/>
    <mergeCell ref="W78:W79"/>
    <mergeCell ref="W80:W81"/>
    <mergeCell ref="W82:W83"/>
    <mergeCell ref="W84:W85"/>
    <mergeCell ref="W86:W87"/>
    <mergeCell ref="W88:W89"/>
    <mergeCell ref="W90:W91"/>
    <mergeCell ref="W92:W93"/>
    <mergeCell ref="W94:W95"/>
    <mergeCell ref="W96:W97"/>
    <mergeCell ref="W98:W99"/>
    <mergeCell ref="W100:W101"/>
    <mergeCell ref="W102:W103"/>
    <mergeCell ref="W104:W105"/>
    <mergeCell ref="W106:W107"/>
    <mergeCell ref="W108:W109"/>
    <mergeCell ref="W110:W111"/>
    <mergeCell ref="W112:W113"/>
    <mergeCell ref="W114:W115"/>
    <mergeCell ref="W116:W117"/>
    <mergeCell ref="W118:W119"/>
    <mergeCell ref="W120:W121"/>
    <mergeCell ref="W122:W123"/>
    <mergeCell ref="W124:W125"/>
    <mergeCell ref="W126:W127"/>
    <mergeCell ref="W128:W129"/>
    <mergeCell ref="W130:W131"/>
    <mergeCell ref="W132:W133"/>
    <mergeCell ref="W134:W135"/>
    <mergeCell ref="W136:W137"/>
    <mergeCell ref="W138:W139"/>
    <mergeCell ref="W140:W141"/>
    <mergeCell ref="W142:W143"/>
    <mergeCell ref="W144:W145"/>
    <mergeCell ref="W146:W147"/>
    <mergeCell ref="W148:W149"/>
    <mergeCell ref="W150:W151"/>
    <mergeCell ref="W152:W153"/>
    <mergeCell ref="W154:W155"/>
    <mergeCell ref="W156:W157"/>
    <mergeCell ref="W158:W159"/>
    <mergeCell ref="W160:W161"/>
    <mergeCell ref="W162:W163"/>
    <mergeCell ref="W164:W165"/>
    <mergeCell ref="W166:W167"/>
    <mergeCell ref="W168:W169"/>
    <mergeCell ref="W170:W171"/>
    <mergeCell ref="W172:W173"/>
    <mergeCell ref="W174:W175"/>
    <mergeCell ref="W176:W177"/>
    <mergeCell ref="W178:W179"/>
    <mergeCell ref="W180:W181"/>
    <mergeCell ref="W182:W183"/>
    <mergeCell ref="W184:W185"/>
    <mergeCell ref="W186:W187"/>
    <mergeCell ref="W188:W189"/>
    <mergeCell ref="W190:W191"/>
    <mergeCell ref="W192:W193"/>
    <mergeCell ref="W194:W195"/>
    <mergeCell ref="W196:W197"/>
    <mergeCell ref="W296:W297"/>
    <mergeCell ref="W198:W199"/>
    <mergeCell ref="W200:W201"/>
    <mergeCell ref="W202:W203"/>
    <mergeCell ref="W204:W205"/>
    <mergeCell ref="W206:W207"/>
    <mergeCell ref="W208:W209"/>
    <mergeCell ref="W210:W211"/>
    <mergeCell ref="W212:W213"/>
    <mergeCell ref="W214:W215"/>
    <mergeCell ref="W216:W217"/>
    <mergeCell ref="W218:W219"/>
    <mergeCell ref="W220:W221"/>
    <mergeCell ref="W222:W223"/>
    <mergeCell ref="W224:W225"/>
    <mergeCell ref="W226:W227"/>
    <mergeCell ref="W298:W299"/>
    <mergeCell ref="W300:W301"/>
    <mergeCell ref="W302:W303"/>
    <mergeCell ref="W304:W305"/>
    <mergeCell ref="W306:W307"/>
    <mergeCell ref="W308:W309"/>
    <mergeCell ref="W310:W311"/>
    <mergeCell ref="W312:W313"/>
    <mergeCell ref="W314:W315"/>
    <mergeCell ref="W316:W317"/>
    <mergeCell ref="W318:W319"/>
    <mergeCell ref="W320:W321"/>
    <mergeCell ref="W322:W323"/>
    <mergeCell ref="W324:W325"/>
    <mergeCell ref="W326:W327"/>
    <mergeCell ref="W328:W329"/>
    <mergeCell ref="W330:W331"/>
    <mergeCell ref="W332:W333"/>
    <mergeCell ref="W334:W335"/>
    <mergeCell ref="W336:W337"/>
    <mergeCell ref="W352:W353"/>
    <mergeCell ref="W354:W355"/>
    <mergeCell ref="W356:W357"/>
    <mergeCell ref="W358:W359"/>
    <mergeCell ref="W360:W361"/>
    <mergeCell ref="W338:W339"/>
    <mergeCell ref="W340:W341"/>
    <mergeCell ref="W342:W343"/>
    <mergeCell ref="W344:W345"/>
    <mergeCell ref="W346:W347"/>
    <mergeCell ref="W348:W349"/>
    <mergeCell ref="W350:W351"/>
    <mergeCell ref="W228:W229"/>
    <mergeCell ref="W230:W231"/>
    <mergeCell ref="W232:W233"/>
    <mergeCell ref="W234:W235"/>
    <mergeCell ref="W236:W237"/>
    <mergeCell ref="W238:W239"/>
    <mergeCell ref="W240:W241"/>
    <mergeCell ref="W242:W243"/>
    <mergeCell ref="W244:W245"/>
    <mergeCell ref="W246:W247"/>
    <mergeCell ref="W248:W249"/>
    <mergeCell ref="W250:W251"/>
    <mergeCell ref="W252:W253"/>
    <mergeCell ref="W254:W255"/>
    <mergeCell ref="W256:W257"/>
    <mergeCell ref="W258:W259"/>
    <mergeCell ref="W260:W261"/>
    <mergeCell ref="W262:W263"/>
    <mergeCell ref="W282:W283"/>
    <mergeCell ref="W284:W285"/>
    <mergeCell ref="W286:W287"/>
    <mergeCell ref="W288:W289"/>
    <mergeCell ref="W290:W291"/>
    <mergeCell ref="W292:W293"/>
    <mergeCell ref="W294:W295"/>
    <mergeCell ref="W264:W265"/>
    <mergeCell ref="W266:W267"/>
    <mergeCell ref="W268:W269"/>
    <mergeCell ref="W270:W271"/>
    <mergeCell ref="W272:W273"/>
    <mergeCell ref="W274:W275"/>
    <mergeCell ref="W276:W277"/>
    <mergeCell ref="W278:W279"/>
    <mergeCell ref="W280:W28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solvent</vt:lpstr>
      <vt:lpstr>full_catalyst</vt:lpstr>
      <vt:lpstr>model_catalyst</vt:lpstr>
      <vt:lpstr>nucleophiles</vt:lpstr>
      <vt:lpstr>iminiums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Jolene Reid</dc:creator>
  <cp:lastModifiedBy>Microsoft Office User</cp:lastModifiedBy>
  <dcterms:created xsi:type="dcterms:W3CDTF">2019-04-01T15:02:34Z</dcterms:created>
  <dcterms:modified xsi:type="dcterms:W3CDTF">2021-06-21T01:43:44Z</dcterms:modified>
</cp:coreProperties>
</file>