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D\dev\ZodiacMatch_VueJS\docs\"/>
    </mc:Choice>
  </mc:AlternateContent>
  <bookViews>
    <workbookView xWindow="0" yWindow="0" windowWidth="28800" windowHeight="1233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51" i="2" l="1"/>
  <c r="K1650" i="2"/>
  <c r="K1649" i="2"/>
  <c r="K1648" i="2"/>
  <c r="K1647" i="2"/>
  <c r="K1646" i="2"/>
  <c r="K1645" i="2"/>
  <c r="K1644" i="2"/>
  <c r="K1643" i="2"/>
  <c r="K1642" i="2"/>
  <c r="K1641" i="2"/>
  <c r="K1640" i="2"/>
  <c r="K1639" i="2"/>
  <c r="K1638" i="2"/>
  <c r="K1637" i="2"/>
  <c r="K1636" i="2"/>
  <c r="K1635" i="2"/>
  <c r="K1634" i="2"/>
  <c r="K1633" i="2"/>
  <c r="K1632" i="2"/>
  <c r="K1631" i="2"/>
  <c r="K1630" i="2"/>
  <c r="K1629" i="2"/>
  <c r="K1628" i="2"/>
  <c r="K1627" i="2"/>
  <c r="K1626" i="2"/>
  <c r="K1625" i="2"/>
  <c r="K1624" i="2"/>
  <c r="K1623" i="2"/>
  <c r="K1622" i="2"/>
  <c r="K1621" i="2"/>
  <c r="K1620" i="2"/>
  <c r="K1619" i="2"/>
  <c r="K1618" i="2"/>
  <c r="K1617" i="2"/>
  <c r="K1616" i="2"/>
  <c r="K1615" i="2"/>
  <c r="K1614" i="2"/>
  <c r="K1613" i="2"/>
  <c r="K1612" i="2"/>
  <c r="K1611" i="2"/>
  <c r="K1610" i="2"/>
  <c r="K1609" i="2"/>
  <c r="K1608" i="2"/>
  <c r="K1607" i="2"/>
  <c r="K1606" i="2"/>
  <c r="K1605" i="2"/>
  <c r="K1604" i="2"/>
  <c r="K1603" i="2"/>
  <c r="K1602" i="2"/>
  <c r="K1601" i="2"/>
  <c r="K1600" i="2"/>
  <c r="K1599" i="2"/>
  <c r="K1598" i="2"/>
  <c r="K1597" i="2"/>
  <c r="K1596" i="2"/>
  <c r="K1595" i="2"/>
  <c r="K1594" i="2"/>
  <c r="K1593" i="2"/>
  <c r="K1592" i="2"/>
  <c r="K1591" i="2"/>
  <c r="K1590" i="2"/>
  <c r="K1589" i="2"/>
  <c r="K1588" i="2"/>
  <c r="K1587" i="2"/>
  <c r="K1586" i="2"/>
  <c r="K1585" i="2"/>
  <c r="K1584" i="2"/>
  <c r="K1583" i="2"/>
  <c r="K1582" i="2"/>
  <c r="K1581" i="2"/>
  <c r="K1580" i="2"/>
  <c r="K1579" i="2"/>
  <c r="K1578" i="2"/>
  <c r="K1577" i="2"/>
  <c r="K1576" i="2"/>
  <c r="K1575" i="2"/>
  <c r="K1574" i="2"/>
  <c r="K1573" i="2"/>
  <c r="K1572" i="2"/>
  <c r="K1571" i="2"/>
  <c r="K1570" i="2"/>
  <c r="K1569" i="2"/>
  <c r="K1568" i="2"/>
  <c r="K1567" i="2"/>
  <c r="K1566" i="2"/>
  <c r="K1565" i="2"/>
  <c r="K1564" i="2"/>
  <c r="K1563" i="2"/>
  <c r="K1562" i="2"/>
  <c r="K1561" i="2"/>
  <c r="K1560" i="2"/>
  <c r="K1559" i="2"/>
  <c r="K1558" i="2"/>
  <c r="K1557" i="2"/>
  <c r="K1556" i="2"/>
  <c r="K1555" i="2"/>
  <c r="K1554" i="2"/>
  <c r="K1553" i="2"/>
  <c r="K1552" i="2"/>
  <c r="K1551" i="2"/>
  <c r="K1550" i="2"/>
  <c r="K1549" i="2"/>
  <c r="K1548" i="2"/>
  <c r="K1547" i="2"/>
  <c r="K1546" i="2"/>
  <c r="K1545" i="2"/>
  <c r="K1544" i="2"/>
  <c r="K1541" i="2"/>
  <c r="K1540" i="2"/>
  <c r="K1539" i="2"/>
  <c r="K1538" i="2"/>
  <c r="K1537" i="2"/>
  <c r="K1536" i="2"/>
  <c r="K1535" i="2"/>
  <c r="K1534" i="2"/>
  <c r="K1533" i="2"/>
  <c r="K1532" i="2"/>
  <c r="K1531" i="2"/>
  <c r="K1530" i="2"/>
  <c r="K1529" i="2"/>
  <c r="K1528" i="2"/>
  <c r="K1527" i="2"/>
  <c r="K1526" i="2"/>
  <c r="K1525" i="2"/>
  <c r="K1524" i="2"/>
  <c r="K1523" i="2"/>
  <c r="K1522" i="2"/>
  <c r="K1521" i="2"/>
  <c r="K1520" i="2"/>
  <c r="K1519" i="2"/>
  <c r="K1518" i="2"/>
  <c r="K1517" i="2"/>
  <c r="K1516" i="2"/>
  <c r="K1515" i="2"/>
  <c r="K1514" i="2"/>
  <c r="K1513" i="2"/>
  <c r="K1512" i="2"/>
  <c r="K1511" i="2"/>
  <c r="K1510" i="2"/>
  <c r="K1509" i="2"/>
  <c r="K1508" i="2"/>
  <c r="K1507" i="2"/>
  <c r="K1506" i="2"/>
  <c r="K1505" i="2"/>
  <c r="K1504" i="2"/>
  <c r="K1503" i="2"/>
  <c r="K1502" i="2"/>
  <c r="K1501" i="2"/>
  <c r="K1500" i="2"/>
  <c r="K1499" i="2"/>
  <c r="K1498" i="2"/>
  <c r="K1497" i="2"/>
  <c r="K1496" i="2"/>
  <c r="K1495" i="2"/>
  <c r="K1494" i="2"/>
  <c r="K1493" i="2"/>
  <c r="K1492" i="2"/>
  <c r="K1491" i="2"/>
  <c r="K1490" i="2"/>
  <c r="K1489" i="2"/>
  <c r="K1488" i="2"/>
  <c r="K1487" i="2"/>
  <c r="K1486" i="2"/>
  <c r="K1485" i="2"/>
  <c r="K1484" i="2"/>
  <c r="K1483" i="2"/>
  <c r="K1482" i="2"/>
  <c r="K1481" i="2"/>
  <c r="K1480" i="2"/>
  <c r="K1479" i="2"/>
  <c r="K1478" i="2"/>
  <c r="K1477" i="2"/>
  <c r="K1476" i="2"/>
  <c r="K1475" i="2"/>
  <c r="K1474" i="2"/>
  <c r="K1473" i="2"/>
  <c r="K1472" i="2"/>
  <c r="K1471" i="2"/>
  <c r="K1470" i="2"/>
  <c r="K1469" i="2"/>
  <c r="K1468" i="2"/>
  <c r="K1467" i="2"/>
  <c r="K1466" i="2"/>
  <c r="K1465" i="2"/>
  <c r="K1464" i="2"/>
  <c r="K1463" i="2"/>
  <c r="K1462" i="2"/>
  <c r="K1461" i="2"/>
  <c r="K1460" i="2"/>
  <c r="K1459" i="2"/>
  <c r="K1458" i="2"/>
  <c r="K1457" i="2"/>
  <c r="K1456" i="2"/>
  <c r="K1455" i="2"/>
  <c r="K1454" i="2"/>
  <c r="K1453" i="2"/>
  <c r="K1452" i="2"/>
  <c r="K1451" i="2"/>
  <c r="K1450" i="2"/>
  <c r="K1449" i="2"/>
  <c r="K1448" i="2"/>
  <c r="K1447" i="2"/>
  <c r="K1446" i="2"/>
  <c r="K1445" i="2"/>
  <c r="K1444" i="2"/>
  <c r="K1443" i="2"/>
  <c r="K1442" i="2"/>
  <c r="K1441" i="2"/>
  <c r="K1440" i="2"/>
  <c r="K1439" i="2"/>
  <c r="K1438" i="2"/>
  <c r="K1437" i="2"/>
  <c r="K1436" i="2"/>
  <c r="K1435" i="2"/>
  <c r="K1434" i="2"/>
  <c r="K1321" i="2"/>
  <c r="K1320" i="2"/>
  <c r="K1319" i="2"/>
  <c r="K1318" i="2"/>
  <c r="K1317" i="2"/>
  <c r="K1316" i="2"/>
  <c r="K1315" i="2"/>
  <c r="K1314" i="2"/>
  <c r="K1313" i="2"/>
  <c r="K1312" i="2"/>
  <c r="K1311" i="2"/>
  <c r="K1310" i="2"/>
  <c r="K1309" i="2"/>
  <c r="K1308" i="2"/>
  <c r="K1307" i="2"/>
  <c r="K1306" i="2"/>
  <c r="K1305" i="2"/>
  <c r="K1304" i="2"/>
  <c r="K1303" i="2"/>
  <c r="K1302" i="2"/>
  <c r="K1301" i="2"/>
  <c r="K1300" i="2"/>
  <c r="K1299" i="2"/>
  <c r="K1298" i="2"/>
  <c r="K1297" i="2"/>
  <c r="K1296" i="2"/>
  <c r="K1295" i="2"/>
  <c r="K1294" i="2"/>
  <c r="K1293" i="2"/>
  <c r="K1292" i="2"/>
  <c r="K1291" i="2"/>
  <c r="K1290" i="2"/>
  <c r="K1289" i="2"/>
  <c r="K1288" i="2"/>
  <c r="K1287" i="2"/>
  <c r="K1286" i="2"/>
  <c r="K1285" i="2"/>
  <c r="K1284" i="2"/>
  <c r="K1283" i="2"/>
  <c r="K1282" i="2"/>
  <c r="K1281" i="2"/>
  <c r="K1280" i="2"/>
  <c r="K1279" i="2"/>
  <c r="K1278" i="2"/>
  <c r="K1277" i="2"/>
  <c r="K1276" i="2"/>
  <c r="K1275" i="2"/>
  <c r="K1274" i="2"/>
  <c r="K1273" i="2"/>
  <c r="K1272" i="2"/>
  <c r="K1271" i="2"/>
  <c r="K1270" i="2"/>
  <c r="K1269" i="2"/>
  <c r="K1268" i="2"/>
  <c r="K1267" i="2"/>
  <c r="K1266" i="2"/>
  <c r="K1265" i="2"/>
  <c r="K1264" i="2"/>
  <c r="K1263" i="2"/>
  <c r="K1262" i="2"/>
  <c r="K1261" i="2"/>
  <c r="K1260" i="2"/>
  <c r="K1259" i="2"/>
  <c r="K1258" i="2"/>
  <c r="K1257" i="2"/>
  <c r="K1256" i="2"/>
  <c r="K1255" i="2"/>
  <c r="K1254" i="2"/>
  <c r="K1253" i="2"/>
  <c r="K1252" i="2"/>
  <c r="K1251" i="2"/>
  <c r="K1250" i="2"/>
  <c r="K1249" i="2"/>
  <c r="K1248" i="2"/>
  <c r="K1247" i="2"/>
  <c r="K1246" i="2"/>
  <c r="K1245" i="2"/>
  <c r="K1244" i="2"/>
  <c r="K1243" i="2"/>
  <c r="K1242" i="2"/>
  <c r="K1241" i="2"/>
  <c r="K1240" i="2"/>
  <c r="K1239" i="2"/>
  <c r="K1238" i="2"/>
  <c r="K1237" i="2"/>
  <c r="K1236" i="2"/>
  <c r="K1235" i="2"/>
  <c r="K1234" i="2"/>
  <c r="K1233" i="2"/>
  <c r="K1232" i="2"/>
  <c r="K1231" i="2"/>
  <c r="K1230" i="2"/>
  <c r="K1229" i="2"/>
  <c r="K1228" i="2"/>
  <c r="K1227" i="2"/>
  <c r="K1226" i="2"/>
  <c r="K1225" i="2"/>
  <c r="K1224" i="2"/>
  <c r="K1223" i="2"/>
  <c r="K1222" i="2"/>
  <c r="K1221" i="2"/>
  <c r="K1220" i="2"/>
  <c r="K1219" i="2"/>
  <c r="K1218" i="2"/>
  <c r="K1217" i="2"/>
  <c r="K1216" i="2"/>
  <c r="K1215" i="2"/>
  <c r="K1214" i="2"/>
  <c r="K1211" i="2"/>
  <c r="K1210" i="2"/>
  <c r="K1209" i="2"/>
  <c r="K1208" i="2"/>
  <c r="K1207" i="2"/>
  <c r="K1206" i="2"/>
  <c r="K1205" i="2"/>
  <c r="K1204" i="2"/>
  <c r="K1203" i="2"/>
  <c r="K1202" i="2"/>
  <c r="K1201" i="2"/>
  <c r="K1200" i="2"/>
  <c r="K1199" i="2"/>
  <c r="K1198" i="2"/>
  <c r="K1197" i="2"/>
  <c r="K1196" i="2"/>
  <c r="K1195" i="2"/>
  <c r="K1194" i="2"/>
  <c r="K1193" i="2"/>
  <c r="K1192" i="2"/>
  <c r="K1191" i="2"/>
  <c r="K1190" i="2"/>
  <c r="K1189" i="2"/>
  <c r="K1188" i="2"/>
  <c r="K1187" i="2"/>
  <c r="K1186" i="2"/>
  <c r="K1185" i="2"/>
  <c r="K1184" i="2"/>
  <c r="K1183" i="2"/>
  <c r="K1182" i="2"/>
  <c r="K1181" i="2"/>
  <c r="K1180" i="2"/>
  <c r="K1179" i="2"/>
  <c r="K1178" i="2"/>
  <c r="K1177" i="2"/>
  <c r="K1176" i="2"/>
  <c r="K1175" i="2"/>
  <c r="K1174" i="2"/>
  <c r="K1173" i="2"/>
  <c r="K1172" i="2"/>
  <c r="K1171" i="2"/>
  <c r="K1170" i="2"/>
  <c r="K1169" i="2"/>
  <c r="K1168" i="2"/>
  <c r="K1167" i="2"/>
  <c r="K1166" i="2"/>
  <c r="K1165" i="2"/>
  <c r="K1164" i="2"/>
  <c r="K1163" i="2"/>
  <c r="K1162" i="2"/>
  <c r="K1161" i="2"/>
  <c r="K1160" i="2"/>
  <c r="K1159" i="2"/>
  <c r="K1158" i="2"/>
  <c r="K1157" i="2"/>
  <c r="K1156" i="2"/>
  <c r="K1155" i="2"/>
  <c r="K1154" i="2"/>
  <c r="K1153" i="2"/>
  <c r="K1152" i="2"/>
  <c r="K1151" i="2"/>
  <c r="K1150" i="2"/>
  <c r="K1149" i="2"/>
  <c r="K1148" i="2"/>
  <c r="K1147" i="2"/>
  <c r="K1146" i="2"/>
  <c r="K1145" i="2"/>
  <c r="K1144" i="2"/>
  <c r="K1143" i="2"/>
  <c r="K1142" i="2"/>
  <c r="K1141" i="2"/>
  <c r="K1140" i="2"/>
  <c r="K1139" i="2"/>
  <c r="K1138" i="2"/>
  <c r="K1137" i="2"/>
  <c r="K1136" i="2"/>
  <c r="K1135" i="2"/>
  <c r="K1134" i="2"/>
  <c r="K1133" i="2"/>
  <c r="K1132" i="2"/>
  <c r="K1131" i="2"/>
  <c r="K1130" i="2"/>
  <c r="K1129" i="2"/>
  <c r="K1128" i="2"/>
  <c r="K1127" i="2"/>
  <c r="K1126" i="2"/>
  <c r="K1125" i="2"/>
  <c r="K1124" i="2"/>
  <c r="K1123" i="2"/>
  <c r="K1122" i="2"/>
  <c r="K1121" i="2"/>
  <c r="K1120" i="2"/>
  <c r="K1119" i="2"/>
  <c r="K1118" i="2"/>
  <c r="K1117" i="2"/>
  <c r="K1116" i="2"/>
  <c r="K1115" i="2"/>
  <c r="K1114" i="2"/>
  <c r="K1113" i="2"/>
  <c r="K1112" i="2"/>
  <c r="K1111" i="2"/>
  <c r="K1110" i="2"/>
  <c r="K1109" i="2"/>
  <c r="K1108" i="2"/>
  <c r="K1107" i="2"/>
  <c r="K1106" i="2"/>
  <c r="K1105" i="2"/>
  <c r="K1104" i="2"/>
  <c r="K1101" i="2"/>
  <c r="K1100" i="2"/>
  <c r="K1099" i="2"/>
  <c r="K1098" i="2"/>
  <c r="K1097" i="2"/>
  <c r="K1096" i="2"/>
  <c r="K1095" i="2"/>
  <c r="K1094" i="2"/>
  <c r="K1093" i="2"/>
  <c r="K1092" i="2"/>
  <c r="K1091" i="2"/>
  <c r="K1090" i="2"/>
  <c r="K1089" i="2"/>
  <c r="K1088" i="2"/>
  <c r="K1087" i="2"/>
  <c r="K1086" i="2"/>
  <c r="K1085" i="2"/>
  <c r="K1084" i="2"/>
  <c r="K1083" i="2"/>
  <c r="K1082" i="2"/>
  <c r="K1081" i="2"/>
  <c r="K1080" i="2"/>
  <c r="K1079" i="2"/>
  <c r="K1078" i="2"/>
  <c r="K1077" i="2"/>
  <c r="K1076" i="2"/>
  <c r="K1075" i="2"/>
  <c r="K1074" i="2"/>
  <c r="K1073" i="2"/>
  <c r="K1072" i="2"/>
  <c r="K1071" i="2"/>
  <c r="K1070" i="2"/>
  <c r="K1069" i="2"/>
  <c r="K1068" i="2"/>
  <c r="K1067" i="2"/>
  <c r="K1066" i="2"/>
  <c r="K1065" i="2"/>
  <c r="K1064" i="2"/>
  <c r="K1063" i="2"/>
  <c r="K1062" i="2"/>
  <c r="K1061" i="2"/>
  <c r="K1060" i="2"/>
  <c r="K1059" i="2"/>
  <c r="K1058" i="2"/>
  <c r="K1057" i="2"/>
  <c r="K1056" i="2"/>
  <c r="K1055" i="2"/>
  <c r="K1054" i="2"/>
  <c r="K1053" i="2"/>
  <c r="K1052" i="2"/>
  <c r="K1051" i="2"/>
  <c r="K1050" i="2"/>
  <c r="K1049" i="2"/>
  <c r="K1048"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H1317" i="2"/>
  <c r="H1318" i="2" s="1"/>
  <c r="H1319" i="2" s="1"/>
  <c r="H1320" i="2" s="1"/>
  <c r="H1321" i="2" s="1"/>
  <c r="H1314" i="2"/>
  <c r="H1315" i="2" s="1"/>
  <c r="H1316" i="2" s="1"/>
  <c r="H1313" i="2"/>
  <c r="H1304" i="2"/>
  <c r="H1305" i="2" s="1"/>
  <c r="H1306" i="2" s="1"/>
  <c r="H1307" i="2" s="1"/>
  <c r="H1308" i="2" s="1"/>
  <c r="H1309" i="2" s="1"/>
  <c r="H1310" i="2" s="1"/>
  <c r="H1311" i="2" s="1"/>
  <c r="H1312" i="2" s="1"/>
  <c r="H1295" i="2"/>
  <c r="H1296" i="2" s="1"/>
  <c r="H1297" i="2" s="1"/>
  <c r="H1298" i="2" s="1"/>
  <c r="H1299" i="2" s="1"/>
  <c r="H1300" i="2" s="1"/>
  <c r="H1301" i="2" s="1"/>
  <c r="H1302" i="2" s="1"/>
  <c r="H1303" i="2" s="1"/>
  <c r="H1290" i="2"/>
  <c r="H1291" i="2" s="1"/>
  <c r="H1292" i="2" s="1"/>
  <c r="H1293" i="2" s="1"/>
  <c r="H1294" i="2" s="1"/>
  <c r="H1287" i="2"/>
  <c r="H1288" i="2" s="1"/>
  <c r="H1289" i="2" s="1"/>
  <c r="H1286" i="2"/>
  <c r="H1277" i="2"/>
  <c r="H1278" i="2" s="1"/>
  <c r="H1279" i="2" s="1"/>
  <c r="H1280" i="2" s="1"/>
  <c r="H1281" i="2" s="1"/>
  <c r="H1282" i="2" s="1"/>
  <c r="H1283" i="2" s="1"/>
  <c r="H1284" i="2" s="1"/>
  <c r="H1285" i="2" s="1"/>
  <c r="H1274" i="2"/>
  <c r="H1275" i="2" s="1"/>
  <c r="H1276" i="2" s="1"/>
  <c r="H1271" i="2"/>
  <c r="H1272" i="2" s="1"/>
  <c r="H1273" i="2" s="1"/>
  <c r="H1269" i="2"/>
  <c r="H1270" i="2" s="1"/>
  <c r="H1268" i="2"/>
  <c r="H1261" i="2"/>
  <c r="H1262" i="2" s="1"/>
  <c r="H1263" i="2" s="1"/>
  <c r="H1264" i="2" s="1"/>
  <c r="H1265" i="2" s="1"/>
  <c r="H1266" i="2" s="1"/>
  <c r="H1267" i="2" s="1"/>
  <c r="H1260" i="2"/>
  <c r="H1259" i="2"/>
  <c r="H1250" i="2"/>
  <c r="H1251" i="2" s="1"/>
  <c r="H1252" i="2" s="1"/>
  <c r="H1253" i="2" s="1"/>
  <c r="H1254" i="2" s="1"/>
  <c r="H1255" i="2" s="1"/>
  <c r="H1256" i="2" s="1"/>
  <c r="H1257" i="2" s="1"/>
  <c r="H1258" i="2" s="1"/>
  <c r="H1242" i="2"/>
  <c r="H1243" i="2" s="1"/>
  <c r="H1244" i="2" s="1"/>
  <c r="H1245" i="2" s="1"/>
  <c r="H1246" i="2" s="1"/>
  <c r="H1247" i="2" s="1"/>
  <c r="H1248" i="2" s="1"/>
  <c r="H1249" i="2" s="1"/>
  <c r="H1241" i="2"/>
  <c r="H1239" i="2"/>
  <c r="H1240" i="2" s="1"/>
  <c r="H1232" i="2"/>
  <c r="H1233" i="2" s="1"/>
  <c r="H1234" i="2" s="1"/>
  <c r="H1235" i="2" s="1"/>
  <c r="H1236" i="2" s="1"/>
  <c r="H1237" i="2" s="1"/>
  <c r="H1238" i="2" s="1"/>
  <c r="H1223" i="2"/>
  <c r="H1224" i="2" s="1"/>
  <c r="H1225" i="2" s="1"/>
  <c r="H1226" i="2" s="1"/>
  <c r="H1227" i="2" s="1"/>
  <c r="H1228" i="2" s="1"/>
  <c r="H1229" i="2" s="1"/>
  <c r="H1230" i="2" s="1"/>
  <c r="H1231" i="2" s="1"/>
  <c r="H1218" i="2"/>
  <c r="H1219" i="2" s="1"/>
  <c r="H1220" i="2" s="1"/>
  <c r="H1221" i="2" s="1"/>
  <c r="H1222" i="2" s="1"/>
  <c r="G1216" i="2"/>
  <c r="H1215" i="2"/>
  <c r="H1216" i="2" s="1"/>
  <c r="H1217" i="2" s="1"/>
  <c r="G1215" i="2"/>
  <c r="J1214" i="2"/>
  <c r="H1214" i="2"/>
  <c r="G1214" i="2"/>
  <c r="H1203" i="2"/>
  <c r="H1204" i="2" s="1"/>
  <c r="H1205" i="2" s="1"/>
  <c r="H1206" i="2" s="1"/>
  <c r="H1207" i="2" s="1"/>
  <c r="H1208" i="2" s="1"/>
  <c r="H1209" i="2" s="1"/>
  <c r="H1210" i="2" s="1"/>
  <c r="H1211" i="2" s="1"/>
  <c r="H1195" i="2"/>
  <c r="H1196" i="2" s="1"/>
  <c r="H1197" i="2" s="1"/>
  <c r="H1198" i="2" s="1"/>
  <c r="H1199" i="2" s="1"/>
  <c r="H1200" i="2" s="1"/>
  <c r="H1201" i="2" s="1"/>
  <c r="H1202" i="2" s="1"/>
  <c r="H1194" i="2"/>
  <c r="H1189" i="2"/>
  <c r="H1190" i="2" s="1"/>
  <c r="H1191" i="2" s="1"/>
  <c r="H1192" i="2" s="1"/>
  <c r="H1193" i="2" s="1"/>
  <c r="H1187" i="2"/>
  <c r="H1188" i="2" s="1"/>
  <c r="H1186" i="2"/>
  <c r="H1185" i="2"/>
  <c r="H1176" i="2"/>
  <c r="H1177" i="2" s="1"/>
  <c r="H1178" i="2" s="1"/>
  <c r="H1179" i="2" s="1"/>
  <c r="H1180" i="2" s="1"/>
  <c r="H1181" i="2" s="1"/>
  <c r="H1182" i="2" s="1"/>
  <c r="H1183" i="2" s="1"/>
  <c r="H1184" i="2" s="1"/>
  <c r="H1173" i="2"/>
  <c r="H1174" i="2" s="1"/>
  <c r="H1175" i="2" s="1"/>
  <c r="H1171" i="2"/>
  <c r="H1172" i="2" s="1"/>
  <c r="H1168" i="2"/>
  <c r="H1169" i="2" s="1"/>
  <c r="H1170" i="2" s="1"/>
  <c r="H1167" i="2"/>
  <c r="H1159" i="2"/>
  <c r="H1160" i="2" s="1"/>
  <c r="H1161" i="2" s="1"/>
  <c r="H1162" i="2" s="1"/>
  <c r="H1163" i="2" s="1"/>
  <c r="H1164" i="2" s="1"/>
  <c r="H1165" i="2" s="1"/>
  <c r="H1166" i="2" s="1"/>
  <c r="H1158" i="2"/>
  <c r="H1151" i="2"/>
  <c r="H1152" i="2" s="1"/>
  <c r="H1153" i="2" s="1"/>
  <c r="H1154" i="2" s="1"/>
  <c r="H1155" i="2" s="1"/>
  <c r="H1156" i="2" s="1"/>
  <c r="H1157" i="2" s="1"/>
  <c r="H1149" i="2"/>
  <c r="H1150" i="2" s="1"/>
  <c r="H1143" i="2"/>
  <c r="H1144" i="2" s="1"/>
  <c r="H1145" i="2" s="1"/>
  <c r="H1146" i="2" s="1"/>
  <c r="H1147" i="2" s="1"/>
  <c r="H1148" i="2" s="1"/>
  <c r="H1141" i="2"/>
  <c r="H1142" i="2" s="1"/>
  <c r="H1140" i="2"/>
  <c r="H1133" i="2"/>
  <c r="H1134" i="2" s="1"/>
  <c r="H1135" i="2" s="1"/>
  <c r="H1136" i="2" s="1"/>
  <c r="H1137" i="2" s="1"/>
  <c r="H1138" i="2" s="1"/>
  <c r="H1139" i="2" s="1"/>
  <c r="H1131" i="2"/>
  <c r="H1132" i="2" s="1"/>
  <c r="H1123" i="2"/>
  <c r="H1124" i="2" s="1"/>
  <c r="H1125" i="2" s="1"/>
  <c r="H1126" i="2" s="1"/>
  <c r="H1127" i="2" s="1"/>
  <c r="H1128" i="2" s="1"/>
  <c r="H1129" i="2" s="1"/>
  <c r="H1130" i="2" s="1"/>
  <c r="H1122" i="2"/>
  <c r="H1115" i="2"/>
  <c r="H1116" i="2" s="1"/>
  <c r="H1117" i="2" s="1"/>
  <c r="H1118" i="2" s="1"/>
  <c r="H1119" i="2" s="1"/>
  <c r="H1120" i="2" s="1"/>
  <c r="H1121" i="2" s="1"/>
  <c r="H1114" i="2"/>
  <c r="H1113" i="2"/>
  <c r="H1109" i="2"/>
  <c r="H1110" i="2" s="1"/>
  <c r="H1111" i="2" s="1"/>
  <c r="H1112" i="2" s="1"/>
  <c r="H1104" i="2"/>
  <c r="H1105" i="2" s="1"/>
  <c r="H1106" i="2" s="1"/>
  <c r="H1107" i="2" s="1"/>
  <c r="H1108" i="2" s="1"/>
  <c r="G1104" i="2"/>
  <c r="H1097" i="2"/>
  <c r="H1098" i="2" s="1"/>
  <c r="H1099" i="2" s="1"/>
  <c r="H1100" i="2" s="1"/>
  <c r="H1101" i="2" s="1"/>
  <c r="H1094" i="2"/>
  <c r="H1095" i="2" s="1"/>
  <c r="H1096" i="2" s="1"/>
  <c r="H1093" i="2"/>
  <c r="H1091" i="2"/>
  <c r="H1092" i="2" s="1"/>
  <c r="H1085" i="2"/>
  <c r="H1086" i="2" s="1"/>
  <c r="H1087" i="2" s="1"/>
  <c r="H1088" i="2" s="1"/>
  <c r="H1089" i="2" s="1"/>
  <c r="H1090" i="2" s="1"/>
  <c r="H1084" i="2"/>
  <c r="H1075" i="2"/>
  <c r="H1076" i="2" s="1"/>
  <c r="H1077" i="2" s="1"/>
  <c r="H1078" i="2" s="1"/>
  <c r="H1079" i="2" s="1"/>
  <c r="H1080" i="2" s="1"/>
  <c r="H1081" i="2" s="1"/>
  <c r="H1082" i="2" s="1"/>
  <c r="H1083" i="2" s="1"/>
  <c r="H1067" i="2"/>
  <c r="H1068" i="2" s="1"/>
  <c r="H1069" i="2" s="1"/>
  <c r="H1070" i="2" s="1"/>
  <c r="H1071" i="2" s="1"/>
  <c r="H1072" i="2" s="1"/>
  <c r="H1073" i="2" s="1"/>
  <c r="H1074" i="2" s="1"/>
  <c r="H1066" i="2"/>
  <c r="H1057" i="2"/>
  <c r="H1058" i="2" s="1"/>
  <c r="H1059" i="2" s="1"/>
  <c r="H1060" i="2" s="1"/>
  <c r="H1061" i="2" s="1"/>
  <c r="H1062" i="2" s="1"/>
  <c r="H1063" i="2" s="1"/>
  <c r="H1064" i="2" s="1"/>
  <c r="H1065" i="2" s="1"/>
  <c r="H1048" i="2"/>
  <c r="H1049" i="2" s="1"/>
  <c r="H1050" i="2" s="1"/>
  <c r="H1051" i="2" s="1"/>
  <c r="H1052" i="2" s="1"/>
  <c r="H1053" i="2" s="1"/>
  <c r="H1054" i="2" s="1"/>
  <c r="H1055" i="2" s="1"/>
  <c r="H1056" i="2" s="1"/>
  <c r="H1043" i="2"/>
  <c r="H1044" i="2" s="1"/>
  <c r="H1045" i="2" s="1"/>
  <c r="H1046" i="2" s="1"/>
  <c r="H1047" i="2" s="1"/>
  <c r="H1040" i="2"/>
  <c r="H1041" i="2" s="1"/>
  <c r="H1042" i="2" s="1"/>
  <c r="H1039" i="2"/>
  <c r="H1032" i="2"/>
  <c r="H1033" i="2" s="1"/>
  <c r="H1034" i="2" s="1"/>
  <c r="H1035" i="2" s="1"/>
  <c r="H1036" i="2" s="1"/>
  <c r="H1037" i="2" s="1"/>
  <c r="H1038" i="2" s="1"/>
  <c r="H1030" i="2"/>
  <c r="H1031" i="2" s="1"/>
  <c r="H1022" i="2"/>
  <c r="H1023" i="2" s="1"/>
  <c r="H1024" i="2" s="1"/>
  <c r="H1025" i="2" s="1"/>
  <c r="H1026" i="2" s="1"/>
  <c r="H1027" i="2" s="1"/>
  <c r="H1028" i="2" s="1"/>
  <c r="H1029" i="2" s="1"/>
  <c r="H1021" i="2"/>
  <c r="H1012" i="2"/>
  <c r="H1013" i="2" s="1"/>
  <c r="H1014" i="2" s="1"/>
  <c r="H1015" i="2" s="1"/>
  <c r="H1016" i="2" s="1"/>
  <c r="H1017" i="2" s="1"/>
  <c r="H1018" i="2" s="1"/>
  <c r="H1019" i="2" s="1"/>
  <c r="H1020" i="2" s="1"/>
  <c r="H1003" i="2"/>
  <c r="H1004" i="2" s="1"/>
  <c r="H1005" i="2" s="1"/>
  <c r="H1006" i="2" s="1"/>
  <c r="H1007" i="2" s="1"/>
  <c r="H1008" i="2" s="1"/>
  <c r="H1009" i="2" s="1"/>
  <c r="H1010" i="2" s="1"/>
  <c r="H1011" i="2" s="1"/>
  <c r="H995" i="2"/>
  <c r="G995" i="2"/>
  <c r="G996" i="2" s="1"/>
  <c r="J994" i="2"/>
  <c r="H994" i="2"/>
  <c r="G994" i="2"/>
  <c r="H985" i="2"/>
  <c r="H986" i="2" s="1"/>
  <c r="H987" i="2" s="1"/>
  <c r="H988" i="2" s="1"/>
  <c r="H989" i="2" s="1"/>
  <c r="H990" i="2" s="1"/>
  <c r="H991" i="2" s="1"/>
  <c r="H983" i="2"/>
  <c r="H984" i="2" s="1"/>
  <c r="H977" i="2"/>
  <c r="H978" i="2" s="1"/>
  <c r="H979" i="2" s="1"/>
  <c r="H980" i="2" s="1"/>
  <c r="H981" i="2" s="1"/>
  <c r="H982" i="2" s="1"/>
  <c r="H974" i="2"/>
  <c r="H975" i="2" s="1"/>
  <c r="H976" i="2" s="1"/>
  <c r="H969" i="2"/>
  <c r="H970" i="2" s="1"/>
  <c r="H971" i="2" s="1"/>
  <c r="H972" i="2" s="1"/>
  <c r="H973" i="2" s="1"/>
  <c r="H966" i="2"/>
  <c r="H967" i="2" s="1"/>
  <c r="H968" i="2" s="1"/>
  <c r="H965" i="2"/>
  <c r="H956" i="2"/>
  <c r="H957" i="2" s="1"/>
  <c r="H958" i="2" s="1"/>
  <c r="H959" i="2" s="1"/>
  <c r="H960" i="2" s="1"/>
  <c r="H961" i="2" s="1"/>
  <c r="H962" i="2" s="1"/>
  <c r="H963" i="2" s="1"/>
  <c r="H964" i="2" s="1"/>
  <c r="H948" i="2"/>
  <c r="H949" i="2" s="1"/>
  <c r="H950" i="2" s="1"/>
  <c r="H951" i="2" s="1"/>
  <c r="H952" i="2" s="1"/>
  <c r="H953" i="2" s="1"/>
  <c r="H954" i="2" s="1"/>
  <c r="H955" i="2" s="1"/>
  <c r="H947" i="2"/>
  <c r="H938" i="2"/>
  <c r="H939" i="2" s="1"/>
  <c r="H940" i="2" s="1"/>
  <c r="H941" i="2" s="1"/>
  <c r="H942" i="2" s="1"/>
  <c r="H943" i="2" s="1"/>
  <c r="H944" i="2" s="1"/>
  <c r="H945" i="2" s="1"/>
  <c r="H946" i="2" s="1"/>
  <c r="H930" i="2"/>
  <c r="H931" i="2" s="1"/>
  <c r="H932" i="2" s="1"/>
  <c r="H933" i="2" s="1"/>
  <c r="H934" i="2" s="1"/>
  <c r="H935" i="2" s="1"/>
  <c r="H936" i="2" s="1"/>
  <c r="H937" i="2" s="1"/>
  <c r="H929" i="2"/>
  <c r="H920" i="2"/>
  <c r="H921" i="2" s="1"/>
  <c r="H922" i="2" s="1"/>
  <c r="H923" i="2" s="1"/>
  <c r="H924" i="2" s="1"/>
  <c r="H925" i="2" s="1"/>
  <c r="H926" i="2" s="1"/>
  <c r="H927" i="2" s="1"/>
  <c r="H928" i="2" s="1"/>
  <c r="H914" i="2"/>
  <c r="H915" i="2" s="1"/>
  <c r="H916" i="2" s="1"/>
  <c r="H917" i="2" s="1"/>
  <c r="H918" i="2" s="1"/>
  <c r="H919" i="2" s="1"/>
  <c r="H912" i="2"/>
  <c r="H913" i="2" s="1"/>
  <c r="H911" i="2"/>
  <c r="H902" i="2"/>
  <c r="H903" i="2" s="1"/>
  <c r="H904" i="2" s="1"/>
  <c r="H905" i="2" s="1"/>
  <c r="H906" i="2" s="1"/>
  <c r="H907" i="2" s="1"/>
  <c r="H908" i="2" s="1"/>
  <c r="H909" i="2" s="1"/>
  <c r="H910" i="2" s="1"/>
  <c r="H898" i="2"/>
  <c r="H899" i="2" s="1"/>
  <c r="H900" i="2" s="1"/>
  <c r="H901" i="2" s="1"/>
  <c r="H893" i="2"/>
  <c r="H894" i="2" s="1"/>
  <c r="H895" i="2" s="1"/>
  <c r="H896" i="2" s="1"/>
  <c r="H897" i="2" s="1"/>
  <c r="H885" i="2"/>
  <c r="H886" i="2" s="1"/>
  <c r="H887" i="2" s="1"/>
  <c r="H888" i="2" s="1"/>
  <c r="H889" i="2" s="1"/>
  <c r="H890" i="2" s="1"/>
  <c r="H891" i="2" s="1"/>
  <c r="H892" i="2" s="1"/>
  <c r="G885" i="2"/>
  <c r="H884" i="2"/>
  <c r="J884" i="2" s="1"/>
  <c r="G884" i="2"/>
  <c r="H874" i="2"/>
  <c r="H875" i="2" s="1"/>
  <c r="H876" i="2" s="1"/>
  <c r="H877" i="2" s="1"/>
  <c r="H878" i="2" s="1"/>
  <c r="H879" i="2" s="1"/>
  <c r="H880" i="2" s="1"/>
  <c r="H881" i="2" s="1"/>
  <c r="H873" i="2"/>
  <c r="H866" i="2"/>
  <c r="H867" i="2" s="1"/>
  <c r="H868" i="2" s="1"/>
  <c r="H869" i="2" s="1"/>
  <c r="H870" i="2" s="1"/>
  <c r="H871" i="2" s="1"/>
  <c r="H872" i="2" s="1"/>
  <c r="H864" i="2"/>
  <c r="H865" i="2" s="1"/>
  <c r="H855" i="2"/>
  <c r="H856" i="2" s="1"/>
  <c r="H857" i="2" s="1"/>
  <c r="H858" i="2" s="1"/>
  <c r="H859" i="2" s="1"/>
  <c r="H860" i="2" s="1"/>
  <c r="H861" i="2" s="1"/>
  <c r="H862" i="2" s="1"/>
  <c r="H863" i="2" s="1"/>
  <c r="H850" i="2"/>
  <c r="H851" i="2" s="1"/>
  <c r="H852" i="2" s="1"/>
  <c r="H853" i="2" s="1"/>
  <c r="H854" i="2" s="1"/>
  <c r="H847" i="2"/>
  <c r="H848" i="2" s="1"/>
  <c r="H849" i="2" s="1"/>
  <c r="H846" i="2"/>
  <c r="H837" i="2"/>
  <c r="H838" i="2" s="1"/>
  <c r="H839" i="2" s="1"/>
  <c r="H840" i="2" s="1"/>
  <c r="H841" i="2" s="1"/>
  <c r="H842" i="2" s="1"/>
  <c r="H843" i="2" s="1"/>
  <c r="H844" i="2" s="1"/>
  <c r="H845" i="2" s="1"/>
  <c r="H834" i="2"/>
  <c r="H835" i="2" s="1"/>
  <c r="H836" i="2" s="1"/>
  <c r="H831" i="2"/>
  <c r="H832" i="2" s="1"/>
  <c r="H833" i="2" s="1"/>
  <c r="H829" i="2"/>
  <c r="H830" i="2" s="1"/>
  <c r="H828" i="2"/>
  <c r="H823" i="2"/>
  <c r="H824" i="2" s="1"/>
  <c r="H825" i="2" s="1"/>
  <c r="H826" i="2" s="1"/>
  <c r="H827" i="2" s="1"/>
  <c r="H821" i="2"/>
  <c r="H822" i="2" s="1"/>
  <c r="H820" i="2"/>
  <c r="H819" i="2"/>
  <c r="H810" i="2"/>
  <c r="H811" i="2" s="1"/>
  <c r="H812" i="2" s="1"/>
  <c r="H813" i="2" s="1"/>
  <c r="H814" i="2" s="1"/>
  <c r="H815" i="2" s="1"/>
  <c r="H816" i="2" s="1"/>
  <c r="H817" i="2" s="1"/>
  <c r="H818" i="2" s="1"/>
  <c r="H802" i="2"/>
  <c r="H803" i="2" s="1"/>
  <c r="H804" i="2" s="1"/>
  <c r="H805" i="2" s="1"/>
  <c r="H806" i="2" s="1"/>
  <c r="H807" i="2" s="1"/>
  <c r="H808" i="2" s="1"/>
  <c r="H809" i="2" s="1"/>
  <c r="H801" i="2"/>
  <c r="H792" i="2"/>
  <c r="H793" i="2" s="1"/>
  <c r="H794" i="2" s="1"/>
  <c r="H795" i="2" s="1"/>
  <c r="H796" i="2" s="1"/>
  <c r="H797" i="2" s="1"/>
  <c r="H798" i="2" s="1"/>
  <c r="H799" i="2" s="1"/>
  <c r="H800" i="2" s="1"/>
  <c r="H783" i="2"/>
  <c r="H784" i="2" s="1"/>
  <c r="H785" i="2" s="1"/>
  <c r="H786" i="2" s="1"/>
  <c r="H787" i="2" s="1"/>
  <c r="H788" i="2" s="1"/>
  <c r="H789" i="2" s="1"/>
  <c r="H790" i="2" s="1"/>
  <c r="H791" i="2" s="1"/>
  <c r="G776" i="2"/>
  <c r="H775" i="2"/>
  <c r="G775" i="2"/>
  <c r="J774" i="2"/>
  <c r="H774" i="2"/>
  <c r="G774" i="2"/>
  <c r="H763" i="2"/>
  <c r="H764" i="2" s="1"/>
  <c r="H765" i="2" s="1"/>
  <c r="H766" i="2" s="1"/>
  <c r="H767" i="2" s="1"/>
  <c r="H768" i="2" s="1"/>
  <c r="H769" i="2" s="1"/>
  <c r="H770" i="2" s="1"/>
  <c r="H771" i="2" s="1"/>
  <c r="H755" i="2"/>
  <c r="H756" i="2" s="1"/>
  <c r="H757" i="2" s="1"/>
  <c r="H758" i="2" s="1"/>
  <c r="H759" i="2" s="1"/>
  <c r="H760" i="2" s="1"/>
  <c r="H761" i="2" s="1"/>
  <c r="H762" i="2" s="1"/>
  <c r="H754" i="2"/>
  <c r="H747" i="2"/>
  <c r="H748" i="2" s="1"/>
  <c r="H749" i="2" s="1"/>
  <c r="H750" i="2" s="1"/>
  <c r="H751" i="2" s="1"/>
  <c r="H752" i="2" s="1"/>
  <c r="H753" i="2" s="1"/>
  <c r="H746" i="2"/>
  <c r="H745" i="2"/>
  <c r="H736" i="2"/>
  <c r="H737" i="2" s="1"/>
  <c r="H738" i="2" s="1"/>
  <c r="H739" i="2" s="1"/>
  <c r="H740" i="2" s="1"/>
  <c r="H741" i="2" s="1"/>
  <c r="H742" i="2" s="1"/>
  <c r="H743" i="2" s="1"/>
  <c r="H744" i="2" s="1"/>
  <c r="H728" i="2"/>
  <c r="H729" i="2" s="1"/>
  <c r="H730" i="2" s="1"/>
  <c r="H731" i="2" s="1"/>
  <c r="H732" i="2" s="1"/>
  <c r="H733" i="2" s="1"/>
  <c r="H734" i="2" s="1"/>
  <c r="H735" i="2" s="1"/>
  <c r="H727" i="2"/>
  <c r="H720" i="2"/>
  <c r="H721" i="2" s="1"/>
  <c r="H722" i="2" s="1"/>
  <c r="H723" i="2" s="1"/>
  <c r="H724" i="2" s="1"/>
  <c r="H725" i="2" s="1"/>
  <c r="H726" i="2" s="1"/>
  <c r="H719" i="2"/>
  <c r="H718" i="2"/>
  <c r="H714" i="2"/>
  <c r="H715" i="2" s="1"/>
  <c r="H716" i="2" s="1"/>
  <c r="H717" i="2" s="1"/>
  <c r="H709" i="2"/>
  <c r="H710" i="2" s="1"/>
  <c r="H711" i="2" s="1"/>
  <c r="H712" i="2" s="1"/>
  <c r="H713" i="2" s="1"/>
  <c r="H701" i="2"/>
  <c r="H702" i="2" s="1"/>
  <c r="H703" i="2" s="1"/>
  <c r="H704" i="2" s="1"/>
  <c r="H705" i="2" s="1"/>
  <c r="H706" i="2" s="1"/>
  <c r="H707" i="2" s="1"/>
  <c r="H708" i="2" s="1"/>
  <c r="H700" i="2"/>
  <c r="H695" i="2"/>
  <c r="H696" i="2" s="1"/>
  <c r="H697" i="2" s="1"/>
  <c r="H698" i="2" s="1"/>
  <c r="H699" i="2" s="1"/>
  <c r="H691" i="2"/>
  <c r="H692" i="2" s="1"/>
  <c r="H693" i="2" s="1"/>
  <c r="H694" i="2" s="1"/>
  <c r="H682" i="2"/>
  <c r="H683" i="2" s="1"/>
  <c r="H684" i="2" s="1"/>
  <c r="H685" i="2" s="1"/>
  <c r="H686" i="2" s="1"/>
  <c r="H687" i="2" s="1"/>
  <c r="H688" i="2" s="1"/>
  <c r="H689" i="2" s="1"/>
  <c r="H690" i="2" s="1"/>
  <c r="H674" i="2"/>
  <c r="H675" i="2" s="1"/>
  <c r="H676" i="2" s="1"/>
  <c r="H677" i="2" s="1"/>
  <c r="H678" i="2" s="1"/>
  <c r="H679" i="2" s="1"/>
  <c r="H680" i="2" s="1"/>
  <c r="H681" i="2" s="1"/>
  <c r="H673" i="2"/>
  <c r="H671" i="2"/>
  <c r="H672" i="2" s="1"/>
  <c r="H667" i="2"/>
  <c r="H668" i="2" s="1"/>
  <c r="H669" i="2" s="1"/>
  <c r="H670" i="2" s="1"/>
  <c r="H666" i="2"/>
  <c r="H664" i="2"/>
  <c r="H665" i="2" s="1"/>
  <c r="G664" i="2"/>
  <c r="H656" i="2"/>
  <c r="H657" i="2" s="1"/>
  <c r="H658" i="2" s="1"/>
  <c r="H659" i="2" s="1"/>
  <c r="H660" i="2" s="1"/>
  <c r="H661" i="2" s="1"/>
  <c r="H653" i="2"/>
  <c r="H654" i="2" s="1"/>
  <c r="H655" i="2" s="1"/>
  <c r="H645" i="2"/>
  <c r="H646" i="2" s="1"/>
  <c r="H647" i="2" s="1"/>
  <c r="H648" i="2" s="1"/>
  <c r="H649" i="2" s="1"/>
  <c r="H650" i="2" s="1"/>
  <c r="H651" i="2" s="1"/>
  <c r="H652" i="2" s="1"/>
  <c r="H644" i="2"/>
  <c r="H635" i="2"/>
  <c r="H636" i="2" s="1"/>
  <c r="H637" i="2" s="1"/>
  <c r="H638" i="2" s="1"/>
  <c r="H639" i="2" s="1"/>
  <c r="H640" i="2" s="1"/>
  <c r="H641" i="2" s="1"/>
  <c r="H642" i="2" s="1"/>
  <c r="H643" i="2" s="1"/>
  <c r="H626" i="2"/>
  <c r="H627" i="2" s="1"/>
  <c r="H628" i="2" s="1"/>
  <c r="H629" i="2" s="1"/>
  <c r="H630" i="2" s="1"/>
  <c r="H631" i="2" s="1"/>
  <c r="H632" i="2" s="1"/>
  <c r="H633" i="2" s="1"/>
  <c r="H634" i="2" s="1"/>
  <c r="H619" i="2"/>
  <c r="H620" i="2" s="1"/>
  <c r="H621" i="2" s="1"/>
  <c r="H622" i="2" s="1"/>
  <c r="H623" i="2" s="1"/>
  <c r="H624" i="2" s="1"/>
  <c r="H625" i="2" s="1"/>
  <c r="H617" i="2"/>
  <c r="H618" i="2" s="1"/>
  <c r="H608" i="2"/>
  <c r="H609" i="2" s="1"/>
  <c r="H610" i="2" s="1"/>
  <c r="H611" i="2" s="1"/>
  <c r="H612" i="2" s="1"/>
  <c r="H613" i="2" s="1"/>
  <c r="H614" i="2" s="1"/>
  <c r="H615" i="2" s="1"/>
  <c r="H616" i="2" s="1"/>
  <c r="H599" i="2"/>
  <c r="H600" i="2" s="1"/>
  <c r="H601" i="2" s="1"/>
  <c r="H602" i="2" s="1"/>
  <c r="H603" i="2" s="1"/>
  <c r="H604" i="2" s="1"/>
  <c r="H605" i="2" s="1"/>
  <c r="H606" i="2" s="1"/>
  <c r="H607" i="2" s="1"/>
  <c r="H591" i="2"/>
  <c r="H592" i="2" s="1"/>
  <c r="H593" i="2" s="1"/>
  <c r="H594" i="2" s="1"/>
  <c r="H595" i="2" s="1"/>
  <c r="H596" i="2" s="1"/>
  <c r="H597" i="2" s="1"/>
  <c r="H598" i="2" s="1"/>
  <c r="H590" i="2"/>
  <c r="H581" i="2"/>
  <c r="H582" i="2" s="1"/>
  <c r="H583" i="2" s="1"/>
  <c r="H584" i="2" s="1"/>
  <c r="H585" i="2" s="1"/>
  <c r="H586" i="2" s="1"/>
  <c r="H587" i="2" s="1"/>
  <c r="H588" i="2" s="1"/>
  <c r="H589" i="2" s="1"/>
  <c r="H575" i="2"/>
  <c r="H576" i="2" s="1"/>
  <c r="H577" i="2" s="1"/>
  <c r="H578" i="2" s="1"/>
  <c r="H579" i="2" s="1"/>
  <c r="H580" i="2" s="1"/>
  <c r="H573" i="2"/>
  <c r="H574" i="2" s="1"/>
  <c r="H572" i="2"/>
  <c r="H565" i="2"/>
  <c r="H566" i="2" s="1"/>
  <c r="H567" i="2" s="1"/>
  <c r="H568" i="2" s="1"/>
  <c r="H569" i="2" s="1"/>
  <c r="H570" i="2" s="1"/>
  <c r="H571" i="2" s="1"/>
  <c r="H563" i="2"/>
  <c r="H564" i="2" s="1"/>
  <c r="H561" i="2"/>
  <c r="H562" i="2" s="1"/>
  <c r="H557" i="2"/>
  <c r="H558" i="2" s="1"/>
  <c r="H559" i="2" s="1"/>
  <c r="H560" i="2" s="1"/>
  <c r="H554" i="2"/>
  <c r="H555" i="2" s="1"/>
  <c r="H556" i="2" s="1"/>
  <c r="G554" i="2"/>
  <c r="G555" i="2" s="1"/>
  <c r="J555" i="2" s="1"/>
  <c r="H549" i="2"/>
  <c r="H550" i="2" s="1"/>
  <c r="H551" i="2" s="1"/>
  <c r="H543" i="2"/>
  <c r="H544" i="2" s="1"/>
  <c r="H545" i="2" s="1"/>
  <c r="H546" i="2" s="1"/>
  <c r="H547" i="2" s="1"/>
  <c r="H548" i="2" s="1"/>
  <c r="H536" i="2"/>
  <c r="H537" i="2" s="1"/>
  <c r="H538" i="2" s="1"/>
  <c r="H539" i="2" s="1"/>
  <c r="H540" i="2" s="1"/>
  <c r="H541" i="2" s="1"/>
  <c r="H542" i="2" s="1"/>
  <c r="H534" i="2"/>
  <c r="H535" i="2" s="1"/>
  <c r="H526" i="2"/>
  <c r="H527" i="2" s="1"/>
  <c r="H528" i="2" s="1"/>
  <c r="H529" i="2" s="1"/>
  <c r="H530" i="2" s="1"/>
  <c r="H531" i="2" s="1"/>
  <c r="H532" i="2" s="1"/>
  <c r="H533" i="2" s="1"/>
  <c r="H525" i="2"/>
  <c r="H517" i="2"/>
  <c r="H518" i="2" s="1"/>
  <c r="H519" i="2" s="1"/>
  <c r="H520" i="2" s="1"/>
  <c r="H521" i="2" s="1"/>
  <c r="H522" i="2" s="1"/>
  <c r="H523" i="2" s="1"/>
  <c r="H524" i="2" s="1"/>
  <c r="H516" i="2"/>
  <c r="H508" i="2"/>
  <c r="H509" i="2" s="1"/>
  <c r="H510" i="2" s="1"/>
  <c r="H511" i="2" s="1"/>
  <c r="H512" i="2" s="1"/>
  <c r="H513" i="2" s="1"/>
  <c r="H514" i="2" s="1"/>
  <c r="H515" i="2" s="1"/>
  <c r="H507" i="2"/>
  <c r="H500" i="2"/>
  <c r="H501" i="2" s="1"/>
  <c r="H502" i="2" s="1"/>
  <c r="H503" i="2" s="1"/>
  <c r="H504" i="2" s="1"/>
  <c r="H505" i="2" s="1"/>
  <c r="H506" i="2" s="1"/>
  <c r="H498" i="2"/>
  <c r="H499" i="2" s="1"/>
  <c r="H489" i="2"/>
  <c r="H490" i="2" s="1"/>
  <c r="H491" i="2" s="1"/>
  <c r="H492" i="2" s="1"/>
  <c r="H493" i="2" s="1"/>
  <c r="H494" i="2" s="1"/>
  <c r="H495" i="2" s="1"/>
  <c r="H496" i="2" s="1"/>
  <c r="H497" i="2" s="1"/>
  <c r="H482" i="2"/>
  <c r="H483" i="2" s="1"/>
  <c r="H484" i="2" s="1"/>
  <c r="H485" i="2" s="1"/>
  <c r="H486" i="2" s="1"/>
  <c r="H487" i="2" s="1"/>
  <c r="H488" i="2" s="1"/>
  <c r="H481" i="2"/>
  <c r="H480" i="2"/>
  <c r="H473" i="2"/>
  <c r="H474" i="2" s="1"/>
  <c r="H475" i="2" s="1"/>
  <c r="H476" i="2" s="1"/>
  <c r="H477" i="2" s="1"/>
  <c r="H478" i="2" s="1"/>
  <c r="H479" i="2" s="1"/>
  <c r="H471" i="2"/>
  <c r="H472" i="2" s="1"/>
  <c r="H462" i="2"/>
  <c r="H463" i="2" s="1"/>
  <c r="H464" i="2" s="1"/>
  <c r="H465" i="2" s="1"/>
  <c r="H466" i="2" s="1"/>
  <c r="H467" i="2" s="1"/>
  <c r="H468" i="2" s="1"/>
  <c r="H469" i="2" s="1"/>
  <c r="H470" i="2" s="1"/>
  <c r="H458" i="2"/>
  <c r="H459" i="2" s="1"/>
  <c r="H460" i="2" s="1"/>
  <c r="H461" i="2" s="1"/>
  <c r="H454" i="2"/>
  <c r="H455" i="2" s="1"/>
  <c r="H456" i="2" s="1"/>
  <c r="H457" i="2" s="1"/>
  <c r="H453" i="2"/>
  <c r="H444" i="2"/>
  <c r="H445" i="2" s="1"/>
  <c r="H446" i="2" s="1"/>
  <c r="H447" i="2" s="1"/>
  <c r="H448" i="2" s="1"/>
  <c r="H449" i="2" s="1"/>
  <c r="H450" i="2" s="1"/>
  <c r="H451" i="2" s="1"/>
  <c r="H452" i="2" s="1"/>
  <c r="G444" i="2"/>
  <c r="G445" i="2" s="1"/>
  <c r="H434" i="2"/>
  <c r="H435" i="2" s="1"/>
  <c r="H436" i="2" s="1"/>
  <c r="H437" i="2" s="1"/>
  <c r="H438" i="2" s="1"/>
  <c r="H439" i="2" s="1"/>
  <c r="H440" i="2" s="1"/>
  <c r="H441" i="2" s="1"/>
  <c r="H433" i="2"/>
  <c r="H424" i="2"/>
  <c r="H425" i="2" s="1"/>
  <c r="H426" i="2" s="1"/>
  <c r="H427" i="2" s="1"/>
  <c r="H428" i="2" s="1"/>
  <c r="H429" i="2" s="1"/>
  <c r="H430" i="2" s="1"/>
  <c r="H431" i="2" s="1"/>
  <c r="H432" i="2" s="1"/>
  <c r="H415" i="2"/>
  <c r="H416" i="2" s="1"/>
  <c r="H417" i="2" s="1"/>
  <c r="H418" i="2" s="1"/>
  <c r="H419" i="2" s="1"/>
  <c r="H420" i="2" s="1"/>
  <c r="H421" i="2" s="1"/>
  <c r="H422" i="2" s="1"/>
  <c r="H423" i="2" s="1"/>
  <c r="H407" i="2"/>
  <c r="H408" i="2" s="1"/>
  <c r="H409" i="2" s="1"/>
  <c r="H410" i="2" s="1"/>
  <c r="H411" i="2" s="1"/>
  <c r="H412" i="2" s="1"/>
  <c r="H413" i="2" s="1"/>
  <c r="H414" i="2" s="1"/>
  <c r="H406" i="2"/>
  <c r="H399" i="2"/>
  <c r="H400" i="2" s="1"/>
  <c r="H401" i="2" s="1"/>
  <c r="H402" i="2" s="1"/>
  <c r="H403" i="2" s="1"/>
  <c r="H404" i="2" s="1"/>
  <c r="H405" i="2" s="1"/>
  <c r="H397" i="2"/>
  <c r="H398" i="2" s="1"/>
  <c r="H389" i="2"/>
  <c r="H390" i="2" s="1"/>
  <c r="H391" i="2" s="1"/>
  <c r="H392" i="2" s="1"/>
  <c r="H393" i="2" s="1"/>
  <c r="H394" i="2" s="1"/>
  <c r="H395" i="2" s="1"/>
  <c r="H396" i="2" s="1"/>
  <c r="H388" i="2"/>
  <c r="H379" i="2"/>
  <c r="H380" i="2" s="1"/>
  <c r="H381" i="2" s="1"/>
  <c r="H382" i="2" s="1"/>
  <c r="H383" i="2" s="1"/>
  <c r="H384" i="2" s="1"/>
  <c r="H385" i="2" s="1"/>
  <c r="H386" i="2" s="1"/>
  <c r="H387" i="2" s="1"/>
  <c r="H375" i="2"/>
  <c r="H376" i="2" s="1"/>
  <c r="H377" i="2" s="1"/>
  <c r="H378" i="2" s="1"/>
  <c r="H370" i="2"/>
  <c r="H371" i="2" s="1"/>
  <c r="H372" i="2" s="1"/>
  <c r="H373" i="2" s="1"/>
  <c r="H374" i="2" s="1"/>
  <c r="H362" i="2"/>
  <c r="H363" i="2" s="1"/>
  <c r="H364" i="2" s="1"/>
  <c r="H365" i="2" s="1"/>
  <c r="H366" i="2" s="1"/>
  <c r="H367" i="2" s="1"/>
  <c r="H368" i="2" s="1"/>
  <c r="H369" i="2" s="1"/>
  <c r="H361" i="2"/>
  <c r="H352" i="2"/>
  <c r="H353" i="2" s="1"/>
  <c r="H354" i="2" s="1"/>
  <c r="H355" i="2" s="1"/>
  <c r="H356" i="2" s="1"/>
  <c r="H357" i="2" s="1"/>
  <c r="H358" i="2" s="1"/>
  <c r="H359" i="2" s="1"/>
  <c r="H360" i="2" s="1"/>
  <c r="H343" i="2"/>
  <c r="H344" i="2" s="1"/>
  <c r="H345" i="2" s="1"/>
  <c r="H346" i="2" s="1"/>
  <c r="H347" i="2" s="1"/>
  <c r="H348" i="2" s="1"/>
  <c r="H349" i="2" s="1"/>
  <c r="H350" i="2" s="1"/>
  <c r="H351" i="2" s="1"/>
  <c r="H335" i="2"/>
  <c r="H336" i="2" s="1"/>
  <c r="H337" i="2" s="1"/>
  <c r="H338" i="2" s="1"/>
  <c r="H339" i="2" s="1"/>
  <c r="H340" i="2" s="1"/>
  <c r="H341" i="2" s="1"/>
  <c r="H342" i="2" s="1"/>
  <c r="H334" i="2"/>
  <c r="G334" i="2"/>
  <c r="G335" i="2" s="1"/>
  <c r="H326" i="2"/>
  <c r="H327" i="2" s="1"/>
  <c r="H328" i="2" s="1"/>
  <c r="H329" i="2" s="1"/>
  <c r="H330" i="2" s="1"/>
  <c r="H331" i="2" s="1"/>
  <c r="H325" i="2"/>
  <c r="H324" i="2"/>
  <c r="H323" i="2"/>
  <c r="H314" i="2"/>
  <c r="H315" i="2" s="1"/>
  <c r="H316" i="2" s="1"/>
  <c r="H317" i="2" s="1"/>
  <c r="H318" i="2" s="1"/>
  <c r="H319" i="2" s="1"/>
  <c r="H320" i="2" s="1"/>
  <c r="H321" i="2" s="1"/>
  <c r="H322" i="2" s="1"/>
  <c r="H305" i="2"/>
  <c r="H306" i="2" s="1"/>
  <c r="H307" i="2" s="1"/>
  <c r="H308" i="2" s="1"/>
  <c r="H309" i="2" s="1"/>
  <c r="H310" i="2" s="1"/>
  <c r="H311" i="2" s="1"/>
  <c r="H312" i="2" s="1"/>
  <c r="H313" i="2" s="1"/>
  <c r="H297" i="2"/>
  <c r="H298" i="2" s="1"/>
  <c r="H299" i="2" s="1"/>
  <c r="H300" i="2" s="1"/>
  <c r="H301" i="2" s="1"/>
  <c r="H302" i="2" s="1"/>
  <c r="H303" i="2" s="1"/>
  <c r="H304" i="2" s="1"/>
  <c r="H296" i="2"/>
  <c r="H289" i="2"/>
  <c r="H290" i="2" s="1"/>
  <c r="H291" i="2" s="1"/>
  <c r="H292" i="2" s="1"/>
  <c r="H293" i="2" s="1"/>
  <c r="H294" i="2" s="1"/>
  <c r="H295" i="2" s="1"/>
  <c r="H288" i="2"/>
  <c r="H287" i="2"/>
  <c r="H278" i="2"/>
  <c r="H279" i="2" s="1"/>
  <c r="H280" i="2" s="1"/>
  <c r="H281" i="2" s="1"/>
  <c r="H282" i="2" s="1"/>
  <c r="H283" i="2" s="1"/>
  <c r="H284" i="2" s="1"/>
  <c r="H285" i="2" s="1"/>
  <c r="H286" i="2" s="1"/>
  <c r="H270" i="2"/>
  <c r="H271" i="2" s="1"/>
  <c r="H272" i="2" s="1"/>
  <c r="H273" i="2" s="1"/>
  <c r="H274" i="2" s="1"/>
  <c r="H275" i="2" s="1"/>
  <c r="H276" i="2" s="1"/>
  <c r="H277" i="2" s="1"/>
  <c r="H269" i="2"/>
  <c r="H262" i="2"/>
  <c r="H263" i="2" s="1"/>
  <c r="H264" i="2" s="1"/>
  <c r="H265" i="2" s="1"/>
  <c r="H266" i="2" s="1"/>
  <c r="H267" i="2" s="1"/>
  <c r="H268" i="2" s="1"/>
  <c r="H261" i="2"/>
  <c r="H260" i="2"/>
  <c r="H254" i="2"/>
  <c r="H255" i="2" s="1"/>
  <c r="H256" i="2" s="1"/>
  <c r="H257" i="2" s="1"/>
  <c r="H258" i="2" s="1"/>
  <c r="H259" i="2" s="1"/>
  <c r="H253" i="2"/>
  <c r="H252" i="2"/>
  <c r="H251" i="2"/>
  <c r="H242" i="2"/>
  <c r="H243" i="2" s="1"/>
  <c r="H244" i="2" s="1"/>
  <c r="H245" i="2" s="1"/>
  <c r="H246" i="2" s="1"/>
  <c r="H247" i="2" s="1"/>
  <c r="H248" i="2" s="1"/>
  <c r="H249" i="2" s="1"/>
  <c r="H250" i="2" s="1"/>
  <c r="H233" i="2"/>
  <c r="H234" i="2" s="1"/>
  <c r="H235" i="2" s="1"/>
  <c r="H236" i="2" s="1"/>
  <c r="H237" i="2" s="1"/>
  <c r="H238" i="2" s="1"/>
  <c r="H239" i="2" s="1"/>
  <c r="H240" i="2" s="1"/>
  <c r="H241" i="2" s="1"/>
  <c r="H225" i="2"/>
  <c r="H226" i="2" s="1"/>
  <c r="H227" i="2" s="1"/>
  <c r="H228" i="2" s="1"/>
  <c r="H229" i="2" s="1"/>
  <c r="H230" i="2" s="1"/>
  <c r="H231" i="2" s="1"/>
  <c r="H232" i="2" s="1"/>
  <c r="G225" i="2"/>
  <c r="G226" i="2" s="1"/>
  <c r="H224" i="2"/>
  <c r="G224" i="2"/>
  <c r="J224" i="2" s="1"/>
  <c r="H214" i="2"/>
  <c r="H215" i="2" s="1"/>
  <c r="H216" i="2" s="1"/>
  <c r="H217" i="2" s="1"/>
  <c r="H218" i="2" s="1"/>
  <c r="H219" i="2" s="1"/>
  <c r="H220" i="2" s="1"/>
  <c r="H221" i="2" s="1"/>
  <c r="H213" i="2"/>
  <c r="H204" i="2"/>
  <c r="H205" i="2" s="1"/>
  <c r="H206" i="2" s="1"/>
  <c r="H207" i="2" s="1"/>
  <c r="H208" i="2" s="1"/>
  <c r="H209" i="2" s="1"/>
  <c r="H210" i="2" s="1"/>
  <c r="H211" i="2" s="1"/>
  <c r="H212" i="2" s="1"/>
  <c r="H195" i="2"/>
  <c r="H196" i="2" s="1"/>
  <c r="H197" i="2" s="1"/>
  <c r="H198" i="2" s="1"/>
  <c r="H199" i="2" s="1"/>
  <c r="H200" i="2" s="1"/>
  <c r="H201" i="2" s="1"/>
  <c r="H202" i="2" s="1"/>
  <c r="H203" i="2" s="1"/>
  <c r="H187" i="2"/>
  <c r="H188" i="2" s="1"/>
  <c r="H189" i="2" s="1"/>
  <c r="H190" i="2" s="1"/>
  <c r="H191" i="2" s="1"/>
  <c r="H192" i="2" s="1"/>
  <c r="H193" i="2" s="1"/>
  <c r="H194" i="2" s="1"/>
  <c r="H186" i="2"/>
  <c r="H177" i="2"/>
  <c r="H178" i="2" s="1"/>
  <c r="H179" i="2" s="1"/>
  <c r="H180" i="2" s="1"/>
  <c r="H181" i="2" s="1"/>
  <c r="H182" i="2" s="1"/>
  <c r="H183" i="2" s="1"/>
  <c r="H184" i="2" s="1"/>
  <c r="H185" i="2" s="1"/>
  <c r="H169" i="2"/>
  <c r="H170" i="2" s="1"/>
  <c r="H171" i="2" s="1"/>
  <c r="H172" i="2" s="1"/>
  <c r="H173" i="2" s="1"/>
  <c r="H174" i="2" s="1"/>
  <c r="H175" i="2" s="1"/>
  <c r="H176" i="2" s="1"/>
  <c r="H168" i="2"/>
  <c r="H159" i="2"/>
  <c r="H160" i="2" s="1"/>
  <c r="H161" i="2" s="1"/>
  <c r="H162" i="2" s="1"/>
  <c r="H163" i="2" s="1"/>
  <c r="H164" i="2" s="1"/>
  <c r="H165" i="2" s="1"/>
  <c r="H166" i="2" s="1"/>
  <c r="H167" i="2" s="1"/>
  <c r="H150" i="2"/>
  <c r="H151" i="2" s="1"/>
  <c r="H152" i="2" s="1"/>
  <c r="H153" i="2" s="1"/>
  <c r="H154" i="2" s="1"/>
  <c r="H155" i="2" s="1"/>
  <c r="H156" i="2" s="1"/>
  <c r="H157" i="2" s="1"/>
  <c r="H158" i="2" s="1"/>
  <c r="H142" i="2"/>
  <c r="H143" i="2" s="1"/>
  <c r="H144" i="2" s="1"/>
  <c r="H145" i="2" s="1"/>
  <c r="H146" i="2" s="1"/>
  <c r="H147" i="2" s="1"/>
  <c r="H148" i="2" s="1"/>
  <c r="H149" i="2" s="1"/>
  <c r="H141" i="2"/>
  <c r="H132" i="2"/>
  <c r="H133" i="2" s="1"/>
  <c r="H134" i="2" s="1"/>
  <c r="H135" i="2" s="1"/>
  <c r="H136" i="2" s="1"/>
  <c r="H137" i="2" s="1"/>
  <c r="H138" i="2" s="1"/>
  <c r="H139" i="2" s="1"/>
  <c r="H140" i="2" s="1"/>
  <c r="H123" i="2"/>
  <c r="H124" i="2" s="1"/>
  <c r="H125" i="2" s="1"/>
  <c r="H126" i="2" s="1"/>
  <c r="H127" i="2" s="1"/>
  <c r="H128" i="2" s="1"/>
  <c r="H129" i="2" s="1"/>
  <c r="H130" i="2" s="1"/>
  <c r="H131" i="2" s="1"/>
  <c r="H115" i="2"/>
  <c r="H116" i="2" s="1"/>
  <c r="H117" i="2" s="1"/>
  <c r="H118" i="2" s="1"/>
  <c r="H119" i="2" s="1"/>
  <c r="H120" i="2" s="1"/>
  <c r="H121" i="2" s="1"/>
  <c r="H122" i="2" s="1"/>
  <c r="J114" i="2"/>
  <c r="H114" i="2"/>
  <c r="G114" i="2"/>
  <c r="G115" i="2" s="1"/>
  <c r="G5" i="2"/>
  <c r="G4" i="2"/>
  <c r="J7" i="2"/>
  <c r="J8" i="2"/>
  <c r="J15" i="2"/>
  <c r="J16" i="2"/>
  <c r="J23" i="2"/>
  <c r="J24" i="2"/>
  <c r="J31" i="2"/>
  <c r="J32" i="2"/>
  <c r="J39" i="2"/>
  <c r="J40" i="2"/>
  <c r="J47" i="2"/>
  <c r="J48" i="2"/>
  <c r="J55" i="2"/>
  <c r="J56" i="2"/>
  <c r="J63" i="2"/>
  <c r="J64" i="2"/>
  <c r="J104" i="2"/>
  <c r="J4" i="2"/>
  <c r="H4" i="2"/>
  <c r="H5" i="2" s="1"/>
  <c r="H6" i="2" s="1"/>
  <c r="H7" i="2" s="1"/>
  <c r="H8" i="2" s="1"/>
  <c r="H9" i="2" s="1"/>
  <c r="H10" i="2" s="1"/>
  <c r="H11" i="2" s="1"/>
  <c r="H12" i="2" s="1"/>
  <c r="G6" i="2"/>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M1321" i="2"/>
  <c r="M1320" i="2"/>
  <c r="M1319" i="2"/>
  <c r="M1318" i="2"/>
  <c r="M1317" i="2"/>
  <c r="M1316" i="2"/>
  <c r="M1315" i="2"/>
  <c r="M1314" i="2"/>
  <c r="M1313" i="2"/>
  <c r="M1312" i="2"/>
  <c r="M1311" i="2"/>
  <c r="M1310" i="2"/>
  <c r="M1309" i="2"/>
  <c r="M1308" i="2"/>
  <c r="M1307" i="2"/>
  <c r="M1306" i="2"/>
  <c r="M1305" i="2"/>
  <c r="M1304" i="2"/>
  <c r="M1303" i="2"/>
  <c r="M1302" i="2"/>
  <c r="M1301" i="2"/>
  <c r="M1300" i="2"/>
  <c r="M1299" i="2"/>
  <c r="M1298" i="2"/>
  <c r="M1297" i="2"/>
  <c r="M1296" i="2"/>
  <c r="M1295" i="2"/>
  <c r="M1294" i="2"/>
  <c r="M1293" i="2"/>
  <c r="M1292" i="2"/>
  <c r="M1291" i="2"/>
  <c r="M1290" i="2"/>
  <c r="M1289" i="2"/>
  <c r="M1288" i="2"/>
  <c r="M1287" i="2"/>
  <c r="M1286" i="2"/>
  <c r="M1285" i="2"/>
  <c r="M1284" i="2"/>
  <c r="M1283" i="2"/>
  <c r="M1282" i="2"/>
  <c r="M1281" i="2"/>
  <c r="M1280" i="2"/>
  <c r="M1279" i="2"/>
  <c r="M1278" i="2"/>
  <c r="M1277" i="2"/>
  <c r="M1276" i="2"/>
  <c r="M1275" i="2"/>
  <c r="M1274" i="2"/>
  <c r="M1273" i="2"/>
  <c r="M1272" i="2"/>
  <c r="M1271" i="2"/>
  <c r="M1270" i="2"/>
  <c r="M1269" i="2"/>
  <c r="M1268" i="2"/>
  <c r="M1267" i="2"/>
  <c r="M1266" i="2"/>
  <c r="M1265" i="2"/>
  <c r="M1264" i="2"/>
  <c r="M1263" i="2"/>
  <c r="M1262" i="2"/>
  <c r="M1261" i="2"/>
  <c r="M1260" i="2"/>
  <c r="M1259" i="2"/>
  <c r="M1258" i="2"/>
  <c r="M1257" i="2"/>
  <c r="M1256" i="2"/>
  <c r="M1255" i="2"/>
  <c r="M1254" i="2"/>
  <c r="M1253" i="2"/>
  <c r="M1252" i="2"/>
  <c r="M1251" i="2"/>
  <c r="M1250" i="2"/>
  <c r="M1249" i="2"/>
  <c r="M1248" i="2"/>
  <c r="M1247" i="2"/>
  <c r="M1246" i="2"/>
  <c r="M1245" i="2"/>
  <c r="M1244" i="2"/>
  <c r="M1243" i="2"/>
  <c r="M1242" i="2"/>
  <c r="M1241" i="2"/>
  <c r="M1240" i="2"/>
  <c r="M1239" i="2"/>
  <c r="M1238" i="2"/>
  <c r="M1237" i="2"/>
  <c r="M1236" i="2"/>
  <c r="M1235" i="2"/>
  <c r="M1234" i="2"/>
  <c r="M1233" i="2"/>
  <c r="M1232" i="2"/>
  <c r="M1231" i="2"/>
  <c r="M1230" i="2"/>
  <c r="M1229" i="2"/>
  <c r="M1228" i="2"/>
  <c r="M1227" i="2"/>
  <c r="M1226" i="2"/>
  <c r="M1225" i="2"/>
  <c r="M1224" i="2"/>
  <c r="M1223" i="2"/>
  <c r="M1222" i="2"/>
  <c r="M1221" i="2"/>
  <c r="M1220" i="2"/>
  <c r="M1219" i="2"/>
  <c r="M1218" i="2"/>
  <c r="M1217" i="2"/>
  <c r="M1216" i="2"/>
  <c r="M1215" i="2"/>
  <c r="M1214" i="2"/>
  <c r="M1211" i="2"/>
  <c r="M1210" i="2"/>
  <c r="M1209" i="2"/>
  <c r="M1208" i="2"/>
  <c r="M1207" i="2"/>
  <c r="M1206" i="2"/>
  <c r="M1205" i="2"/>
  <c r="M1204" i="2"/>
  <c r="M1203" i="2"/>
  <c r="M1202" i="2"/>
  <c r="M1201" i="2"/>
  <c r="M1200" i="2"/>
  <c r="M1199" i="2"/>
  <c r="M1198" i="2"/>
  <c r="M1197" i="2"/>
  <c r="M1196" i="2"/>
  <c r="M1195" i="2"/>
  <c r="M1194" i="2"/>
  <c r="M1193" i="2"/>
  <c r="M1192" i="2"/>
  <c r="M1191" i="2"/>
  <c r="M1190" i="2"/>
  <c r="M1189" i="2"/>
  <c r="M1188" i="2"/>
  <c r="M1187" i="2"/>
  <c r="M1186" i="2"/>
  <c r="M1185" i="2"/>
  <c r="M1184" i="2"/>
  <c r="M1183" i="2"/>
  <c r="M1182" i="2"/>
  <c r="M1181" i="2"/>
  <c r="M1180" i="2"/>
  <c r="M1179" i="2"/>
  <c r="M1178" i="2"/>
  <c r="M1177" i="2"/>
  <c r="M1176" i="2"/>
  <c r="M1175" i="2"/>
  <c r="M1174" i="2"/>
  <c r="M1173" i="2"/>
  <c r="M1172" i="2"/>
  <c r="M1171" i="2"/>
  <c r="M1170" i="2"/>
  <c r="M1169" i="2"/>
  <c r="M1168" i="2"/>
  <c r="M1167" i="2"/>
  <c r="M1166" i="2"/>
  <c r="M1165" i="2"/>
  <c r="M1164" i="2"/>
  <c r="M1163" i="2"/>
  <c r="M1162" i="2"/>
  <c r="M1161" i="2"/>
  <c r="M1160" i="2"/>
  <c r="M1159" i="2"/>
  <c r="M1158" i="2"/>
  <c r="M1157" i="2"/>
  <c r="M1156" i="2"/>
  <c r="M1155" i="2"/>
  <c r="M1154" i="2"/>
  <c r="M1153" i="2"/>
  <c r="M1152" i="2"/>
  <c r="M1151" i="2"/>
  <c r="M1150" i="2"/>
  <c r="M1149" i="2"/>
  <c r="M1148" i="2"/>
  <c r="M1147" i="2"/>
  <c r="M1146" i="2"/>
  <c r="M1145" i="2"/>
  <c r="M1144" i="2"/>
  <c r="M1143" i="2"/>
  <c r="M1142" i="2"/>
  <c r="M1141" i="2"/>
  <c r="M1140" i="2"/>
  <c r="M1139" i="2"/>
  <c r="M1138" i="2"/>
  <c r="M1137" i="2"/>
  <c r="M1136" i="2"/>
  <c r="M1135" i="2"/>
  <c r="M1134" i="2"/>
  <c r="M1133" i="2"/>
  <c r="M1132" i="2"/>
  <c r="M1131" i="2"/>
  <c r="M1130" i="2"/>
  <c r="M1129" i="2"/>
  <c r="M1128" i="2"/>
  <c r="M1127" i="2"/>
  <c r="M1126" i="2"/>
  <c r="M1125" i="2"/>
  <c r="M1124" i="2"/>
  <c r="M1123" i="2"/>
  <c r="M1122" i="2"/>
  <c r="M1121" i="2"/>
  <c r="M1120" i="2"/>
  <c r="M1119" i="2"/>
  <c r="M1118" i="2"/>
  <c r="M1117" i="2"/>
  <c r="M1116" i="2"/>
  <c r="M1115" i="2"/>
  <c r="M1114" i="2"/>
  <c r="M1113" i="2"/>
  <c r="M1112" i="2"/>
  <c r="M1111" i="2"/>
  <c r="M1110" i="2"/>
  <c r="M1109" i="2"/>
  <c r="M1108" i="2"/>
  <c r="M1107" i="2"/>
  <c r="M1106" i="2"/>
  <c r="M1105" i="2"/>
  <c r="M1104" i="2"/>
  <c r="M1101" i="2"/>
  <c r="M1100" i="2"/>
  <c r="M1099" i="2"/>
  <c r="M1098" i="2"/>
  <c r="M1097" i="2"/>
  <c r="M1096" i="2"/>
  <c r="M1095" i="2"/>
  <c r="M1094" i="2"/>
  <c r="M1093" i="2"/>
  <c r="M1092" i="2"/>
  <c r="M1091" i="2"/>
  <c r="M1090" i="2"/>
  <c r="M1089" i="2"/>
  <c r="M1088" i="2"/>
  <c r="M1087" i="2"/>
  <c r="M1086" i="2"/>
  <c r="M1085" i="2"/>
  <c r="M1084" i="2"/>
  <c r="M1083" i="2"/>
  <c r="M1082" i="2"/>
  <c r="M1081" i="2"/>
  <c r="M1080" i="2"/>
  <c r="M1079" i="2"/>
  <c r="M1078" i="2"/>
  <c r="M1077" i="2"/>
  <c r="M1076" i="2"/>
  <c r="M1075" i="2"/>
  <c r="M1074" i="2"/>
  <c r="M1073" i="2"/>
  <c r="M1072" i="2"/>
  <c r="M1071" i="2"/>
  <c r="M1070" i="2"/>
  <c r="M1069" i="2"/>
  <c r="M1068" i="2"/>
  <c r="M1067" i="2"/>
  <c r="M1066" i="2"/>
  <c r="M1065" i="2"/>
  <c r="M1064" i="2"/>
  <c r="M1063" i="2"/>
  <c r="M1062" i="2"/>
  <c r="M1061" i="2"/>
  <c r="M1060" i="2"/>
  <c r="M1059" i="2"/>
  <c r="M1058" i="2"/>
  <c r="M1057" i="2"/>
  <c r="M1056" i="2"/>
  <c r="M1055" i="2"/>
  <c r="M1054" i="2"/>
  <c r="M1053" i="2"/>
  <c r="M1052" i="2"/>
  <c r="M1051" i="2"/>
  <c r="M1050" i="2"/>
  <c r="M1049" i="2"/>
  <c r="M1048" i="2"/>
  <c r="M1047" i="2"/>
  <c r="M1046" i="2"/>
  <c r="M1045" i="2"/>
  <c r="M1044" i="2"/>
  <c r="M1043" i="2"/>
  <c r="M1042" i="2"/>
  <c r="M1041" i="2"/>
  <c r="M1040" i="2"/>
  <c r="M1039" i="2"/>
  <c r="M1038" i="2"/>
  <c r="M1037" i="2"/>
  <c r="M1036" i="2"/>
  <c r="M1035" i="2"/>
  <c r="M1034" i="2"/>
  <c r="M1033" i="2"/>
  <c r="M1032" i="2"/>
  <c r="M1031" i="2"/>
  <c r="M1030" i="2"/>
  <c r="M1029" i="2"/>
  <c r="M1028"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2" i="2"/>
  <c r="M11" i="2"/>
  <c r="M10" i="2"/>
  <c r="M9" i="2"/>
  <c r="M8" i="2"/>
  <c r="M7" i="2"/>
  <c r="M6" i="2"/>
  <c r="M5" i="2"/>
  <c r="M4" i="2"/>
  <c r="E1223" i="2"/>
  <c r="E1232" i="2" s="1"/>
  <c r="E1241" i="2" s="1"/>
  <c r="E1250" i="2" s="1"/>
  <c r="E1259" i="2" s="1"/>
  <c r="E1268" i="2" s="1"/>
  <c r="E1277" i="2" s="1"/>
  <c r="E1286" i="2" s="1"/>
  <c r="E1295" i="2" s="1"/>
  <c r="E1304" i="2" s="1"/>
  <c r="E1313" i="2" s="1"/>
  <c r="E1113" i="2"/>
  <c r="E1122" i="2" s="1"/>
  <c r="E1131" i="2" s="1"/>
  <c r="E1140" i="2" s="1"/>
  <c r="E1149" i="2" s="1"/>
  <c r="E1158" i="2" s="1"/>
  <c r="E1167" i="2" s="1"/>
  <c r="E1176" i="2" s="1"/>
  <c r="E1185" i="2" s="1"/>
  <c r="E1194" i="2" s="1"/>
  <c r="E1203" i="2" s="1"/>
  <c r="E1003" i="2"/>
  <c r="E1012" i="2" s="1"/>
  <c r="E1021" i="2" s="1"/>
  <c r="E1030" i="2" s="1"/>
  <c r="E1039" i="2" s="1"/>
  <c r="E1048" i="2" s="1"/>
  <c r="E1057" i="2" s="1"/>
  <c r="E1066" i="2" s="1"/>
  <c r="E1075" i="2" s="1"/>
  <c r="E1084" i="2" s="1"/>
  <c r="E1093" i="2" s="1"/>
  <c r="D3" i="2"/>
  <c r="D13" i="2" s="1"/>
  <c r="D22" i="2" s="1"/>
  <c r="D31" i="2" s="1"/>
  <c r="D40" i="2" s="1"/>
  <c r="D49" i="2" s="1"/>
  <c r="D58" i="2" s="1"/>
  <c r="D67" i="2" s="1"/>
  <c r="D76" i="2" s="1"/>
  <c r="D85" i="2" s="1"/>
  <c r="D94" i="2" s="1"/>
  <c r="D103" i="2" s="1"/>
  <c r="C103" i="2" s="1"/>
  <c r="E893" i="2"/>
  <c r="E902" i="2" s="1"/>
  <c r="E911" i="2" s="1"/>
  <c r="E920" i="2" s="1"/>
  <c r="E929" i="2" s="1"/>
  <c r="E938" i="2" s="1"/>
  <c r="E947" i="2" s="1"/>
  <c r="E956" i="2" s="1"/>
  <c r="E965" i="2" s="1"/>
  <c r="E974" i="2" s="1"/>
  <c r="E983" i="2" s="1"/>
  <c r="E783" i="2"/>
  <c r="E792" i="2" s="1"/>
  <c r="E801" i="2" s="1"/>
  <c r="E810" i="2" s="1"/>
  <c r="E819" i="2" s="1"/>
  <c r="E828" i="2" s="1"/>
  <c r="E837" i="2" s="1"/>
  <c r="E846" i="2" s="1"/>
  <c r="E855" i="2" s="1"/>
  <c r="E864" i="2" s="1"/>
  <c r="E873" i="2" s="1"/>
  <c r="E673" i="2"/>
  <c r="E682" i="2" s="1"/>
  <c r="E691" i="2" s="1"/>
  <c r="E700" i="2" s="1"/>
  <c r="E709" i="2" s="1"/>
  <c r="E718" i="2" s="1"/>
  <c r="E727" i="2" s="1"/>
  <c r="E736" i="2" s="1"/>
  <c r="E745" i="2" s="1"/>
  <c r="E754" i="2" s="1"/>
  <c r="E763" i="2" s="1"/>
  <c r="E563" i="2"/>
  <c r="E572" i="2" s="1"/>
  <c r="E581" i="2" s="1"/>
  <c r="E590" i="2" s="1"/>
  <c r="E599" i="2" s="1"/>
  <c r="E608" i="2" s="1"/>
  <c r="E617" i="2" s="1"/>
  <c r="E626" i="2" s="1"/>
  <c r="E635" i="2" s="1"/>
  <c r="E644" i="2" s="1"/>
  <c r="E653" i="2" s="1"/>
  <c r="E453" i="2"/>
  <c r="E462" i="2" s="1"/>
  <c r="E471" i="2" s="1"/>
  <c r="E480" i="2" s="1"/>
  <c r="E489" i="2" s="1"/>
  <c r="E498" i="2" s="1"/>
  <c r="E507" i="2" s="1"/>
  <c r="E516" i="2" s="1"/>
  <c r="E525" i="2" s="1"/>
  <c r="E534" i="2" s="1"/>
  <c r="E543" i="2" s="1"/>
  <c r="E343" i="2"/>
  <c r="E352" i="2" s="1"/>
  <c r="E361" i="2" s="1"/>
  <c r="E370" i="2" s="1"/>
  <c r="E379" i="2" s="1"/>
  <c r="E388" i="2" s="1"/>
  <c r="E397" i="2" s="1"/>
  <c r="E406" i="2" s="1"/>
  <c r="E415" i="2" s="1"/>
  <c r="E424" i="2" s="1"/>
  <c r="E433" i="2" s="1"/>
  <c r="E233" i="2"/>
  <c r="E242" i="2" s="1"/>
  <c r="E251" i="2" s="1"/>
  <c r="E260" i="2" s="1"/>
  <c r="E269" i="2" s="1"/>
  <c r="E278" i="2" s="1"/>
  <c r="E287" i="2" s="1"/>
  <c r="E296" i="2" s="1"/>
  <c r="E305" i="2" s="1"/>
  <c r="E314" i="2" s="1"/>
  <c r="E323" i="2" s="1"/>
  <c r="E123" i="2"/>
  <c r="E132" i="2" s="1"/>
  <c r="E141" i="2" s="1"/>
  <c r="E150" i="2" s="1"/>
  <c r="E159" i="2" s="1"/>
  <c r="E168" i="2" s="1"/>
  <c r="E177" i="2" s="1"/>
  <c r="E186" i="2" s="1"/>
  <c r="E195" i="2" s="1"/>
  <c r="E204" i="2" s="1"/>
  <c r="E213" i="2" s="1"/>
  <c r="B113" i="2"/>
  <c r="B223" i="2" s="1"/>
  <c r="E13" i="2"/>
  <c r="H13" i="2" s="1"/>
  <c r="H14" i="2" s="1"/>
  <c r="H15" i="2" s="1"/>
  <c r="H16" i="2" s="1"/>
  <c r="H17" i="2" s="1"/>
  <c r="H18" i="2" s="1"/>
  <c r="H19" i="2" s="1"/>
  <c r="H20" i="2" s="1"/>
  <c r="H21" i="2" s="1"/>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B455" i="1"/>
  <c r="B224" i="1"/>
  <c r="B113" i="1"/>
  <c r="B2" i="1"/>
  <c r="J103" i="2" l="1"/>
  <c r="J95" i="2"/>
  <c r="G886" i="2"/>
  <c r="J885" i="2"/>
  <c r="J995" i="2"/>
  <c r="H996" i="2"/>
  <c r="H997" i="2" s="1"/>
  <c r="H998" i="2" s="1"/>
  <c r="H999" i="2" s="1"/>
  <c r="H1000" i="2" s="1"/>
  <c r="H1001" i="2" s="1"/>
  <c r="H1002" i="2" s="1"/>
  <c r="G1105" i="2"/>
  <c r="J1104" i="2"/>
  <c r="J1215" i="2"/>
  <c r="G997" i="2"/>
  <c r="G1217" i="2"/>
  <c r="J1216" i="2"/>
  <c r="G446" i="2"/>
  <c r="J445" i="2"/>
  <c r="J444" i="2"/>
  <c r="H776" i="2"/>
  <c r="H777" i="2" s="1"/>
  <c r="H778" i="2" s="1"/>
  <c r="H779" i="2" s="1"/>
  <c r="H780" i="2" s="1"/>
  <c r="H781" i="2" s="1"/>
  <c r="H782" i="2" s="1"/>
  <c r="J775" i="2"/>
  <c r="G665" i="2"/>
  <c r="J664" i="2"/>
  <c r="J554" i="2"/>
  <c r="G556" i="2"/>
  <c r="G777" i="2"/>
  <c r="G336" i="2"/>
  <c r="J335" i="2"/>
  <c r="J334" i="2"/>
  <c r="G227" i="2"/>
  <c r="J226" i="2"/>
  <c r="J225" i="2"/>
  <c r="G116" i="2"/>
  <c r="J115" i="2"/>
  <c r="J94" i="2"/>
  <c r="J86" i="2"/>
  <c r="J62" i="2"/>
  <c r="J54" i="2"/>
  <c r="J46" i="2"/>
  <c r="J38" i="2"/>
  <c r="J30" i="2"/>
  <c r="J22" i="2"/>
  <c r="J14" i="2"/>
  <c r="J6" i="2"/>
  <c r="J85" i="2"/>
  <c r="J77" i="2"/>
  <c r="J69" i="2"/>
  <c r="J61" i="2"/>
  <c r="J53" i="2"/>
  <c r="J45" i="2"/>
  <c r="J37" i="2"/>
  <c r="J29" i="2"/>
  <c r="J21" i="2"/>
  <c r="J13" i="2"/>
  <c r="J5" i="2"/>
  <c r="J76" i="2"/>
  <c r="J68" i="2"/>
  <c r="J60" i="2"/>
  <c r="J52" i="2"/>
  <c r="J44" i="2"/>
  <c r="J36" i="2"/>
  <c r="J28" i="2"/>
  <c r="J20" i="2"/>
  <c r="J12" i="2"/>
  <c r="J67" i="2"/>
  <c r="J59" i="2"/>
  <c r="J51" i="2"/>
  <c r="J43" i="2"/>
  <c r="J35" i="2"/>
  <c r="J27" i="2"/>
  <c r="J19" i="2"/>
  <c r="J11" i="2"/>
  <c r="J66" i="2"/>
  <c r="J58" i="2"/>
  <c r="J50" i="2"/>
  <c r="J42" i="2"/>
  <c r="J34" i="2"/>
  <c r="J26" i="2"/>
  <c r="J18" i="2"/>
  <c r="J10" i="2"/>
  <c r="J65" i="2"/>
  <c r="J57" i="2"/>
  <c r="J49" i="2"/>
  <c r="J41" i="2"/>
  <c r="J33" i="2"/>
  <c r="J25" i="2"/>
  <c r="J17" i="2"/>
  <c r="J9" i="2"/>
  <c r="E22" i="2"/>
  <c r="H22" i="2" s="1"/>
  <c r="H23" i="2" s="1"/>
  <c r="H24" i="2" s="1"/>
  <c r="H25" i="2" s="1"/>
  <c r="H26" i="2" s="1"/>
  <c r="H27" i="2" s="1"/>
  <c r="H28" i="2" s="1"/>
  <c r="H29" i="2" s="1"/>
  <c r="H30" i="2" s="1"/>
  <c r="B333" i="2"/>
  <c r="D113" i="2"/>
  <c r="M113" i="2" s="1"/>
  <c r="M3" i="2"/>
  <c r="C31" i="2"/>
  <c r="C40" i="2"/>
  <c r="C49" i="2"/>
  <c r="C58" i="2"/>
  <c r="C67" i="2"/>
  <c r="C76" i="2"/>
  <c r="C13" i="2"/>
  <c r="C85" i="2"/>
  <c r="C22" i="2"/>
  <c r="C94" i="2"/>
  <c r="D4" i="2"/>
  <c r="C4" i="2" s="1"/>
  <c r="G998" i="2" l="1"/>
  <c r="J997" i="2"/>
  <c r="J1105" i="2"/>
  <c r="G1106" i="2"/>
  <c r="J1217" i="2"/>
  <c r="G1218" i="2"/>
  <c r="J996" i="2"/>
  <c r="G887" i="2"/>
  <c r="J886" i="2"/>
  <c r="J665" i="2"/>
  <c r="G666" i="2"/>
  <c r="J776" i="2"/>
  <c r="J777" i="2"/>
  <c r="G778" i="2"/>
  <c r="G557" i="2"/>
  <c r="J556" i="2"/>
  <c r="J446" i="2"/>
  <c r="G447" i="2"/>
  <c r="G337" i="2"/>
  <c r="J336" i="2"/>
  <c r="J227" i="2"/>
  <c r="G228" i="2"/>
  <c r="G117" i="2"/>
  <c r="J116" i="2"/>
  <c r="E31" i="2"/>
  <c r="E40" i="2" s="1"/>
  <c r="D223" i="2"/>
  <c r="D224" i="2" s="1"/>
  <c r="C224" i="2" s="1"/>
  <c r="D123" i="2"/>
  <c r="D132" i="2" s="1"/>
  <c r="D114" i="2"/>
  <c r="C114" i="2" s="1"/>
  <c r="B443" i="2"/>
  <c r="C123" i="2"/>
  <c r="G888" i="2" l="1"/>
  <c r="J887" i="2"/>
  <c r="G1107" i="2"/>
  <c r="J1106" i="2"/>
  <c r="G1219" i="2"/>
  <c r="J1218" i="2"/>
  <c r="J998" i="2"/>
  <c r="G999" i="2"/>
  <c r="G779" i="2"/>
  <c r="J778" i="2"/>
  <c r="G667" i="2"/>
  <c r="J666" i="2"/>
  <c r="G558" i="2"/>
  <c r="J557" i="2"/>
  <c r="G448" i="2"/>
  <c r="J447" i="2"/>
  <c r="J337" i="2"/>
  <c r="G338" i="2"/>
  <c r="G229" i="2"/>
  <c r="J228" i="2"/>
  <c r="J117" i="2"/>
  <c r="G118" i="2"/>
  <c r="D333" i="2"/>
  <c r="M333" i="2" s="1"/>
  <c r="H31" i="2"/>
  <c r="H32" i="2" s="1"/>
  <c r="H33" i="2" s="1"/>
  <c r="H34" i="2" s="1"/>
  <c r="H35" i="2" s="1"/>
  <c r="H36" i="2" s="1"/>
  <c r="H37" i="2" s="1"/>
  <c r="H38" i="2" s="1"/>
  <c r="H39" i="2" s="1"/>
  <c r="D233" i="2"/>
  <c r="M223" i="2"/>
  <c r="E49" i="2"/>
  <c r="H40" i="2"/>
  <c r="H41" i="2" s="1"/>
  <c r="H42" i="2" s="1"/>
  <c r="H43" i="2" s="1"/>
  <c r="H44" i="2" s="1"/>
  <c r="H45" i="2" s="1"/>
  <c r="H46" i="2" s="1"/>
  <c r="H47" i="2" s="1"/>
  <c r="H48" i="2" s="1"/>
  <c r="B553" i="2"/>
  <c r="D443" i="2"/>
  <c r="D141" i="2"/>
  <c r="C132" i="2"/>
  <c r="G1000" i="2" l="1"/>
  <c r="J999" i="2"/>
  <c r="G1220" i="2"/>
  <c r="J1219" i="2"/>
  <c r="G1108" i="2"/>
  <c r="J1107" i="2"/>
  <c r="G889" i="2"/>
  <c r="J888" i="2"/>
  <c r="G668" i="2"/>
  <c r="J667" i="2"/>
  <c r="J448" i="2"/>
  <c r="G449" i="2"/>
  <c r="G559" i="2"/>
  <c r="J558" i="2"/>
  <c r="G780" i="2"/>
  <c r="J779" i="2"/>
  <c r="G339" i="2"/>
  <c r="J338" i="2"/>
  <c r="G230" i="2"/>
  <c r="J229" i="2"/>
  <c r="J118" i="2"/>
  <c r="G119" i="2"/>
  <c r="D343" i="2"/>
  <c r="C343" i="2" s="1"/>
  <c r="D334" i="2"/>
  <c r="C334" i="2" s="1"/>
  <c r="D242" i="2"/>
  <c r="C233" i="2"/>
  <c r="D444" i="2"/>
  <c r="C444" i="2" s="1"/>
  <c r="M443" i="2"/>
  <c r="D453" i="2"/>
  <c r="B663" i="2"/>
  <c r="D553" i="2"/>
  <c r="H49" i="2"/>
  <c r="H50" i="2" s="1"/>
  <c r="H51" i="2" s="1"/>
  <c r="H52" i="2" s="1"/>
  <c r="H53" i="2" s="1"/>
  <c r="H54" i="2" s="1"/>
  <c r="H55" i="2" s="1"/>
  <c r="H56" i="2" s="1"/>
  <c r="H57" i="2" s="1"/>
  <c r="E58" i="2"/>
  <c r="D150" i="2"/>
  <c r="C141" i="2"/>
  <c r="D352" i="2" l="1"/>
  <c r="G1109" i="2"/>
  <c r="J1108" i="2"/>
  <c r="G1221" i="2"/>
  <c r="J1220" i="2"/>
  <c r="G890" i="2"/>
  <c r="J889" i="2"/>
  <c r="G1001" i="2"/>
  <c r="J1000" i="2"/>
  <c r="G781" i="2"/>
  <c r="J780" i="2"/>
  <c r="G560" i="2"/>
  <c r="J559" i="2"/>
  <c r="G450" i="2"/>
  <c r="J449" i="2"/>
  <c r="G669" i="2"/>
  <c r="J668" i="2"/>
  <c r="G340" i="2"/>
  <c r="J339" i="2"/>
  <c r="J230" i="2"/>
  <c r="G231" i="2"/>
  <c r="G120" i="2"/>
  <c r="J119" i="2"/>
  <c r="D251" i="2"/>
  <c r="C242" i="2"/>
  <c r="D554" i="2"/>
  <c r="C554" i="2" s="1"/>
  <c r="M553" i="2"/>
  <c r="D563" i="2"/>
  <c r="C453" i="2"/>
  <c r="D462" i="2"/>
  <c r="C352" i="2"/>
  <c r="D361" i="2"/>
  <c r="B773" i="2"/>
  <c r="D663" i="2"/>
  <c r="H58" i="2"/>
  <c r="H59" i="2" s="1"/>
  <c r="H60" i="2" s="1"/>
  <c r="H61" i="2" s="1"/>
  <c r="H62" i="2" s="1"/>
  <c r="H63" i="2" s="1"/>
  <c r="H64" i="2" s="1"/>
  <c r="H65" i="2" s="1"/>
  <c r="H66" i="2" s="1"/>
  <c r="E67" i="2"/>
  <c r="D159" i="2"/>
  <c r="C150" i="2"/>
  <c r="J890" i="2" l="1"/>
  <c r="G891" i="2"/>
  <c r="G1002" i="2"/>
  <c r="J1001" i="2"/>
  <c r="G1222" i="2"/>
  <c r="J1221" i="2"/>
  <c r="G1110" i="2"/>
  <c r="J1109" i="2"/>
  <c r="J669" i="2"/>
  <c r="G670" i="2"/>
  <c r="G561" i="2"/>
  <c r="J560" i="2"/>
  <c r="G451" i="2"/>
  <c r="J450" i="2"/>
  <c r="G782" i="2"/>
  <c r="J781" i="2"/>
  <c r="G341" i="2"/>
  <c r="J340" i="2"/>
  <c r="G232" i="2"/>
  <c r="J231" i="2"/>
  <c r="G121" i="2"/>
  <c r="J120" i="2"/>
  <c r="D260" i="2"/>
  <c r="C251" i="2"/>
  <c r="D471" i="2"/>
  <c r="C462" i="2"/>
  <c r="D773" i="2"/>
  <c r="B883" i="2"/>
  <c r="D370" i="2"/>
  <c r="C361" i="2"/>
  <c r="E76" i="2"/>
  <c r="H67" i="2"/>
  <c r="H68" i="2" s="1"/>
  <c r="H69" i="2" s="1"/>
  <c r="H70" i="2" s="1"/>
  <c r="D572" i="2"/>
  <c r="C563" i="2"/>
  <c r="D673" i="2"/>
  <c r="D664" i="2"/>
  <c r="C664" i="2" s="1"/>
  <c r="M663" i="2"/>
  <c r="D168" i="2"/>
  <c r="C159" i="2"/>
  <c r="H71" i="2" l="1"/>
  <c r="J70" i="2"/>
  <c r="G1223" i="2"/>
  <c r="J1222" i="2"/>
  <c r="G1111" i="2"/>
  <c r="J1110" i="2"/>
  <c r="J1002" i="2"/>
  <c r="G1003" i="2"/>
  <c r="G892" i="2"/>
  <c r="J891" i="2"/>
  <c r="G783" i="2"/>
  <c r="J782" i="2"/>
  <c r="G452" i="2"/>
  <c r="J451" i="2"/>
  <c r="J561" i="2"/>
  <c r="G562" i="2"/>
  <c r="G671" i="2"/>
  <c r="J670" i="2"/>
  <c r="J341" i="2"/>
  <c r="G342" i="2"/>
  <c r="G233" i="2"/>
  <c r="J232" i="2"/>
  <c r="G122" i="2"/>
  <c r="J121" i="2"/>
  <c r="D269" i="2"/>
  <c r="C260" i="2"/>
  <c r="E85" i="2"/>
  <c r="H76" i="2"/>
  <c r="H77" i="2" s="1"/>
  <c r="H78" i="2" s="1"/>
  <c r="D379" i="2"/>
  <c r="C370" i="2"/>
  <c r="D682" i="2"/>
  <c r="C673" i="2"/>
  <c r="B993" i="2"/>
  <c r="D883" i="2"/>
  <c r="D783" i="2"/>
  <c r="D774" i="2"/>
  <c r="C774" i="2" s="1"/>
  <c r="M773" i="2"/>
  <c r="D581" i="2"/>
  <c r="C572" i="2"/>
  <c r="D480" i="2"/>
  <c r="C471" i="2"/>
  <c r="D177" i="2"/>
  <c r="C168" i="2"/>
  <c r="H79" i="2" l="1"/>
  <c r="J78" i="2"/>
  <c r="H72" i="2"/>
  <c r="J71" i="2"/>
  <c r="G1004" i="2"/>
  <c r="J1003" i="2"/>
  <c r="J892" i="2"/>
  <c r="G893" i="2"/>
  <c r="J1111" i="2"/>
  <c r="G1112" i="2"/>
  <c r="G1224" i="2"/>
  <c r="J1223" i="2"/>
  <c r="J562" i="2"/>
  <c r="G563" i="2"/>
  <c r="G453" i="2"/>
  <c r="J452" i="2"/>
  <c r="J671" i="2"/>
  <c r="G672" i="2"/>
  <c r="G784" i="2"/>
  <c r="J783" i="2"/>
  <c r="G343" i="2"/>
  <c r="J342" i="2"/>
  <c r="G234" i="2"/>
  <c r="J233" i="2"/>
  <c r="G123" i="2"/>
  <c r="J122" i="2"/>
  <c r="D278" i="2"/>
  <c r="C269" i="2"/>
  <c r="C379" i="2"/>
  <c r="D388" i="2"/>
  <c r="D590" i="2"/>
  <c r="C581" i="2"/>
  <c r="B1103" i="2"/>
  <c r="D993" i="2"/>
  <c r="D489" i="2"/>
  <c r="C480" i="2"/>
  <c r="D792" i="2"/>
  <c r="C783" i="2"/>
  <c r="D691" i="2"/>
  <c r="C682" i="2"/>
  <c r="D893" i="2"/>
  <c r="D884" i="2"/>
  <c r="C884" i="2" s="1"/>
  <c r="M883" i="2"/>
  <c r="E94" i="2"/>
  <c r="H85" i="2"/>
  <c r="H86" i="2" s="1"/>
  <c r="H87" i="2" s="1"/>
  <c r="D186" i="2"/>
  <c r="C177" i="2"/>
  <c r="H73" i="2" l="1"/>
  <c r="J72" i="2"/>
  <c r="H88" i="2"/>
  <c r="J87" i="2"/>
  <c r="H80" i="2"/>
  <c r="J79" i="2"/>
  <c r="G1225" i="2"/>
  <c r="J1224" i="2"/>
  <c r="G1113" i="2"/>
  <c r="J1112" i="2"/>
  <c r="G894" i="2"/>
  <c r="J893" i="2"/>
  <c r="G1005" i="2"/>
  <c r="J1004" i="2"/>
  <c r="J563" i="2"/>
  <c r="G564" i="2"/>
  <c r="G785" i="2"/>
  <c r="J784" i="2"/>
  <c r="G673" i="2"/>
  <c r="J672" i="2"/>
  <c r="G454" i="2"/>
  <c r="J453" i="2"/>
  <c r="G344" i="2"/>
  <c r="J343" i="2"/>
  <c r="J234" i="2"/>
  <c r="G235" i="2"/>
  <c r="J123" i="2"/>
  <c r="G124" i="2"/>
  <c r="D287" i="2"/>
  <c r="C278" i="2"/>
  <c r="D498" i="2"/>
  <c r="C489" i="2"/>
  <c r="D1003" i="2"/>
  <c r="D994" i="2"/>
  <c r="C994" i="2" s="1"/>
  <c r="M993" i="2"/>
  <c r="D902" i="2"/>
  <c r="C893" i="2"/>
  <c r="D1103" i="2"/>
  <c r="B1213" i="2"/>
  <c r="E103" i="2"/>
  <c r="H94" i="2"/>
  <c r="H95" i="2" s="1"/>
  <c r="H96" i="2" s="1"/>
  <c r="D397" i="2"/>
  <c r="C388" i="2"/>
  <c r="D700" i="2"/>
  <c r="C691" i="2"/>
  <c r="D599" i="2"/>
  <c r="C590" i="2"/>
  <c r="D801" i="2"/>
  <c r="C792" i="2"/>
  <c r="D195" i="2"/>
  <c r="C186" i="2"/>
  <c r="H81" i="2" l="1"/>
  <c r="J80" i="2"/>
  <c r="H89" i="2"/>
  <c r="J88" i="2"/>
  <c r="H97" i="2"/>
  <c r="J96" i="2"/>
  <c r="H74" i="2"/>
  <c r="J73" i="2"/>
  <c r="G895" i="2"/>
  <c r="J894" i="2"/>
  <c r="J1005" i="2"/>
  <c r="G1006" i="2"/>
  <c r="J1113" i="2"/>
  <c r="G1114" i="2"/>
  <c r="J1225" i="2"/>
  <c r="G1226" i="2"/>
  <c r="G565" i="2"/>
  <c r="J564" i="2"/>
  <c r="G455" i="2"/>
  <c r="J454" i="2"/>
  <c r="J673" i="2"/>
  <c r="G674" i="2"/>
  <c r="J785" i="2"/>
  <c r="G786" i="2"/>
  <c r="G345" i="2"/>
  <c r="J344" i="2"/>
  <c r="J235" i="2"/>
  <c r="G236" i="2"/>
  <c r="G125" i="2"/>
  <c r="J124" i="2"/>
  <c r="D296" i="2"/>
  <c r="C287" i="2"/>
  <c r="C397" i="2"/>
  <c r="D406" i="2"/>
  <c r="D911" i="2"/>
  <c r="C902" i="2"/>
  <c r="D810" i="2"/>
  <c r="C801" i="2"/>
  <c r="D1012" i="2"/>
  <c r="C1003" i="2"/>
  <c r="H103" i="2"/>
  <c r="H104" i="2" s="1"/>
  <c r="H105" i="2" s="1"/>
  <c r="D1104" i="2"/>
  <c r="C1104" i="2" s="1"/>
  <c r="D1113" i="2"/>
  <c r="M1103" i="2"/>
  <c r="D709" i="2"/>
  <c r="C700" i="2"/>
  <c r="D608" i="2"/>
  <c r="C599" i="2"/>
  <c r="D1213" i="2"/>
  <c r="D507" i="2"/>
  <c r="C498" i="2"/>
  <c r="D204" i="2"/>
  <c r="C195" i="2"/>
  <c r="H75" i="2" l="1"/>
  <c r="J75" i="2" s="1"/>
  <c r="J74" i="2"/>
  <c r="H98" i="2"/>
  <c r="J97" i="2"/>
  <c r="H106" i="2"/>
  <c r="J105" i="2"/>
  <c r="H82" i="2"/>
  <c r="J81" i="2"/>
  <c r="H90" i="2"/>
  <c r="J89" i="2"/>
  <c r="G1227" i="2"/>
  <c r="J1226" i="2"/>
  <c r="J1114" i="2"/>
  <c r="G1115" i="2"/>
  <c r="J1006" i="2"/>
  <c r="G1007" i="2"/>
  <c r="G896" i="2"/>
  <c r="J895" i="2"/>
  <c r="G787" i="2"/>
  <c r="J786" i="2"/>
  <c r="J674" i="2"/>
  <c r="G675" i="2"/>
  <c r="G456" i="2"/>
  <c r="J455" i="2"/>
  <c r="G566" i="2"/>
  <c r="J565" i="2"/>
  <c r="J345" i="2"/>
  <c r="G346" i="2"/>
  <c r="G237" i="2"/>
  <c r="J236" i="2"/>
  <c r="J125" i="2"/>
  <c r="G126" i="2"/>
  <c r="D305" i="2"/>
  <c r="C296" i="2"/>
  <c r="D516" i="2"/>
  <c r="C507" i="2"/>
  <c r="D920" i="2"/>
  <c r="C911" i="2"/>
  <c r="D819" i="2"/>
  <c r="C810" i="2"/>
  <c r="D617" i="2"/>
  <c r="C608" i="2"/>
  <c r="C1012" i="2"/>
  <c r="D1021" i="2"/>
  <c r="D718" i="2"/>
  <c r="C709" i="2"/>
  <c r="D1122" i="2"/>
  <c r="C1113" i="2"/>
  <c r="D1223" i="2"/>
  <c r="D1214" i="2"/>
  <c r="C1214" i="2" s="1"/>
  <c r="M1213" i="2"/>
  <c r="D415" i="2"/>
  <c r="C406" i="2"/>
  <c r="D213" i="2"/>
  <c r="C213" i="2" s="1"/>
  <c r="C204" i="2"/>
  <c r="H83" i="2" l="1"/>
  <c r="J82" i="2"/>
  <c r="H107" i="2"/>
  <c r="J106" i="2"/>
  <c r="H99" i="2"/>
  <c r="J98" i="2"/>
  <c r="H91" i="2"/>
  <c r="J90" i="2"/>
  <c r="G1008" i="2"/>
  <c r="J1007" i="2"/>
  <c r="G897" i="2"/>
  <c r="J896" i="2"/>
  <c r="G1116" i="2"/>
  <c r="J1115" i="2"/>
  <c r="G1228" i="2"/>
  <c r="J1227" i="2"/>
  <c r="G567" i="2"/>
  <c r="J566" i="2"/>
  <c r="J456" i="2"/>
  <c r="G457" i="2"/>
  <c r="G676" i="2"/>
  <c r="J675" i="2"/>
  <c r="G788" i="2"/>
  <c r="J787" i="2"/>
  <c r="G347" i="2"/>
  <c r="J346" i="2"/>
  <c r="G238" i="2"/>
  <c r="J237" i="2"/>
  <c r="G127" i="2"/>
  <c r="J126" i="2"/>
  <c r="D314" i="2"/>
  <c r="C305" i="2"/>
  <c r="D1232" i="2"/>
  <c r="C1223" i="2"/>
  <c r="D626" i="2"/>
  <c r="C617" i="2"/>
  <c r="D727" i="2"/>
  <c r="C718" i="2"/>
  <c r="D929" i="2"/>
  <c r="C920" i="2"/>
  <c r="D424" i="2"/>
  <c r="C415" i="2"/>
  <c r="D1030" i="2"/>
  <c r="C1021" i="2"/>
  <c r="D1131" i="2"/>
  <c r="C1122" i="2"/>
  <c r="D828" i="2"/>
  <c r="C819" i="2"/>
  <c r="C516" i="2"/>
  <c r="D525" i="2"/>
  <c r="H92" i="2" l="1"/>
  <c r="J91" i="2"/>
  <c r="H100" i="2"/>
  <c r="J99" i="2"/>
  <c r="H108" i="2"/>
  <c r="J107" i="2"/>
  <c r="H84" i="2"/>
  <c r="J84" i="2" s="1"/>
  <c r="J83" i="2"/>
  <c r="J1228" i="2"/>
  <c r="G1229" i="2"/>
  <c r="G1117" i="2"/>
  <c r="J1116" i="2"/>
  <c r="G898" i="2"/>
  <c r="J897" i="2"/>
  <c r="G1009" i="2"/>
  <c r="J1008" i="2"/>
  <c r="J788" i="2"/>
  <c r="G789" i="2"/>
  <c r="J676" i="2"/>
  <c r="G677" i="2"/>
  <c r="G458" i="2"/>
  <c r="J457" i="2"/>
  <c r="G568" i="2"/>
  <c r="J567" i="2"/>
  <c r="G348" i="2"/>
  <c r="J347" i="2"/>
  <c r="J238" i="2"/>
  <c r="G239" i="2"/>
  <c r="G128" i="2"/>
  <c r="J127" i="2"/>
  <c r="D323" i="2"/>
  <c r="C323" i="2" s="1"/>
  <c r="C314" i="2"/>
  <c r="D433" i="2"/>
  <c r="C433" i="2" s="1"/>
  <c r="C424" i="2"/>
  <c r="D837" i="2"/>
  <c r="C828" i="2"/>
  <c r="D938" i="2"/>
  <c r="C929" i="2"/>
  <c r="D1140" i="2"/>
  <c r="C1131" i="2"/>
  <c r="D736" i="2"/>
  <c r="C727" i="2"/>
  <c r="C1030" i="2"/>
  <c r="D1039" i="2"/>
  <c r="D635" i="2"/>
  <c r="C626" i="2"/>
  <c r="D534" i="2"/>
  <c r="C525" i="2"/>
  <c r="D1241" i="2"/>
  <c r="C1232" i="2"/>
  <c r="H109" i="2" l="1"/>
  <c r="J108" i="2"/>
  <c r="H93" i="2"/>
  <c r="J93" i="2" s="1"/>
  <c r="J92" i="2"/>
  <c r="H101" i="2"/>
  <c r="J100" i="2"/>
  <c r="J898" i="2"/>
  <c r="G899" i="2"/>
  <c r="G1118" i="2"/>
  <c r="J1117" i="2"/>
  <c r="G1230" i="2"/>
  <c r="J1229" i="2"/>
  <c r="G1010" i="2"/>
  <c r="J1009" i="2"/>
  <c r="G569" i="2"/>
  <c r="J568" i="2"/>
  <c r="G459" i="2"/>
  <c r="J458" i="2"/>
  <c r="G790" i="2"/>
  <c r="J789" i="2"/>
  <c r="G678" i="2"/>
  <c r="J677" i="2"/>
  <c r="G349" i="2"/>
  <c r="J348" i="2"/>
  <c r="G240" i="2"/>
  <c r="J239" i="2"/>
  <c r="G129" i="2"/>
  <c r="J128" i="2"/>
  <c r="D1250" i="2"/>
  <c r="C1241" i="2"/>
  <c r="D745" i="2"/>
  <c r="C736" i="2"/>
  <c r="C635" i="2"/>
  <c r="D644" i="2"/>
  <c r="D947" i="2"/>
  <c r="C938" i="2"/>
  <c r="D1048" i="2"/>
  <c r="C1039" i="2"/>
  <c r="D543" i="2"/>
  <c r="C543" i="2" s="1"/>
  <c r="C534" i="2"/>
  <c r="D1149" i="2"/>
  <c r="C1140" i="2"/>
  <c r="D846" i="2"/>
  <c r="C837" i="2"/>
  <c r="H102" i="2" l="1"/>
  <c r="J102" i="2" s="1"/>
  <c r="J101" i="2"/>
  <c r="H110" i="2"/>
  <c r="J109" i="2"/>
  <c r="G1231" i="2"/>
  <c r="J1230" i="2"/>
  <c r="G1119" i="2"/>
  <c r="J1118" i="2"/>
  <c r="G900" i="2"/>
  <c r="J899" i="2"/>
  <c r="J1010" i="2"/>
  <c r="G1011" i="2"/>
  <c r="G679" i="2"/>
  <c r="J678" i="2"/>
  <c r="G791" i="2"/>
  <c r="J790" i="2"/>
  <c r="J459" i="2"/>
  <c r="G460" i="2"/>
  <c r="J569" i="2"/>
  <c r="G570" i="2"/>
  <c r="J349" i="2"/>
  <c r="G350" i="2"/>
  <c r="G241" i="2"/>
  <c r="J240" i="2"/>
  <c r="G130" i="2"/>
  <c r="J129" i="2"/>
  <c r="D855" i="2"/>
  <c r="C846" i="2"/>
  <c r="D956" i="2"/>
  <c r="C947" i="2"/>
  <c r="D653" i="2"/>
  <c r="C653" i="2" s="1"/>
  <c r="C644" i="2"/>
  <c r="D1158" i="2"/>
  <c r="C1149" i="2"/>
  <c r="D1057" i="2"/>
  <c r="C1048" i="2"/>
  <c r="D1259" i="2"/>
  <c r="C1250" i="2"/>
  <c r="D754" i="2"/>
  <c r="C745" i="2"/>
  <c r="H111" i="2" l="1"/>
  <c r="J111" i="2" s="1"/>
  <c r="J110" i="2"/>
  <c r="G1012" i="2"/>
  <c r="J1011" i="2"/>
  <c r="J900" i="2"/>
  <c r="G901" i="2"/>
  <c r="J1119" i="2"/>
  <c r="G1120" i="2"/>
  <c r="J1231" i="2"/>
  <c r="G1232" i="2"/>
  <c r="J460" i="2"/>
  <c r="G461" i="2"/>
  <c r="J791" i="2"/>
  <c r="G792" i="2"/>
  <c r="G571" i="2"/>
  <c r="J570" i="2"/>
  <c r="G680" i="2"/>
  <c r="J679" i="2"/>
  <c r="G351" i="2"/>
  <c r="J350" i="2"/>
  <c r="G242" i="2"/>
  <c r="J241" i="2"/>
  <c r="G131" i="2"/>
  <c r="J130" i="2"/>
  <c r="D1167" i="2"/>
  <c r="C1158" i="2"/>
  <c r="D965" i="2"/>
  <c r="C956" i="2"/>
  <c r="D763" i="2"/>
  <c r="C763" i="2" s="1"/>
  <c r="C754" i="2"/>
  <c r="D1268" i="2"/>
  <c r="C1259" i="2"/>
  <c r="D1066" i="2"/>
  <c r="C1057" i="2"/>
  <c r="D864" i="2"/>
  <c r="C855" i="2"/>
  <c r="G1233" i="2" l="1"/>
  <c r="J1232" i="2"/>
  <c r="G1121" i="2"/>
  <c r="J1120" i="2"/>
  <c r="G902" i="2"/>
  <c r="J901" i="2"/>
  <c r="G1013" i="2"/>
  <c r="J1012" i="2"/>
  <c r="J571" i="2"/>
  <c r="G572" i="2"/>
  <c r="G793" i="2"/>
  <c r="J792" i="2"/>
  <c r="G462" i="2"/>
  <c r="J461" i="2"/>
  <c r="J680" i="2"/>
  <c r="G681" i="2"/>
  <c r="G352" i="2"/>
  <c r="J351" i="2"/>
  <c r="G243" i="2"/>
  <c r="J242" i="2"/>
  <c r="J131" i="2"/>
  <c r="G132" i="2"/>
  <c r="C1066" i="2"/>
  <c r="D1075" i="2"/>
  <c r="C1167" i="2"/>
  <c r="D1176" i="2"/>
  <c r="D1277" i="2"/>
  <c r="C1268" i="2"/>
  <c r="D873" i="2"/>
  <c r="C873" i="2" s="1"/>
  <c r="C864" i="2"/>
  <c r="D974" i="2"/>
  <c r="C965" i="2"/>
  <c r="G903" i="2" l="1"/>
  <c r="J902" i="2"/>
  <c r="G1014" i="2"/>
  <c r="J1013" i="2"/>
  <c r="J1121" i="2"/>
  <c r="G1122" i="2"/>
  <c r="J1233" i="2"/>
  <c r="G1234" i="2"/>
  <c r="J793" i="2"/>
  <c r="G794" i="2"/>
  <c r="G573" i="2"/>
  <c r="J572" i="2"/>
  <c r="J681" i="2"/>
  <c r="G682" i="2"/>
  <c r="G463" i="2"/>
  <c r="J462" i="2"/>
  <c r="G353" i="2"/>
  <c r="J352" i="2"/>
  <c r="G244" i="2"/>
  <c r="J243" i="2"/>
  <c r="G133" i="2"/>
  <c r="J132" i="2"/>
  <c r="D1286" i="2"/>
  <c r="C1277" i="2"/>
  <c r="C1176" i="2"/>
  <c r="D1185" i="2"/>
  <c r="D1084" i="2"/>
  <c r="C1075" i="2"/>
  <c r="D983" i="2"/>
  <c r="C983" i="2" s="1"/>
  <c r="C974" i="2"/>
  <c r="G1235" i="2" l="1"/>
  <c r="J1234" i="2"/>
  <c r="J1014" i="2"/>
  <c r="G1015" i="2"/>
  <c r="J1122" i="2"/>
  <c r="G1123" i="2"/>
  <c r="G904" i="2"/>
  <c r="J903" i="2"/>
  <c r="G683" i="2"/>
  <c r="J682" i="2"/>
  <c r="G464" i="2"/>
  <c r="J463" i="2"/>
  <c r="G574" i="2"/>
  <c r="J573" i="2"/>
  <c r="G795" i="2"/>
  <c r="J794" i="2"/>
  <c r="J353" i="2"/>
  <c r="G354" i="2"/>
  <c r="G245" i="2"/>
  <c r="J244" i="2"/>
  <c r="J133" i="2"/>
  <c r="G134" i="2"/>
  <c r="D1093" i="2"/>
  <c r="C1093" i="2" s="1"/>
  <c r="C1084" i="2"/>
  <c r="C1185" i="2"/>
  <c r="D1194" i="2"/>
  <c r="D1295" i="2"/>
  <c r="C1286" i="2"/>
  <c r="G905" i="2" l="1"/>
  <c r="J904" i="2"/>
  <c r="G1124" i="2"/>
  <c r="J1123" i="2"/>
  <c r="G1016" i="2"/>
  <c r="J1015" i="2"/>
  <c r="G1236" i="2"/>
  <c r="J1235" i="2"/>
  <c r="G796" i="2"/>
  <c r="J795" i="2"/>
  <c r="G575" i="2"/>
  <c r="J574" i="2"/>
  <c r="J464" i="2"/>
  <c r="G465" i="2"/>
  <c r="G684" i="2"/>
  <c r="J683" i="2"/>
  <c r="J354" i="2"/>
  <c r="G355" i="2"/>
  <c r="G246" i="2"/>
  <c r="J245" i="2"/>
  <c r="G135" i="2"/>
  <c r="J134" i="2"/>
  <c r="D1203" i="2"/>
  <c r="C1203" i="2" s="1"/>
  <c r="C1194" i="2"/>
  <c r="D1304" i="2"/>
  <c r="C1295" i="2"/>
  <c r="G1237" i="2" l="1"/>
  <c r="J1236" i="2"/>
  <c r="G1017" i="2"/>
  <c r="J1016" i="2"/>
  <c r="G1125" i="2"/>
  <c r="J1124" i="2"/>
  <c r="G906" i="2"/>
  <c r="J905" i="2"/>
  <c r="J684" i="2"/>
  <c r="G685" i="2"/>
  <c r="G466" i="2"/>
  <c r="J465" i="2"/>
  <c r="G576" i="2"/>
  <c r="J575" i="2"/>
  <c r="G797" i="2"/>
  <c r="J796" i="2"/>
  <c r="G356" i="2"/>
  <c r="J355" i="2"/>
  <c r="J246" i="2"/>
  <c r="G247" i="2"/>
  <c r="G136" i="2"/>
  <c r="J135" i="2"/>
  <c r="D1313" i="2"/>
  <c r="C1313" i="2" s="1"/>
  <c r="C1304" i="2"/>
  <c r="J906" i="2" l="1"/>
  <c r="G907" i="2"/>
  <c r="G1018" i="2"/>
  <c r="J1017" i="2"/>
  <c r="G1126" i="2"/>
  <c r="J1125" i="2"/>
  <c r="G1238" i="2"/>
  <c r="J1237" i="2"/>
  <c r="G577" i="2"/>
  <c r="J576" i="2"/>
  <c r="G467" i="2"/>
  <c r="J466" i="2"/>
  <c r="G686" i="2"/>
  <c r="J685" i="2"/>
  <c r="G798" i="2"/>
  <c r="J797" i="2"/>
  <c r="G357" i="2"/>
  <c r="J356" i="2"/>
  <c r="G248" i="2"/>
  <c r="J247" i="2"/>
  <c r="G137" i="2"/>
  <c r="J136" i="2"/>
  <c r="G1239" i="2" l="1"/>
  <c r="J1238" i="2"/>
  <c r="J1018" i="2"/>
  <c r="G1019" i="2"/>
  <c r="G1127" i="2"/>
  <c r="J1126" i="2"/>
  <c r="G908" i="2"/>
  <c r="J907" i="2"/>
  <c r="G687" i="2"/>
  <c r="J686" i="2"/>
  <c r="G799" i="2"/>
  <c r="J798" i="2"/>
  <c r="G468" i="2"/>
  <c r="J467" i="2"/>
  <c r="J577" i="2"/>
  <c r="G578" i="2"/>
  <c r="J357" i="2"/>
  <c r="G358" i="2"/>
  <c r="G249" i="2"/>
  <c r="J248" i="2"/>
  <c r="J137" i="2"/>
  <c r="G138" i="2"/>
  <c r="J1127" i="2" l="1"/>
  <c r="G1128" i="2"/>
  <c r="J908" i="2"/>
  <c r="G909" i="2"/>
  <c r="G1020" i="2"/>
  <c r="J1019" i="2"/>
  <c r="G1240" i="2"/>
  <c r="J1239" i="2"/>
  <c r="G469" i="2"/>
  <c r="J468" i="2"/>
  <c r="J578" i="2"/>
  <c r="G579" i="2"/>
  <c r="J799" i="2"/>
  <c r="G800" i="2"/>
  <c r="G688" i="2"/>
  <c r="J687" i="2"/>
  <c r="G359" i="2"/>
  <c r="J358" i="2"/>
  <c r="G250" i="2"/>
  <c r="J249" i="2"/>
  <c r="G139" i="2"/>
  <c r="J138" i="2"/>
  <c r="G1241" i="2" l="1"/>
  <c r="J1240" i="2"/>
  <c r="G1021" i="2"/>
  <c r="J1020" i="2"/>
  <c r="G910" i="2"/>
  <c r="J909" i="2"/>
  <c r="G1129" i="2"/>
  <c r="J1128" i="2"/>
  <c r="G689" i="2"/>
  <c r="J688" i="2"/>
  <c r="G801" i="2"/>
  <c r="J800" i="2"/>
  <c r="J579" i="2"/>
  <c r="G580" i="2"/>
  <c r="G470" i="2"/>
  <c r="J469" i="2"/>
  <c r="J359" i="2"/>
  <c r="G360" i="2"/>
  <c r="J250" i="2"/>
  <c r="G251" i="2"/>
  <c r="G140" i="2"/>
  <c r="J139" i="2"/>
  <c r="J1129" i="2" l="1"/>
  <c r="G1130" i="2"/>
  <c r="G911" i="2"/>
  <c r="J910" i="2"/>
  <c r="G1022" i="2"/>
  <c r="J1021" i="2"/>
  <c r="J1241" i="2"/>
  <c r="G1242" i="2"/>
  <c r="G581" i="2"/>
  <c r="J580" i="2"/>
  <c r="G471" i="2"/>
  <c r="J470" i="2"/>
  <c r="J801" i="2"/>
  <c r="G802" i="2"/>
  <c r="J689" i="2"/>
  <c r="G690" i="2"/>
  <c r="G361" i="2"/>
  <c r="J360" i="2"/>
  <c r="J251" i="2"/>
  <c r="G252" i="2"/>
  <c r="G141" i="2"/>
  <c r="J140" i="2"/>
  <c r="G1243" i="2" l="1"/>
  <c r="J1242" i="2"/>
  <c r="G912" i="2"/>
  <c r="J911" i="2"/>
  <c r="J1022" i="2"/>
  <c r="G1023" i="2"/>
  <c r="G1131" i="2"/>
  <c r="J1130" i="2"/>
  <c r="G472" i="2"/>
  <c r="J471" i="2"/>
  <c r="G803" i="2"/>
  <c r="J802" i="2"/>
  <c r="J581" i="2"/>
  <c r="G582" i="2"/>
  <c r="G691" i="2"/>
  <c r="J690" i="2"/>
  <c r="J361" i="2"/>
  <c r="G362" i="2"/>
  <c r="G253" i="2"/>
  <c r="J252" i="2"/>
  <c r="J141" i="2"/>
  <c r="G142" i="2"/>
  <c r="G913" i="2" l="1"/>
  <c r="J912" i="2"/>
  <c r="G1244" i="2"/>
  <c r="J1243" i="2"/>
  <c r="G1132" i="2"/>
  <c r="J1131" i="2"/>
  <c r="G1024" i="2"/>
  <c r="J1023" i="2"/>
  <c r="G692" i="2"/>
  <c r="J691" i="2"/>
  <c r="G583" i="2"/>
  <c r="J582" i="2"/>
  <c r="G804" i="2"/>
  <c r="J803" i="2"/>
  <c r="J472" i="2"/>
  <c r="G473" i="2"/>
  <c r="J362" i="2"/>
  <c r="G363" i="2"/>
  <c r="G254" i="2"/>
  <c r="J253" i="2"/>
  <c r="J142" i="2"/>
  <c r="G143" i="2"/>
  <c r="J1244" i="2" l="1"/>
  <c r="G1245" i="2"/>
  <c r="G1025" i="2"/>
  <c r="J1024" i="2"/>
  <c r="G1133" i="2"/>
  <c r="J1132" i="2"/>
  <c r="G914" i="2"/>
  <c r="J913" i="2"/>
  <c r="J473" i="2"/>
  <c r="G474" i="2"/>
  <c r="J804" i="2"/>
  <c r="G805" i="2"/>
  <c r="J583" i="2"/>
  <c r="G584" i="2"/>
  <c r="J692" i="2"/>
  <c r="G693" i="2"/>
  <c r="G364" i="2"/>
  <c r="J363" i="2"/>
  <c r="J254" i="2"/>
  <c r="G255" i="2"/>
  <c r="G144" i="2"/>
  <c r="J143" i="2"/>
  <c r="G1134" i="2" l="1"/>
  <c r="J1133" i="2"/>
  <c r="G1246" i="2"/>
  <c r="J1245" i="2"/>
  <c r="J914" i="2"/>
  <c r="G915" i="2"/>
  <c r="G1026" i="2"/>
  <c r="J1025" i="2"/>
  <c r="G585" i="2"/>
  <c r="J584" i="2"/>
  <c r="G475" i="2"/>
  <c r="J474" i="2"/>
  <c r="J693" i="2"/>
  <c r="G694" i="2"/>
  <c r="G806" i="2"/>
  <c r="J805" i="2"/>
  <c r="G365" i="2"/>
  <c r="J364" i="2"/>
  <c r="G256" i="2"/>
  <c r="J255" i="2"/>
  <c r="G145" i="2"/>
  <c r="J144" i="2"/>
  <c r="G916" i="2" l="1"/>
  <c r="J915" i="2"/>
  <c r="J1026" i="2"/>
  <c r="G1027" i="2"/>
  <c r="G1247" i="2"/>
  <c r="J1246" i="2"/>
  <c r="G1135" i="2"/>
  <c r="J1134" i="2"/>
  <c r="G695" i="2"/>
  <c r="J694" i="2"/>
  <c r="G807" i="2"/>
  <c r="J806" i="2"/>
  <c r="J475" i="2"/>
  <c r="G476" i="2"/>
  <c r="J585" i="2"/>
  <c r="G586" i="2"/>
  <c r="J365" i="2"/>
  <c r="G366" i="2"/>
  <c r="G257" i="2"/>
  <c r="J256" i="2"/>
  <c r="J145" i="2"/>
  <c r="G146" i="2"/>
  <c r="J1135" i="2" l="1"/>
  <c r="G1136" i="2"/>
  <c r="G1028" i="2"/>
  <c r="J1027" i="2"/>
  <c r="J1247" i="2"/>
  <c r="G1248" i="2"/>
  <c r="J916" i="2"/>
  <c r="G917" i="2"/>
  <c r="G587" i="2"/>
  <c r="J586" i="2"/>
  <c r="G477" i="2"/>
  <c r="J476" i="2"/>
  <c r="J807" i="2"/>
  <c r="G808" i="2"/>
  <c r="J695" i="2"/>
  <c r="G696" i="2"/>
  <c r="G367" i="2"/>
  <c r="J366" i="2"/>
  <c r="G258" i="2"/>
  <c r="J257" i="2"/>
  <c r="G147" i="2"/>
  <c r="J146" i="2"/>
  <c r="G918" i="2" l="1"/>
  <c r="J917" i="2"/>
  <c r="G1249" i="2"/>
  <c r="J1248" i="2"/>
  <c r="G1029" i="2"/>
  <c r="J1028" i="2"/>
  <c r="G1137" i="2"/>
  <c r="J1136" i="2"/>
  <c r="G809" i="2"/>
  <c r="J808" i="2"/>
  <c r="G697" i="2"/>
  <c r="J696" i="2"/>
  <c r="G478" i="2"/>
  <c r="J477" i="2"/>
  <c r="J587" i="2"/>
  <c r="G588" i="2"/>
  <c r="J367" i="2"/>
  <c r="G368" i="2"/>
  <c r="G259" i="2"/>
  <c r="J258" i="2"/>
  <c r="J147" i="2"/>
  <c r="G148" i="2"/>
  <c r="G1030" i="2" l="1"/>
  <c r="J1029" i="2"/>
  <c r="G919" i="2"/>
  <c r="J918" i="2"/>
  <c r="J1137" i="2"/>
  <c r="G1138" i="2"/>
  <c r="J1249" i="2"/>
  <c r="G1250" i="2"/>
  <c r="J809" i="2"/>
  <c r="G810" i="2"/>
  <c r="J478" i="2"/>
  <c r="G479" i="2"/>
  <c r="G589" i="2"/>
  <c r="J588" i="2"/>
  <c r="J697" i="2"/>
  <c r="G698" i="2"/>
  <c r="G369" i="2"/>
  <c r="J368" i="2"/>
  <c r="J259" i="2"/>
  <c r="G260" i="2"/>
  <c r="G149" i="2"/>
  <c r="J148" i="2"/>
  <c r="G1251" i="2" l="1"/>
  <c r="J1250" i="2"/>
  <c r="G1139" i="2"/>
  <c r="J1138" i="2"/>
  <c r="G920" i="2"/>
  <c r="J919" i="2"/>
  <c r="J1030" i="2"/>
  <c r="G1031" i="2"/>
  <c r="G590" i="2"/>
  <c r="J589" i="2"/>
  <c r="G480" i="2"/>
  <c r="J479" i="2"/>
  <c r="G699" i="2"/>
  <c r="J698" i="2"/>
  <c r="G811" i="2"/>
  <c r="J810" i="2"/>
  <c r="J369" i="2"/>
  <c r="G370" i="2"/>
  <c r="G261" i="2"/>
  <c r="J260" i="2"/>
  <c r="J149" i="2"/>
  <c r="G150" i="2"/>
  <c r="G921" i="2" l="1"/>
  <c r="J920" i="2"/>
  <c r="G1032" i="2"/>
  <c r="J1031" i="2"/>
  <c r="G1140" i="2"/>
  <c r="J1139" i="2"/>
  <c r="G1252" i="2"/>
  <c r="J1251" i="2"/>
  <c r="G812" i="2"/>
  <c r="J811" i="2"/>
  <c r="G700" i="2"/>
  <c r="J699" i="2"/>
  <c r="J480" i="2"/>
  <c r="G481" i="2"/>
  <c r="G591" i="2"/>
  <c r="J590" i="2"/>
  <c r="J370" i="2"/>
  <c r="G371" i="2"/>
  <c r="G262" i="2"/>
  <c r="J261" i="2"/>
  <c r="J150" i="2"/>
  <c r="G151" i="2"/>
  <c r="G1253" i="2" l="1"/>
  <c r="J1252" i="2"/>
  <c r="G1141" i="2"/>
  <c r="J1140" i="2"/>
  <c r="J1032" i="2"/>
  <c r="G1033" i="2"/>
  <c r="G922" i="2"/>
  <c r="J921" i="2"/>
  <c r="G592" i="2"/>
  <c r="J591" i="2"/>
  <c r="J481" i="2"/>
  <c r="G482" i="2"/>
  <c r="J700" i="2"/>
  <c r="G701" i="2"/>
  <c r="G813" i="2"/>
  <c r="J812" i="2"/>
  <c r="G372" i="2"/>
  <c r="J371" i="2"/>
  <c r="J262" i="2"/>
  <c r="G263" i="2"/>
  <c r="G152" i="2"/>
  <c r="J151" i="2"/>
  <c r="G1254" i="2" l="1"/>
  <c r="J1253" i="2"/>
  <c r="J922" i="2"/>
  <c r="G923" i="2"/>
  <c r="G1034" i="2"/>
  <c r="J1033" i="2"/>
  <c r="G1142" i="2"/>
  <c r="J1141" i="2"/>
  <c r="G593" i="2"/>
  <c r="J592" i="2"/>
  <c r="G814" i="2"/>
  <c r="J813" i="2"/>
  <c r="J701" i="2"/>
  <c r="G702" i="2"/>
  <c r="G483" i="2"/>
  <c r="J482" i="2"/>
  <c r="G373" i="2"/>
  <c r="J372" i="2"/>
  <c r="G264" i="2"/>
  <c r="J263" i="2"/>
  <c r="J152" i="2"/>
  <c r="G153" i="2"/>
  <c r="G1143" i="2" l="1"/>
  <c r="J1142" i="2"/>
  <c r="J1034" i="2"/>
  <c r="G1035" i="2"/>
  <c r="G924" i="2"/>
  <c r="J923" i="2"/>
  <c r="G1255" i="2"/>
  <c r="J1254" i="2"/>
  <c r="G484" i="2"/>
  <c r="J483" i="2"/>
  <c r="G703" i="2"/>
  <c r="J702" i="2"/>
  <c r="G815" i="2"/>
  <c r="J814" i="2"/>
  <c r="J593" i="2"/>
  <c r="G594" i="2"/>
  <c r="J373" i="2"/>
  <c r="G374" i="2"/>
  <c r="G265" i="2"/>
  <c r="J264" i="2"/>
  <c r="J153" i="2"/>
  <c r="G154" i="2"/>
  <c r="G1256" i="2" l="1"/>
  <c r="J1255" i="2"/>
  <c r="J924" i="2"/>
  <c r="G925" i="2"/>
  <c r="G1036" i="2"/>
  <c r="J1035" i="2"/>
  <c r="J1143" i="2"/>
  <c r="G1144" i="2"/>
  <c r="G485" i="2"/>
  <c r="J484" i="2"/>
  <c r="G816" i="2"/>
  <c r="J815" i="2"/>
  <c r="G595" i="2"/>
  <c r="J594" i="2"/>
  <c r="G704" i="2"/>
  <c r="J703" i="2"/>
  <c r="G375" i="2"/>
  <c r="J374" i="2"/>
  <c r="G266" i="2"/>
  <c r="J265" i="2"/>
  <c r="G155" i="2"/>
  <c r="J154" i="2"/>
  <c r="G1037" i="2" l="1"/>
  <c r="J1036" i="2"/>
  <c r="G1145" i="2"/>
  <c r="J1144" i="2"/>
  <c r="G926" i="2"/>
  <c r="J925" i="2"/>
  <c r="G1257" i="2"/>
  <c r="J1256" i="2"/>
  <c r="G486" i="2"/>
  <c r="J485" i="2"/>
  <c r="G705" i="2"/>
  <c r="J704" i="2"/>
  <c r="J595" i="2"/>
  <c r="G596" i="2"/>
  <c r="G817" i="2"/>
  <c r="J816" i="2"/>
  <c r="G376" i="2"/>
  <c r="J375" i="2"/>
  <c r="G267" i="2"/>
  <c r="J266" i="2"/>
  <c r="G156" i="2"/>
  <c r="J155" i="2"/>
  <c r="G1038" i="2" l="1"/>
  <c r="J1037" i="2"/>
  <c r="J1257" i="2"/>
  <c r="G1258" i="2"/>
  <c r="G927" i="2"/>
  <c r="J926" i="2"/>
  <c r="J1145" i="2"/>
  <c r="G1146" i="2"/>
  <c r="J817" i="2"/>
  <c r="G818" i="2"/>
  <c r="G487" i="2"/>
  <c r="J486" i="2"/>
  <c r="G597" i="2"/>
  <c r="J596" i="2"/>
  <c r="G706" i="2"/>
  <c r="J705" i="2"/>
  <c r="G377" i="2"/>
  <c r="J376" i="2"/>
  <c r="J267" i="2"/>
  <c r="G268" i="2"/>
  <c r="G157" i="2"/>
  <c r="J156" i="2"/>
  <c r="J1038" i="2" l="1"/>
  <c r="G1039" i="2"/>
  <c r="G1147" i="2"/>
  <c r="J1146" i="2"/>
  <c r="G928" i="2"/>
  <c r="J927" i="2"/>
  <c r="G1259" i="2"/>
  <c r="J1258" i="2"/>
  <c r="G707" i="2"/>
  <c r="J706" i="2"/>
  <c r="J597" i="2"/>
  <c r="G598" i="2"/>
  <c r="G488" i="2"/>
  <c r="J487" i="2"/>
  <c r="G819" i="2"/>
  <c r="J818" i="2"/>
  <c r="J377" i="2"/>
  <c r="G378" i="2"/>
  <c r="G269" i="2"/>
  <c r="J268" i="2"/>
  <c r="J157" i="2"/>
  <c r="G158" i="2"/>
  <c r="G1260" i="2" l="1"/>
  <c r="J1259" i="2"/>
  <c r="G929" i="2"/>
  <c r="J928" i="2"/>
  <c r="G1148" i="2"/>
  <c r="J1147" i="2"/>
  <c r="G1040" i="2"/>
  <c r="J1039" i="2"/>
  <c r="G820" i="2"/>
  <c r="J819" i="2"/>
  <c r="G708" i="2"/>
  <c r="J707" i="2"/>
  <c r="J488" i="2"/>
  <c r="G489" i="2"/>
  <c r="G599" i="2"/>
  <c r="J598" i="2"/>
  <c r="G379" i="2"/>
  <c r="J378" i="2"/>
  <c r="G270" i="2"/>
  <c r="J269" i="2"/>
  <c r="G159" i="2"/>
  <c r="J158" i="2"/>
  <c r="G1041" i="2" l="1"/>
  <c r="J1040" i="2"/>
  <c r="G1149" i="2"/>
  <c r="J1148" i="2"/>
  <c r="J1260" i="2"/>
  <c r="G1261" i="2"/>
  <c r="G930" i="2"/>
  <c r="J929" i="2"/>
  <c r="J708" i="2"/>
  <c r="G709" i="2"/>
  <c r="G600" i="2"/>
  <c r="J599" i="2"/>
  <c r="G490" i="2"/>
  <c r="J489" i="2"/>
  <c r="J820" i="2"/>
  <c r="G821" i="2"/>
  <c r="G380" i="2"/>
  <c r="J379" i="2"/>
  <c r="J270" i="2"/>
  <c r="G271" i="2"/>
  <c r="G160" i="2"/>
  <c r="J159" i="2"/>
  <c r="J930" i="2" l="1"/>
  <c r="G931" i="2"/>
  <c r="G1262" i="2"/>
  <c r="J1261" i="2"/>
  <c r="G1150" i="2"/>
  <c r="J1149" i="2"/>
  <c r="G1042" i="2"/>
  <c r="J1041" i="2"/>
  <c r="G491" i="2"/>
  <c r="J490" i="2"/>
  <c r="G822" i="2"/>
  <c r="J821" i="2"/>
  <c r="G601" i="2"/>
  <c r="J600" i="2"/>
  <c r="J709" i="2"/>
  <c r="G710" i="2"/>
  <c r="G381" i="2"/>
  <c r="J380" i="2"/>
  <c r="G272" i="2"/>
  <c r="J271" i="2"/>
  <c r="J160" i="2"/>
  <c r="G161" i="2"/>
  <c r="J1042" i="2" l="1"/>
  <c r="G1043" i="2"/>
  <c r="G1151" i="2"/>
  <c r="J1150" i="2"/>
  <c r="G1263" i="2"/>
  <c r="J1262" i="2"/>
  <c r="G932" i="2"/>
  <c r="J931" i="2"/>
  <c r="J601" i="2"/>
  <c r="G602" i="2"/>
  <c r="G823" i="2"/>
  <c r="J822" i="2"/>
  <c r="G492" i="2"/>
  <c r="J491" i="2"/>
  <c r="G711" i="2"/>
  <c r="J710" i="2"/>
  <c r="G382" i="2"/>
  <c r="J381" i="2"/>
  <c r="G273" i="2"/>
  <c r="J272" i="2"/>
  <c r="G162" i="2"/>
  <c r="J161" i="2"/>
  <c r="J932" i="2" l="1"/>
  <c r="G933" i="2"/>
  <c r="J1263" i="2"/>
  <c r="G1264" i="2"/>
  <c r="J1151" i="2"/>
  <c r="G1152" i="2"/>
  <c r="G1044" i="2"/>
  <c r="J1043" i="2"/>
  <c r="J711" i="2"/>
  <c r="G712" i="2"/>
  <c r="G493" i="2"/>
  <c r="J492" i="2"/>
  <c r="J823" i="2"/>
  <c r="G824" i="2"/>
  <c r="J602" i="2"/>
  <c r="G603" i="2"/>
  <c r="G383" i="2"/>
  <c r="J382" i="2"/>
  <c r="G274" i="2"/>
  <c r="J273" i="2"/>
  <c r="G163" i="2"/>
  <c r="J162" i="2"/>
  <c r="G1045" i="2" l="1"/>
  <c r="J1044" i="2"/>
  <c r="G1153" i="2"/>
  <c r="J1152" i="2"/>
  <c r="G1265" i="2"/>
  <c r="J1264" i="2"/>
  <c r="G934" i="2"/>
  <c r="J933" i="2"/>
  <c r="G713" i="2"/>
  <c r="J712" i="2"/>
  <c r="G494" i="2"/>
  <c r="J493" i="2"/>
  <c r="J603" i="2"/>
  <c r="G604" i="2"/>
  <c r="G825" i="2"/>
  <c r="J824" i="2"/>
  <c r="G384" i="2"/>
  <c r="J383" i="2"/>
  <c r="J274" i="2"/>
  <c r="G275" i="2"/>
  <c r="G164" i="2"/>
  <c r="J163" i="2"/>
  <c r="J1265" i="2" l="1"/>
  <c r="G1266" i="2"/>
  <c r="J1153" i="2"/>
  <c r="G1154" i="2"/>
  <c r="G935" i="2"/>
  <c r="J934" i="2"/>
  <c r="G1046" i="2"/>
  <c r="J1045" i="2"/>
  <c r="J494" i="2"/>
  <c r="G495" i="2"/>
  <c r="G714" i="2"/>
  <c r="J713" i="2"/>
  <c r="J825" i="2"/>
  <c r="G826" i="2"/>
  <c r="J604" i="2"/>
  <c r="G605" i="2"/>
  <c r="G385" i="2"/>
  <c r="J384" i="2"/>
  <c r="J275" i="2"/>
  <c r="G276" i="2"/>
  <c r="G165" i="2"/>
  <c r="J164" i="2"/>
  <c r="G1155" i="2" l="1"/>
  <c r="J1154" i="2"/>
  <c r="G1267" i="2"/>
  <c r="J1266" i="2"/>
  <c r="J1046" i="2"/>
  <c r="G1047" i="2"/>
  <c r="G936" i="2"/>
  <c r="J935" i="2"/>
  <c r="G606" i="2"/>
  <c r="J605" i="2"/>
  <c r="G827" i="2"/>
  <c r="J826" i="2"/>
  <c r="G715" i="2"/>
  <c r="J714" i="2"/>
  <c r="J495" i="2"/>
  <c r="G496" i="2"/>
  <c r="J385" i="2"/>
  <c r="G386" i="2"/>
  <c r="G277" i="2"/>
  <c r="J276" i="2"/>
  <c r="J165" i="2"/>
  <c r="G166" i="2"/>
  <c r="G1156" i="2" l="1"/>
  <c r="J1155" i="2"/>
  <c r="G937" i="2"/>
  <c r="J936" i="2"/>
  <c r="G1048" i="2"/>
  <c r="J1047" i="2"/>
  <c r="G1268" i="2"/>
  <c r="J1267" i="2"/>
  <c r="G607" i="2"/>
  <c r="J606" i="2"/>
  <c r="J496" i="2"/>
  <c r="G497" i="2"/>
  <c r="G716" i="2"/>
  <c r="J715" i="2"/>
  <c r="G828" i="2"/>
  <c r="J827" i="2"/>
  <c r="J386" i="2"/>
  <c r="G387" i="2"/>
  <c r="G278" i="2"/>
  <c r="J277" i="2"/>
  <c r="G167" i="2"/>
  <c r="J166" i="2"/>
  <c r="G1049" i="2" l="1"/>
  <c r="J1048" i="2"/>
  <c r="G938" i="2"/>
  <c r="J937" i="2"/>
  <c r="G1269" i="2"/>
  <c r="J1268" i="2"/>
  <c r="G1157" i="2"/>
  <c r="J1156" i="2"/>
  <c r="G498" i="2"/>
  <c r="J497" i="2"/>
  <c r="G608" i="2"/>
  <c r="J607" i="2"/>
  <c r="J828" i="2"/>
  <c r="G829" i="2"/>
  <c r="J716" i="2"/>
  <c r="G717" i="2"/>
  <c r="G388" i="2"/>
  <c r="J387" i="2"/>
  <c r="J278" i="2"/>
  <c r="G279" i="2"/>
  <c r="G168" i="2"/>
  <c r="J167" i="2"/>
  <c r="G1270" i="2" l="1"/>
  <c r="J1269" i="2"/>
  <c r="G1050" i="2"/>
  <c r="J1049" i="2"/>
  <c r="G1158" i="2"/>
  <c r="J1157" i="2"/>
  <c r="G939" i="2"/>
  <c r="J938" i="2"/>
  <c r="J717" i="2"/>
  <c r="G718" i="2"/>
  <c r="G830" i="2"/>
  <c r="J829" i="2"/>
  <c r="G609" i="2"/>
  <c r="J608" i="2"/>
  <c r="G499" i="2"/>
  <c r="J498" i="2"/>
  <c r="G389" i="2"/>
  <c r="J388" i="2"/>
  <c r="G280" i="2"/>
  <c r="J279" i="2"/>
  <c r="J168" i="2"/>
  <c r="G169" i="2"/>
  <c r="G1159" i="2" l="1"/>
  <c r="J1158" i="2"/>
  <c r="G940" i="2"/>
  <c r="J939" i="2"/>
  <c r="J1050" i="2"/>
  <c r="G1051" i="2"/>
  <c r="G1271" i="2"/>
  <c r="J1270" i="2"/>
  <c r="J499" i="2"/>
  <c r="G500" i="2"/>
  <c r="J609" i="2"/>
  <c r="G610" i="2"/>
  <c r="G831" i="2"/>
  <c r="J830" i="2"/>
  <c r="G719" i="2"/>
  <c r="J718" i="2"/>
  <c r="J389" i="2"/>
  <c r="G390" i="2"/>
  <c r="G281" i="2"/>
  <c r="J280" i="2"/>
  <c r="G170" i="2"/>
  <c r="J169" i="2"/>
  <c r="G1052" i="2" l="1"/>
  <c r="J1051" i="2"/>
  <c r="J1159" i="2"/>
  <c r="G1160" i="2"/>
  <c r="G1272" i="2"/>
  <c r="J1271" i="2"/>
  <c r="J940" i="2"/>
  <c r="G941" i="2"/>
  <c r="J719" i="2"/>
  <c r="G720" i="2"/>
  <c r="J831" i="2"/>
  <c r="G832" i="2"/>
  <c r="G611" i="2"/>
  <c r="J610" i="2"/>
  <c r="G501" i="2"/>
  <c r="J500" i="2"/>
  <c r="G391" i="2"/>
  <c r="J390" i="2"/>
  <c r="G282" i="2"/>
  <c r="J281" i="2"/>
  <c r="G171" i="2"/>
  <c r="J170" i="2"/>
  <c r="J941" i="2" l="1"/>
  <c r="G942" i="2"/>
  <c r="G1273" i="2"/>
  <c r="J1272" i="2"/>
  <c r="G1161" i="2"/>
  <c r="J1160" i="2"/>
  <c r="G1053" i="2"/>
  <c r="J1052" i="2"/>
  <c r="G502" i="2"/>
  <c r="J501" i="2"/>
  <c r="J611" i="2"/>
  <c r="G612" i="2"/>
  <c r="G833" i="2"/>
  <c r="J832" i="2"/>
  <c r="G721" i="2"/>
  <c r="J720" i="2"/>
  <c r="J391" i="2"/>
  <c r="G392" i="2"/>
  <c r="G283" i="2"/>
  <c r="J282" i="2"/>
  <c r="J171" i="2"/>
  <c r="G172" i="2"/>
  <c r="J1273" i="2" l="1"/>
  <c r="G1274" i="2"/>
  <c r="J1053" i="2"/>
  <c r="G1054" i="2"/>
  <c r="J1161" i="2"/>
  <c r="G1162" i="2"/>
  <c r="G943" i="2"/>
  <c r="J942" i="2"/>
  <c r="G722" i="2"/>
  <c r="J721" i="2"/>
  <c r="G503" i="2"/>
  <c r="J502" i="2"/>
  <c r="J833" i="2"/>
  <c r="G834" i="2"/>
  <c r="G613" i="2"/>
  <c r="J612" i="2"/>
  <c r="G393" i="2"/>
  <c r="J392" i="2"/>
  <c r="J283" i="2"/>
  <c r="G284" i="2"/>
  <c r="G173" i="2"/>
  <c r="J172" i="2"/>
  <c r="G1163" i="2" l="1"/>
  <c r="J1162" i="2"/>
  <c r="G1275" i="2"/>
  <c r="J1274" i="2"/>
  <c r="G944" i="2"/>
  <c r="J943" i="2"/>
  <c r="J1054" i="2"/>
  <c r="G1055" i="2"/>
  <c r="G835" i="2"/>
  <c r="J834" i="2"/>
  <c r="G504" i="2"/>
  <c r="J503" i="2"/>
  <c r="G723" i="2"/>
  <c r="J722" i="2"/>
  <c r="G614" i="2"/>
  <c r="J613" i="2"/>
  <c r="J393" i="2"/>
  <c r="G394" i="2"/>
  <c r="G285" i="2"/>
  <c r="J284" i="2"/>
  <c r="J173" i="2"/>
  <c r="G174" i="2"/>
  <c r="J944" i="2" l="1"/>
  <c r="G945" i="2"/>
  <c r="G1056" i="2"/>
  <c r="J1055" i="2"/>
  <c r="G1276" i="2"/>
  <c r="J1275" i="2"/>
  <c r="G1164" i="2"/>
  <c r="J1163" i="2"/>
  <c r="G615" i="2"/>
  <c r="J614" i="2"/>
  <c r="G724" i="2"/>
  <c r="J723" i="2"/>
  <c r="J504" i="2"/>
  <c r="G505" i="2"/>
  <c r="G836" i="2"/>
  <c r="J835" i="2"/>
  <c r="J394" i="2"/>
  <c r="G395" i="2"/>
  <c r="G286" i="2"/>
  <c r="J285" i="2"/>
  <c r="G175" i="2"/>
  <c r="J174" i="2"/>
  <c r="G1165" i="2" l="1"/>
  <c r="J1164" i="2"/>
  <c r="G1277" i="2"/>
  <c r="J1276" i="2"/>
  <c r="J945" i="2"/>
  <c r="G946" i="2"/>
  <c r="G1057" i="2"/>
  <c r="J1056" i="2"/>
  <c r="G837" i="2"/>
  <c r="J836" i="2"/>
  <c r="G506" i="2"/>
  <c r="J505" i="2"/>
  <c r="J724" i="2"/>
  <c r="G725" i="2"/>
  <c r="J615" i="2"/>
  <c r="G616" i="2"/>
  <c r="G396" i="2"/>
  <c r="J395" i="2"/>
  <c r="J286" i="2"/>
  <c r="G287" i="2"/>
  <c r="G176" i="2"/>
  <c r="J175" i="2"/>
  <c r="G1058" i="2" l="1"/>
  <c r="J1057" i="2"/>
  <c r="G947" i="2"/>
  <c r="J946" i="2"/>
  <c r="G1278" i="2"/>
  <c r="J1277" i="2"/>
  <c r="J1165" i="2"/>
  <c r="G1166" i="2"/>
  <c r="J725" i="2"/>
  <c r="G726" i="2"/>
  <c r="G507" i="2"/>
  <c r="J506" i="2"/>
  <c r="G838" i="2"/>
  <c r="J837" i="2"/>
  <c r="G617" i="2"/>
  <c r="J616" i="2"/>
  <c r="G397" i="2"/>
  <c r="J396" i="2"/>
  <c r="G288" i="2"/>
  <c r="J287" i="2"/>
  <c r="G177" i="2"/>
  <c r="J176" i="2"/>
  <c r="G948" i="2" l="1"/>
  <c r="J947" i="2"/>
  <c r="J1058" i="2"/>
  <c r="G1059" i="2"/>
  <c r="G1167" i="2"/>
  <c r="J1166" i="2"/>
  <c r="G1279" i="2"/>
  <c r="J1278" i="2"/>
  <c r="G839" i="2"/>
  <c r="J838" i="2"/>
  <c r="J617" i="2"/>
  <c r="G618" i="2"/>
  <c r="G508" i="2"/>
  <c r="J507" i="2"/>
  <c r="G727" i="2"/>
  <c r="J726" i="2"/>
  <c r="J397" i="2"/>
  <c r="G398" i="2"/>
  <c r="G289" i="2"/>
  <c r="J288" i="2"/>
  <c r="J177" i="2"/>
  <c r="G178" i="2"/>
  <c r="G1280" i="2" l="1"/>
  <c r="J1279" i="2"/>
  <c r="J1167" i="2"/>
  <c r="G1168" i="2"/>
  <c r="G1060" i="2"/>
  <c r="J1059" i="2"/>
  <c r="G949" i="2"/>
  <c r="J948" i="2"/>
  <c r="G728" i="2"/>
  <c r="J727" i="2"/>
  <c r="G509" i="2"/>
  <c r="J508" i="2"/>
  <c r="J618" i="2"/>
  <c r="G619" i="2"/>
  <c r="G840" i="2"/>
  <c r="J839" i="2"/>
  <c r="G399" i="2"/>
  <c r="J398" i="2"/>
  <c r="G290" i="2"/>
  <c r="J289" i="2"/>
  <c r="G179" i="2"/>
  <c r="J178" i="2"/>
  <c r="J949" i="2" l="1"/>
  <c r="G950" i="2"/>
  <c r="G1061" i="2"/>
  <c r="J1060" i="2"/>
  <c r="G1169" i="2"/>
  <c r="J1168" i="2"/>
  <c r="G1281" i="2"/>
  <c r="J1280" i="2"/>
  <c r="G841" i="2"/>
  <c r="J840" i="2"/>
  <c r="G510" i="2"/>
  <c r="J509" i="2"/>
  <c r="J619" i="2"/>
  <c r="G620" i="2"/>
  <c r="G729" i="2"/>
  <c r="J728" i="2"/>
  <c r="G400" i="2"/>
  <c r="J399" i="2"/>
  <c r="J290" i="2"/>
  <c r="G291" i="2"/>
  <c r="J179" i="2"/>
  <c r="G180" i="2"/>
  <c r="J1281" i="2" l="1"/>
  <c r="G1282" i="2"/>
  <c r="G1170" i="2"/>
  <c r="J1169" i="2"/>
  <c r="G1062" i="2"/>
  <c r="J1061" i="2"/>
  <c r="G951" i="2"/>
  <c r="J950" i="2"/>
  <c r="J620" i="2"/>
  <c r="G621" i="2"/>
  <c r="G730" i="2"/>
  <c r="J729" i="2"/>
  <c r="G511" i="2"/>
  <c r="J510" i="2"/>
  <c r="J841" i="2"/>
  <c r="G842" i="2"/>
  <c r="G401" i="2"/>
  <c r="J400" i="2"/>
  <c r="J291" i="2"/>
  <c r="G292" i="2"/>
  <c r="G181" i="2"/>
  <c r="J180" i="2"/>
  <c r="G952" i="2" l="1"/>
  <c r="J951" i="2"/>
  <c r="J1062" i="2"/>
  <c r="G1063" i="2"/>
  <c r="G1171" i="2"/>
  <c r="J1170" i="2"/>
  <c r="G1283" i="2"/>
  <c r="J1282" i="2"/>
  <c r="G843" i="2"/>
  <c r="J842" i="2"/>
  <c r="G512" i="2"/>
  <c r="J511" i="2"/>
  <c r="J730" i="2"/>
  <c r="G731" i="2"/>
  <c r="G622" i="2"/>
  <c r="J621" i="2"/>
  <c r="J401" i="2"/>
  <c r="G402" i="2"/>
  <c r="G293" i="2"/>
  <c r="J292" i="2"/>
  <c r="J181" i="2"/>
  <c r="G182" i="2"/>
  <c r="G1284" i="2" l="1"/>
  <c r="J1283" i="2"/>
  <c r="G1172" i="2"/>
  <c r="J1171" i="2"/>
  <c r="G1064" i="2"/>
  <c r="J1063" i="2"/>
  <c r="J952" i="2"/>
  <c r="G953" i="2"/>
  <c r="G623" i="2"/>
  <c r="J622" i="2"/>
  <c r="G732" i="2"/>
  <c r="J731" i="2"/>
  <c r="J512" i="2"/>
  <c r="G513" i="2"/>
  <c r="G844" i="2"/>
  <c r="J843" i="2"/>
  <c r="G403" i="2"/>
  <c r="J402" i="2"/>
  <c r="G294" i="2"/>
  <c r="J293" i="2"/>
  <c r="G183" i="2"/>
  <c r="J182" i="2"/>
  <c r="G1173" i="2" l="1"/>
  <c r="J1172" i="2"/>
  <c r="G954" i="2"/>
  <c r="J953" i="2"/>
  <c r="G1065" i="2"/>
  <c r="J1064" i="2"/>
  <c r="J1284" i="2"/>
  <c r="G1285" i="2"/>
  <c r="G845" i="2"/>
  <c r="J844" i="2"/>
  <c r="G514" i="2"/>
  <c r="J513" i="2"/>
  <c r="J732" i="2"/>
  <c r="G733" i="2"/>
  <c r="G624" i="2"/>
  <c r="J623" i="2"/>
  <c r="G404" i="2"/>
  <c r="J403" i="2"/>
  <c r="J294" i="2"/>
  <c r="G295" i="2"/>
  <c r="G184" i="2"/>
  <c r="J183" i="2"/>
  <c r="G1286" i="2" l="1"/>
  <c r="J1285" i="2"/>
  <c r="G955" i="2"/>
  <c r="J954" i="2"/>
  <c r="G1066" i="2"/>
  <c r="J1065" i="2"/>
  <c r="G1174" i="2"/>
  <c r="J1173" i="2"/>
  <c r="G846" i="2"/>
  <c r="J845" i="2"/>
  <c r="G625" i="2"/>
  <c r="J624" i="2"/>
  <c r="G734" i="2"/>
  <c r="J733" i="2"/>
  <c r="G515" i="2"/>
  <c r="J514" i="2"/>
  <c r="G405" i="2"/>
  <c r="J404" i="2"/>
  <c r="G296" i="2"/>
  <c r="J295" i="2"/>
  <c r="J184" i="2"/>
  <c r="G185" i="2"/>
  <c r="G956" i="2" l="1"/>
  <c r="J955" i="2"/>
  <c r="G1175" i="2"/>
  <c r="J1174" i="2"/>
  <c r="J1066" i="2"/>
  <c r="G1067" i="2"/>
  <c r="G1287" i="2"/>
  <c r="J1286" i="2"/>
  <c r="J515" i="2"/>
  <c r="G516" i="2"/>
  <c r="G735" i="2"/>
  <c r="J734" i="2"/>
  <c r="J625" i="2"/>
  <c r="G626" i="2"/>
  <c r="G847" i="2"/>
  <c r="J846" i="2"/>
  <c r="J405" i="2"/>
  <c r="G406" i="2"/>
  <c r="G297" i="2"/>
  <c r="J296" i="2"/>
  <c r="G186" i="2"/>
  <c r="J185" i="2"/>
  <c r="J1287" i="2" l="1"/>
  <c r="G1288" i="2"/>
  <c r="G1068" i="2"/>
  <c r="J1067" i="2"/>
  <c r="J1175" i="2"/>
  <c r="G1176" i="2"/>
  <c r="G957" i="2"/>
  <c r="J956" i="2"/>
  <c r="G627" i="2"/>
  <c r="J626" i="2"/>
  <c r="J847" i="2"/>
  <c r="G848" i="2"/>
  <c r="G736" i="2"/>
  <c r="J735" i="2"/>
  <c r="J516" i="2"/>
  <c r="G517" i="2"/>
  <c r="G407" i="2"/>
  <c r="J406" i="2"/>
  <c r="G298" i="2"/>
  <c r="J297" i="2"/>
  <c r="G187" i="2"/>
  <c r="J186" i="2"/>
  <c r="G1177" i="2" l="1"/>
  <c r="J1176" i="2"/>
  <c r="G1069" i="2"/>
  <c r="J1068" i="2"/>
  <c r="J957" i="2"/>
  <c r="G958" i="2"/>
  <c r="G1289" i="2"/>
  <c r="J1288" i="2"/>
  <c r="G518" i="2"/>
  <c r="J517" i="2"/>
  <c r="G737" i="2"/>
  <c r="J736" i="2"/>
  <c r="G849" i="2"/>
  <c r="J848" i="2"/>
  <c r="J627" i="2"/>
  <c r="G628" i="2"/>
  <c r="G408" i="2"/>
  <c r="J407" i="2"/>
  <c r="J298" i="2"/>
  <c r="G299" i="2"/>
  <c r="G188" i="2"/>
  <c r="J187" i="2"/>
  <c r="J1289" i="2" l="1"/>
  <c r="G1290" i="2"/>
  <c r="G1070" i="2"/>
  <c r="J1069" i="2"/>
  <c r="J958" i="2"/>
  <c r="G959" i="2"/>
  <c r="G1178" i="2"/>
  <c r="J1177" i="2"/>
  <c r="G738" i="2"/>
  <c r="J737" i="2"/>
  <c r="G629" i="2"/>
  <c r="J628" i="2"/>
  <c r="G519" i="2"/>
  <c r="J518" i="2"/>
  <c r="J849" i="2"/>
  <c r="G850" i="2"/>
  <c r="G409" i="2"/>
  <c r="J408" i="2"/>
  <c r="J299" i="2"/>
  <c r="G300" i="2"/>
  <c r="G189" i="2"/>
  <c r="J188" i="2"/>
  <c r="G1179" i="2" l="1"/>
  <c r="J1178" i="2"/>
  <c r="G960" i="2"/>
  <c r="J959" i="2"/>
  <c r="J1070" i="2"/>
  <c r="G1071" i="2"/>
  <c r="G1291" i="2"/>
  <c r="J1290" i="2"/>
  <c r="J519" i="2"/>
  <c r="G520" i="2"/>
  <c r="J629" i="2"/>
  <c r="G630" i="2"/>
  <c r="J738" i="2"/>
  <c r="G739" i="2"/>
  <c r="G851" i="2"/>
  <c r="J850" i="2"/>
  <c r="J409" i="2"/>
  <c r="G410" i="2"/>
  <c r="G301" i="2"/>
  <c r="J300" i="2"/>
  <c r="J189" i="2"/>
  <c r="G190" i="2"/>
  <c r="G1292" i="2" l="1"/>
  <c r="J1291" i="2"/>
  <c r="G1072" i="2"/>
  <c r="J1071" i="2"/>
  <c r="G961" i="2"/>
  <c r="J960" i="2"/>
  <c r="G1180" i="2"/>
  <c r="J1179" i="2"/>
  <c r="G852" i="2"/>
  <c r="J851" i="2"/>
  <c r="G740" i="2"/>
  <c r="J739" i="2"/>
  <c r="G631" i="2"/>
  <c r="J630" i="2"/>
  <c r="G521" i="2"/>
  <c r="J520" i="2"/>
  <c r="G411" i="2"/>
  <c r="J410" i="2"/>
  <c r="G302" i="2"/>
  <c r="J301" i="2"/>
  <c r="G191" i="2"/>
  <c r="J190" i="2"/>
  <c r="G1293" i="2" l="1"/>
  <c r="J1292" i="2"/>
  <c r="G1181" i="2"/>
  <c r="J1180" i="2"/>
  <c r="G962" i="2"/>
  <c r="J961" i="2"/>
  <c r="G1073" i="2"/>
  <c r="J1072" i="2"/>
  <c r="J521" i="2"/>
  <c r="G522" i="2"/>
  <c r="J631" i="2"/>
  <c r="G632" i="2"/>
  <c r="J740" i="2"/>
  <c r="G741" i="2"/>
  <c r="J852" i="2"/>
  <c r="G853" i="2"/>
  <c r="G412" i="2"/>
  <c r="J411" i="2"/>
  <c r="G303" i="2"/>
  <c r="J302" i="2"/>
  <c r="G192" i="2"/>
  <c r="J191" i="2"/>
  <c r="G1182" i="2" l="1"/>
  <c r="J1181" i="2"/>
  <c r="G1294" i="2"/>
  <c r="J1293" i="2"/>
  <c r="G1074" i="2"/>
  <c r="J1073" i="2"/>
  <c r="G963" i="2"/>
  <c r="J962" i="2"/>
  <c r="G523" i="2"/>
  <c r="J522" i="2"/>
  <c r="G854" i="2"/>
  <c r="J853" i="2"/>
  <c r="G742" i="2"/>
  <c r="J741" i="2"/>
  <c r="G633" i="2"/>
  <c r="J632" i="2"/>
  <c r="G413" i="2"/>
  <c r="J412" i="2"/>
  <c r="G304" i="2"/>
  <c r="J303" i="2"/>
  <c r="G193" i="2"/>
  <c r="J192" i="2"/>
  <c r="G1183" i="2" l="1"/>
  <c r="J1182" i="2"/>
  <c r="G964" i="2"/>
  <c r="J963" i="2"/>
  <c r="J1074" i="2"/>
  <c r="G1075" i="2"/>
  <c r="G1295" i="2"/>
  <c r="J1294" i="2"/>
  <c r="G743" i="2"/>
  <c r="J742" i="2"/>
  <c r="J633" i="2"/>
  <c r="G634" i="2"/>
  <c r="G855" i="2"/>
  <c r="J854" i="2"/>
  <c r="J523" i="2"/>
  <c r="G524" i="2"/>
  <c r="J413" i="2"/>
  <c r="G414" i="2"/>
  <c r="G305" i="2"/>
  <c r="J304" i="2"/>
  <c r="G194" i="2"/>
  <c r="J193" i="2"/>
  <c r="J964" i="2" l="1"/>
  <c r="G965" i="2"/>
  <c r="J1183" i="2"/>
  <c r="G1184" i="2"/>
  <c r="G1296" i="2"/>
  <c r="J1295" i="2"/>
  <c r="G1076" i="2"/>
  <c r="J1075" i="2"/>
  <c r="G856" i="2"/>
  <c r="J855" i="2"/>
  <c r="G635" i="2"/>
  <c r="J634" i="2"/>
  <c r="G525" i="2"/>
  <c r="J524" i="2"/>
  <c r="J743" i="2"/>
  <c r="G744" i="2"/>
  <c r="G415" i="2"/>
  <c r="J414" i="2"/>
  <c r="G306" i="2"/>
  <c r="J305" i="2"/>
  <c r="G195" i="2"/>
  <c r="J194" i="2"/>
  <c r="J965" i="2" l="1"/>
  <c r="G966" i="2"/>
  <c r="G1077" i="2"/>
  <c r="J1076" i="2"/>
  <c r="G1297" i="2"/>
  <c r="J1296" i="2"/>
  <c r="G1185" i="2"/>
  <c r="J1184" i="2"/>
  <c r="G745" i="2"/>
  <c r="J744" i="2"/>
  <c r="J525" i="2"/>
  <c r="G526" i="2"/>
  <c r="J635" i="2"/>
  <c r="G636" i="2"/>
  <c r="G857" i="2"/>
  <c r="J856" i="2"/>
  <c r="G416" i="2"/>
  <c r="J415" i="2"/>
  <c r="J306" i="2"/>
  <c r="G307" i="2"/>
  <c r="G196" i="2"/>
  <c r="J195" i="2"/>
  <c r="J1077" i="2" l="1"/>
  <c r="G1078" i="2"/>
  <c r="G1186" i="2"/>
  <c r="J1185" i="2"/>
  <c r="J1297" i="2"/>
  <c r="G1298" i="2"/>
  <c r="J966" i="2"/>
  <c r="G967" i="2"/>
  <c r="J857" i="2"/>
  <c r="G858" i="2"/>
  <c r="G637" i="2"/>
  <c r="J636" i="2"/>
  <c r="G527" i="2"/>
  <c r="J526" i="2"/>
  <c r="G746" i="2"/>
  <c r="J745" i="2"/>
  <c r="G417" i="2"/>
  <c r="J416" i="2"/>
  <c r="J307" i="2"/>
  <c r="G308" i="2"/>
  <c r="G197" i="2"/>
  <c r="J196" i="2"/>
  <c r="G968" i="2" l="1"/>
  <c r="J967" i="2"/>
  <c r="G1299" i="2"/>
  <c r="J1298" i="2"/>
  <c r="G1187" i="2"/>
  <c r="J1186" i="2"/>
  <c r="J1078" i="2"/>
  <c r="G1079" i="2"/>
  <c r="J527" i="2"/>
  <c r="G528" i="2"/>
  <c r="G747" i="2"/>
  <c r="J746" i="2"/>
  <c r="J637" i="2"/>
  <c r="G638" i="2"/>
  <c r="G859" i="2"/>
  <c r="J858" i="2"/>
  <c r="J417" i="2"/>
  <c r="G418" i="2"/>
  <c r="G309" i="2"/>
  <c r="J308" i="2"/>
  <c r="J197" i="2"/>
  <c r="G198" i="2"/>
  <c r="G969" i="2" l="1"/>
  <c r="J968" i="2"/>
  <c r="G1080" i="2"/>
  <c r="J1079" i="2"/>
  <c r="G1188" i="2"/>
  <c r="J1187" i="2"/>
  <c r="G1300" i="2"/>
  <c r="J1299" i="2"/>
  <c r="G860" i="2"/>
  <c r="J859" i="2"/>
  <c r="G639" i="2"/>
  <c r="J638" i="2"/>
  <c r="G748" i="2"/>
  <c r="J747" i="2"/>
  <c r="J528" i="2"/>
  <c r="G529" i="2"/>
  <c r="G419" i="2"/>
  <c r="J418" i="2"/>
  <c r="G310" i="2"/>
  <c r="J309" i="2"/>
  <c r="J198" i="2"/>
  <c r="G199" i="2"/>
  <c r="G1301" i="2" l="1"/>
  <c r="J1300" i="2"/>
  <c r="G1189" i="2"/>
  <c r="J1188" i="2"/>
  <c r="G1081" i="2"/>
  <c r="J1080" i="2"/>
  <c r="G970" i="2"/>
  <c r="J969" i="2"/>
  <c r="J529" i="2"/>
  <c r="G530" i="2"/>
  <c r="G640" i="2"/>
  <c r="J639" i="2"/>
  <c r="J748" i="2"/>
  <c r="G749" i="2"/>
  <c r="G861" i="2"/>
  <c r="J860" i="2"/>
  <c r="G420" i="2"/>
  <c r="J419" i="2"/>
  <c r="J310" i="2"/>
  <c r="G311" i="2"/>
  <c r="G200" i="2"/>
  <c r="J199" i="2"/>
  <c r="G1190" i="2" l="1"/>
  <c r="J1189" i="2"/>
  <c r="G971" i="2"/>
  <c r="J970" i="2"/>
  <c r="G1082" i="2"/>
  <c r="J1081" i="2"/>
  <c r="G1302" i="2"/>
  <c r="J1301" i="2"/>
  <c r="G862" i="2"/>
  <c r="J861" i="2"/>
  <c r="J749" i="2"/>
  <c r="G750" i="2"/>
  <c r="G641" i="2"/>
  <c r="J640" i="2"/>
  <c r="G531" i="2"/>
  <c r="J530" i="2"/>
  <c r="G421" i="2"/>
  <c r="J420" i="2"/>
  <c r="G312" i="2"/>
  <c r="J311" i="2"/>
  <c r="J200" i="2"/>
  <c r="G201" i="2"/>
  <c r="G1191" i="2" l="1"/>
  <c r="J1190" i="2"/>
  <c r="G1303" i="2"/>
  <c r="J1302" i="2"/>
  <c r="G1083" i="2"/>
  <c r="J1082" i="2"/>
  <c r="G972" i="2"/>
  <c r="J971" i="2"/>
  <c r="G751" i="2"/>
  <c r="J750" i="2"/>
  <c r="G532" i="2"/>
  <c r="J531" i="2"/>
  <c r="J641" i="2"/>
  <c r="G642" i="2"/>
  <c r="G863" i="2"/>
  <c r="J862" i="2"/>
  <c r="J421" i="2"/>
  <c r="G422" i="2"/>
  <c r="G313" i="2"/>
  <c r="J312" i="2"/>
  <c r="J201" i="2"/>
  <c r="G202" i="2"/>
  <c r="G1304" i="2" l="1"/>
  <c r="J1303" i="2"/>
  <c r="J972" i="2"/>
  <c r="G973" i="2"/>
  <c r="G1084" i="2"/>
  <c r="J1083" i="2"/>
  <c r="J1191" i="2"/>
  <c r="G1192" i="2"/>
  <c r="G864" i="2"/>
  <c r="J863" i="2"/>
  <c r="G533" i="2"/>
  <c r="J532" i="2"/>
  <c r="G643" i="2"/>
  <c r="J642" i="2"/>
  <c r="J751" i="2"/>
  <c r="G752" i="2"/>
  <c r="G423" i="2"/>
  <c r="J422" i="2"/>
  <c r="G314" i="2"/>
  <c r="J313" i="2"/>
  <c r="G203" i="2"/>
  <c r="J202" i="2"/>
  <c r="G1085" i="2" l="1"/>
  <c r="J1084" i="2"/>
  <c r="G1193" i="2"/>
  <c r="J1192" i="2"/>
  <c r="J973" i="2"/>
  <c r="G974" i="2"/>
  <c r="G1305" i="2"/>
  <c r="J1304" i="2"/>
  <c r="G753" i="2"/>
  <c r="J752" i="2"/>
  <c r="J643" i="2"/>
  <c r="G644" i="2"/>
  <c r="G534" i="2"/>
  <c r="J533" i="2"/>
  <c r="G865" i="2"/>
  <c r="J864" i="2"/>
  <c r="G424" i="2"/>
  <c r="J423" i="2"/>
  <c r="J314" i="2"/>
  <c r="G315" i="2"/>
  <c r="G204" i="2"/>
  <c r="J203" i="2"/>
  <c r="J1305" i="2" l="1"/>
  <c r="G1306" i="2"/>
  <c r="G975" i="2"/>
  <c r="J974" i="2"/>
  <c r="G1194" i="2"/>
  <c r="J1193" i="2"/>
  <c r="G1086" i="2"/>
  <c r="J1085" i="2"/>
  <c r="J865" i="2"/>
  <c r="G866" i="2"/>
  <c r="G535" i="2"/>
  <c r="J534" i="2"/>
  <c r="G645" i="2"/>
  <c r="J644" i="2"/>
  <c r="G754" i="2"/>
  <c r="J753" i="2"/>
  <c r="G425" i="2"/>
  <c r="J424" i="2"/>
  <c r="J315" i="2"/>
  <c r="G316" i="2"/>
  <c r="G205" i="2"/>
  <c r="J204" i="2"/>
  <c r="G1087" i="2" l="1"/>
  <c r="J1086" i="2"/>
  <c r="G1307" i="2"/>
  <c r="J1306" i="2"/>
  <c r="J1194" i="2"/>
  <c r="G1195" i="2"/>
  <c r="G976" i="2"/>
  <c r="J975" i="2"/>
  <c r="G755" i="2"/>
  <c r="J754" i="2"/>
  <c r="J535" i="2"/>
  <c r="G536" i="2"/>
  <c r="G646" i="2"/>
  <c r="J645" i="2"/>
  <c r="G867" i="2"/>
  <c r="J866" i="2"/>
  <c r="J425" i="2"/>
  <c r="G426" i="2"/>
  <c r="G317" i="2"/>
  <c r="J316" i="2"/>
  <c r="J205" i="2"/>
  <c r="G206" i="2"/>
  <c r="J976" i="2" l="1"/>
  <c r="G977" i="2"/>
  <c r="G1196" i="2"/>
  <c r="J1195" i="2"/>
  <c r="G1308" i="2"/>
  <c r="J1307" i="2"/>
  <c r="J1087" i="2"/>
  <c r="G1088" i="2"/>
  <c r="G868" i="2"/>
  <c r="J867" i="2"/>
  <c r="G537" i="2"/>
  <c r="J536" i="2"/>
  <c r="G647" i="2"/>
  <c r="J646" i="2"/>
  <c r="G756" i="2"/>
  <c r="J755" i="2"/>
  <c r="G427" i="2"/>
  <c r="J426" i="2"/>
  <c r="G318" i="2"/>
  <c r="J317" i="2"/>
  <c r="G207" i="2"/>
  <c r="J206" i="2"/>
  <c r="J1308" i="2" l="1"/>
  <c r="G1309" i="2"/>
  <c r="G1089" i="2"/>
  <c r="J1088" i="2"/>
  <c r="G1197" i="2"/>
  <c r="J1196" i="2"/>
  <c r="G978" i="2"/>
  <c r="J977" i="2"/>
  <c r="J756" i="2"/>
  <c r="G757" i="2"/>
  <c r="J647" i="2"/>
  <c r="G648" i="2"/>
  <c r="J537" i="2"/>
  <c r="G538" i="2"/>
  <c r="G869" i="2"/>
  <c r="J868" i="2"/>
  <c r="G428" i="2"/>
  <c r="J427" i="2"/>
  <c r="J318" i="2"/>
  <c r="G319" i="2"/>
  <c r="G208" i="2"/>
  <c r="J207" i="2"/>
  <c r="G979" i="2" l="1"/>
  <c r="J978" i="2"/>
  <c r="J1197" i="2"/>
  <c r="G1198" i="2"/>
  <c r="G1310" i="2"/>
  <c r="J1309" i="2"/>
  <c r="G1090" i="2"/>
  <c r="J1089" i="2"/>
  <c r="G539" i="2"/>
  <c r="J538" i="2"/>
  <c r="G649" i="2"/>
  <c r="J648" i="2"/>
  <c r="J757" i="2"/>
  <c r="G758" i="2"/>
  <c r="G870" i="2"/>
  <c r="J869" i="2"/>
  <c r="G429" i="2"/>
  <c r="J428" i="2"/>
  <c r="G320" i="2"/>
  <c r="J319" i="2"/>
  <c r="G209" i="2"/>
  <c r="J208" i="2"/>
  <c r="G1311" i="2" l="1"/>
  <c r="J1310" i="2"/>
  <c r="G1199" i="2"/>
  <c r="J1198" i="2"/>
  <c r="G1091" i="2"/>
  <c r="J1090" i="2"/>
  <c r="J979" i="2"/>
  <c r="G980" i="2"/>
  <c r="G759" i="2"/>
  <c r="J758" i="2"/>
  <c r="G650" i="2"/>
  <c r="J649" i="2"/>
  <c r="G871" i="2"/>
  <c r="J870" i="2"/>
  <c r="J539" i="2"/>
  <c r="G540" i="2"/>
  <c r="J429" i="2"/>
  <c r="G430" i="2"/>
  <c r="G321" i="2"/>
  <c r="J320" i="2"/>
  <c r="G210" i="2"/>
  <c r="J209" i="2"/>
  <c r="J980" i="2" l="1"/>
  <c r="G981" i="2"/>
  <c r="J1199" i="2"/>
  <c r="G1200" i="2"/>
  <c r="J1091" i="2"/>
  <c r="G1092" i="2"/>
  <c r="G1312" i="2"/>
  <c r="J1311" i="2"/>
  <c r="G541" i="2"/>
  <c r="J540" i="2"/>
  <c r="G872" i="2"/>
  <c r="J871" i="2"/>
  <c r="G651" i="2"/>
  <c r="J650" i="2"/>
  <c r="G760" i="2"/>
  <c r="J759" i="2"/>
  <c r="G431" i="2"/>
  <c r="J430" i="2"/>
  <c r="G322" i="2"/>
  <c r="J321" i="2"/>
  <c r="G211" i="2"/>
  <c r="J210" i="2"/>
  <c r="G1201" i="2" l="1"/>
  <c r="J1200" i="2"/>
  <c r="G1093" i="2"/>
  <c r="J1092" i="2"/>
  <c r="G982" i="2"/>
  <c r="J981" i="2"/>
  <c r="G1313" i="2"/>
  <c r="J1312" i="2"/>
  <c r="J651" i="2"/>
  <c r="G652" i="2"/>
  <c r="G873" i="2"/>
  <c r="J872" i="2"/>
  <c r="G761" i="2"/>
  <c r="J760" i="2"/>
  <c r="G542" i="2"/>
  <c r="J541" i="2"/>
  <c r="J431" i="2"/>
  <c r="G432" i="2"/>
  <c r="J322" i="2"/>
  <c r="G323" i="2"/>
  <c r="G212" i="2"/>
  <c r="J211" i="2"/>
  <c r="J1313" i="2" l="1"/>
  <c r="G1314" i="2"/>
  <c r="G983" i="2"/>
  <c r="J982" i="2"/>
  <c r="J1093" i="2"/>
  <c r="G1094" i="2"/>
  <c r="G1202" i="2"/>
  <c r="J1201" i="2"/>
  <c r="G543" i="2"/>
  <c r="J542" i="2"/>
  <c r="J873" i="2"/>
  <c r="G874" i="2"/>
  <c r="G653" i="2"/>
  <c r="J652" i="2"/>
  <c r="G762" i="2"/>
  <c r="J761" i="2"/>
  <c r="G433" i="2"/>
  <c r="J432" i="2"/>
  <c r="J323" i="2"/>
  <c r="G324" i="2"/>
  <c r="G213" i="2"/>
  <c r="J212" i="2"/>
  <c r="G1203" i="2" l="1"/>
  <c r="J1202" i="2"/>
  <c r="G984" i="2"/>
  <c r="J983" i="2"/>
  <c r="G1315" i="2"/>
  <c r="J1314" i="2"/>
  <c r="G1095" i="2"/>
  <c r="J1094" i="2"/>
  <c r="G763" i="2"/>
  <c r="J762" i="2"/>
  <c r="J653" i="2"/>
  <c r="G654" i="2"/>
  <c r="G875" i="2"/>
  <c r="J874" i="2"/>
  <c r="J543" i="2"/>
  <c r="G544" i="2"/>
  <c r="J433" i="2"/>
  <c r="G434" i="2"/>
  <c r="G325" i="2"/>
  <c r="J324" i="2"/>
  <c r="J213" i="2"/>
  <c r="G214" i="2"/>
  <c r="J1095" i="2" l="1"/>
  <c r="G1096" i="2"/>
  <c r="G1316" i="2"/>
  <c r="J1315" i="2"/>
  <c r="J984" i="2"/>
  <c r="G985" i="2"/>
  <c r="G1204" i="2"/>
  <c r="J1203" i="2"/>
  <c r="G545" i="2"/>
  <c r="J544" i="2"/>
  <c r="G876" i="2"/>
  <c r="J875" i="2"/>
  <c r="G655" i="2"/>
  <c r="J654" i="2"/>
  <c r="G764" i="2"/>
  <c r="J763" i="2"/>
  <c r="J434" i="2"/>
  <c r="G435" i="2"/>
  <c r="G326" i="2"/>
  <c r="J325" i="2"/>
  <c r="G215" i="2"/>
  <c r="J214" i="2"/>
  <c r="G1205" i="2" l="1"/>
  <c r="J1204" i="2"/>
  <c r="G986" i="2"/>
  <c r="J985" i="2"/>
  <c r="G1317" i="2"/>
  <c r="J1316" i="2"/>
  <c r="G1097" i="2"/>
  <c r="J1096" i="2"/>
  <c r="J764" i="2"/>
  <c r="G765" i="2"/>
  <c r="J655" i="2"/>
  <c r="G656" i="2"/>
  <c r="G877" i="2"/>
  <c r="J876" i="2"/>
  <c r="J545" i="2"/>
  <c r="G546" i="2"/>
  <c r="G436" i="2"/>
  <c r="J435" i="2"/>
  <c r="J326" i="2"/>
  <c r="G327" i="2"/>
  <c r="G216" i="2"/>
  <c r="J215" i="2"/>
  <c r="G1098" i="2" l="1"/>
  <c r="J1097" i="2"/>
  <c r="G1318" i="2"/>
  <c r="J1317" i="2"/>
  <c r="G987" i="2"/>
  <c r="J986" i="2"/>
  <c r="G1206" i="2"/>
  <c r="J1205" i="2"/>
  <c r="J546" i="2"/>
  <c r="G547" i="2"/>
  <c r="G878" i="2"/>
  <c r="J877" i="2"/>
  <c r="G657" i="2"/>
  <c r="J656" i="2"/>
  <c r="J765" i="2"/>
  <c r="G766" i="2"/>
  <c r="G437" i="2"/>
  <c r="J436" i="2"/>
  <c r="G328" i="2"/>
  <c r="J327" i="2"/>
  <c r="G217" i="2"/>
  <c r="J216" i="2"/>
  <c r="G988" i="2" l="1"/>
  <c r="J987" i="2"/>
  <c r="G1319" i="2"/>
  <c r="J1318" i="2"/>
  <c r="G1207" i="2"/>
  <c r="J1206" i="2"/>
  <c r="G1099" i="2"/>
  <c r="J1098" i="2"/>
  <c r="G767" i="2"/>
  <c r="J766" i="2"/>
  <c r="G658" i="2"/>
  <c r="J657" i="2"/>
  <c r="G879" i="2"/>
  <c r="J878" i="2"/>
  <c r="G548" i="2"/>
  <c r="J547" i="2"/>
  <c r="J437" i="2"/>
  <c r="G438" i="2"/>
  <c r="G329" i="2"/>
  <c r="J328" i="2"/>
  <c r="J217" i="2"/>
  <c r="G218" i="2"/>
  <c r="G1100" i="2" l="1"/>
  <c r="J1099" i="2"/>
  <c r="J1207" i="2"/>
  <c r="G1208" i="2"/>
  <c r="G1320" i="2"/>
  <c r="J1319" i="2"/>
  <c r="J988" i="2"/>
  <c r="G989" i="2"/>
  <c r="G549" i="2"/>
  <c r="J548" i="2"/>
  <c r="G880" i="2"/>
  <c r="J879" i="2"/>
  <c r="G659" i="2"/>
  <c r="J658" i="2"/>
  <c r="J767" i="2"/>
  <c r="G768" i="2"/>
  <c r="G439" i="2"/>
  <c r="J438" i="2"/>
  <c r="G330" i="2"/>
  <c r="J329" i="2"/>
  <c r="G219" i="2"/>
  <c r="J218" i="2"/>
  <c r="G990" i="2" l="1"/>
  <c r="J989" i="2"/>
  <c r="G1321" i="2"/>
  <c r="J1321" i="2" s="1"/>
  <c r="J1320" i="2"/>
  <c r="G1209" i="2"/>
  <c r="J1208" i="2"/>
  <c r="G1101" i="2"/>
  <c r="J1101" i="2" s="1"/>
  <c r="J1100" i="2"/>
  <c r="G769" i="2"/>
  <c r="J768" i="2"/>
  <c r="G660" i="2"/>
  <c r="J659" i="2"/>
  <c r="G881" i="2"/>
  <c r="J881" i="2" s="1"/>
  <c r="J880" i="2"/>
  <c r="G550" i="2"/>
  <c r="J549" i="2"/>
  <c r="G440" i="2"/>
  <c r="J439" i="2"/>
  <c r="G331" i="2"/>
  <c r="J331" i="2" s="1"/>
  <c r="J330" i="2"/>
  <c r="G220" i="2"/>
  <c r="J219" i="2"/>
  <c r="G1210" i="2" l="1"/>
  <c r="J1209" i="2"/>
  <c r="J990" i="2"/>
  <c r="G991" i="2"/>
  <c r="J991" i="2" s="1"/>
  <c r="G551" i="2"/>
  <c r="J551" i="2" s="1"/>
  <c r="J550" i="2"/>
  <c r="G661" i="2"/>
  <c r="J661" i="2" s="1"/>
  <c r="J660" i="2"/>
  <c r="G770" i="2"/>
  <c r="J769" i="2"/>
  <c r="G441" i="2"/>
  <c r="J441" i="2" s="1"/>
  <c r="J440" i="2"/>
  <c r="G221" i="2"/>
  <c r="J221" i="2" s="1"/>
  <c r="J220" i="2"/>
  <c r="G1211" i="2" l="1"/>
  <c r="J1211" i="2" s="1"/>
  <c r="J1210" i="2"/>
  <c r="G771" i="2"/>
  <c r="J771" i="2" s="1"/>
  <c r="J770" i="2"/>
</calcChain>
</file>

<file path=xl/sharedStrings.xml><?xml version="1.0" encoding="utf-8"?>
<sst xmlns="http://schemas.openxmlformats.org/spreadsheetml/2006/main" count="2120" uniqueCount="1000">
  <si>
    <t xml:space="preserve">        mouse: {</t>
  </si>
  <si>
    <t xml:space="preserve">          mouse: {</t>
  </si>
  <si>
    <t xml:space="preserve">            elaboration: "쥐띠와 쥐띠는 현실적인 고민과 미래 계획에서 늘 논리로 치닫는 커플로, 서로를 경쟁자이자 파트너로 인식합니다. 계획, 분석, 실무 능력에서 상호 존중하지만, 양쪽의 과한 계산과 자존심이 충돌할 때는 힘겨운 신경전도 벌어집니다. 감정적 배려만 조금 더 챙긴다면, 바쁜 일상 속 최고 전략가 콤비로 지루할 수 없는 연애가 됩니다. 현실·실속파의 쿨한 매력이 빛납니다.",</t>
  </si>
  <si>
    <t xml:space="preserve">            detailed: {</t>
  </si>
  <si>
    <t xml:space="preserve">              basic: "쥐띠 x 쥐띠는 '두 전략가의 스크럼'입니다. 주말 나들이 하나도 검색 키워드 분담, 동선 최적화, 대기시간·비용 시뮬레이션까지 역할을 나눠 움직입니다. 한 명은 정보 크롤링과 비교표 제작, 다른 한 명은 예산·리스크 가드레일과 체크리스트 총괄을 맡으면 실행 속도가 비약적으로 빨라집니다. 대화는 빠르고 논리적이며, 일과 삶의 영역을 가리지 않고 개선 아이디어가 쏟아집니다. 집안일은 SOP(표준 절차)화되어 낭비가 줄고, 재무·건강·자기계발은 지표 관리로 정착됩니다. 서로의 '정확함'과 '일관성'을 최고 가치로 인정할 때, 이 커플은 작은 목표를 빠르게 성취하며 장기 플랜도 흔들림 없이 구현합니다.",</t>
  </si>
  <si>
    <t xml:space="preserve">              dateRecommendation: "정보와 성취가 결합된 코스가 최적입니다. 대형 전시에서 섹션별 '배운 점 Top3'를 적어 비교하거나, 방탈출·추리 보드게임에서 기록 담당/추론 담당/시간 관리 담당으로 분업해 공략하세요. 브루어리 투어는 테이스팅 노트를 만들어 '재방문 점수'를 매기면 다음 코스 설계가 쉬워집니다. 1박 2일은 핵심 스폿만 고정하고 나머지는 버퍼로 남겨 리스크를 줄이세요. 하루 마무리는 카페에서 '하이라이트 1·불필요 1·개선 1'를 정리하고, 감정 대화 15분을 의식적으로 확보하면 '계산 너머의 온기'가 유지됩니다."</t>
  </si>
  <si>
    <t xml:space="preserve">            }</t>
  </si>
  <si>
    <t xml:space="preserve">          },</t>
  </si>
  <si>
    <t xml:space="preserve">          ox: {</t>
  </si>
  <si>
    <t xml:space="preserve">            witty: "쥐의 촘촘한 계획과 소의 든든한 추진력! 설계는 하늘, 실행은 땅, 둘이 뭉치면 무적입니다!",</t>
  </si>
  <si>
    <t xml:space="preserve">            elaboration: "머리 좋은 쥐띠가 그려낸 궤도 위에 한결같이 걸어가는 소띠의 인내와 성실이 더해집니다. 실리와 안전을 중시, 금전 걱정이 적어 생활 기반이 탄탄합니다. 단, 쥐의 조급함과 소의 느림이 부딪치면 속 터질 수 있기에, 일정, 의사결정에서 타협이 중요합니다. 각각의 장점을 살리면 인생 프로젝트, 가정, 사업 어디서나 흔들림없는 파워 궁합이 됩니다.",</t>
  </si>
  <si>
    <t xml:space="preserve">              basic: "쥐띠의 탐색·기획력과 소띠의 묵직한 실행력이 맞물리면 생활 전반이 '착실 모드'로 전환됩니다. 집 꾸미기만 해도 쥐띠가 평면도·가구 리스트·견적 비교표를 만들고, 소띠가 직접 측정·설치·정리로 완결도를 높입니다. 재무 영역에서는 쥐띠가 상품 조건을 비교해 포트폴리오를 설계하고, 소띠가 꾸준히 납입·점검해 복리 효과를 극대화합니다. 여행은 쥐가 루트·예약·보험을, 소가 운전·수하물·체력을 맡아 피로를 분산합니다. 위기 상황에서도 쥐는 대안 시나리오를, 소는 끝까지 밀어붙이는 지구력을 제공해 '계획→실행→피드백' 루프가 안정적으로 작동합니다. 장기 목표에 강한, 믿고 가는 조합입니다.",</t>
  </si>
  <si>
    <t xml:space="preserve">              caution: "핵심 리스크는 속도 차와 완고함입니다. 쥐띠가 변화 신호를 포착해 경로 수정을 제안하면, 소띠는 '이미 정한 대로 하자'며 버틸 수 있고, 반대로 소가 꾸준히 밀어붙일 때 쥐가 리스크를 근거로 제동을 걸면 답답함이 커집니다. 분쟁 예방을 위해 일정에는 '결정 타임박스'와 '노딜 존(변경 불가 구간)'을 함께 두고, 금전·가사·여가의 최종 결정권을 항목별로 분산하세요. 감정적 평가 대신 '비용·시간·만족도' 지표로 논의하면 설득의 장이 열립니다. 칭찬은 즉시, 보완 제안은 데이터와 함께—이 원칙만 지켜도 고집 싸움은 합리적 합의로 전환됩니다.",</t>
  </si>
  <si>
    <t xml:space="preserve">              dateRecommendation: "정보+안정의 묶음 코스를 추천합니다. 홈퍼니싱 매장 체험 후 소박한 식당에서 예산을 잡는 '미니 프로젝트 데이트', 산업 박람회 관람 후 카페에서 메모를 공유해 '다음 액션 1개'를 정하는 방식이 잘 맞습니다. 주말엔 텃밭·반려식물 가꾸기처럼 결과물이 남는 활동이 소띠의 꾸준함과 쥐띠의 실용성을 동시에 만족시킵니다. 트레킹·둘레길은 소의 페이스로 걷고, 쥐는 경로·간식·안전을 챙기면 완벽합니다. 여행은 핵심 3스폿만 고정, 매일 밤 만족도 별점으로 다음 날 일정을 미세 조정하세요."</t>
  </si>
  <si>
    <t xml:space="preserve">          tiger: {</t>
  </si>
  <si>
    <t xml:space="preserve">            witty: "쥐의 치밀함과 호랑이의 리더십! 열정과 현실의 대결, 서로에게서 배우는 변화의 콤비!",</t>
  </si>
  <si>
    <t xml:space="preserve">            elaboration: "쥐의 치밀함과 현실감, 호랑이의 추진력과 모험심이 만나 강렬하게 끌리지만, 스타일이 달라 충돌도 많습니다. 도전할 때는 호랑이가 리드, 실리 결정은 쥐가 앞장섭니다. 독립심과 주도권을 나누면 함께 성장하지만, 서로의 다름을 인정하지 않으면 자주 다툽니다. 유머와 신뢰로 균형을 맞추면 남다른 에너지 커플, 목표 집중형 듀오로 발전합니다.",</t>
  </si>
  <si>
    <t xml:space="preserve">              basic: "전략가(쥐)와 선봉장(호랑이)의 팀플입니다. 세일·한정판 공략에서 쥐가 카드 혜택·재고·픽업 동선을 최적화하면, 호랑이는 오픈런 대기·빠른 결제로 돌파합니다. 주말 코스는 쥐가 전시·루프탑·맛집을 촘촘히 연결하고, 호랑이가 현장 분위기에 맞춰 즉흥 이벤트를 얹어 에너지를 끌어올립니다. 기록·정리·후기를 맡는 쥐와 리드·체험·사진 연출을 맡는 호랑이의 분업은 성취와 재미를 동시에 보장합니다. 큰 목표일수록 호랑이의 추진과 쥐의 리스크 관리가 상승효과를 내 '속도와 안전'이 공존하는 가속형 파트너십이 완성됩니다.",</t>
  </si>
  <si>
    <t xml:space="preserve">              caution: "리스크는 '속도 불일치'와 '주도권 충돌'입니다. 호랑이가 질러놓은 약속을 쥐가 사후 정리하느라 지치거나, 쥐가 만든 룰을 호랑이가 답답하다며 무시하면 불만이 누적됩니다. 해결책은 '작전명' 시스템입니다. 사건마다 리더를 명시하고, 다른 한쪽은 참모로 보조합니다. 예산 초과·시간 지연 등의 임계치(예: 10% 초과 시 중지)를 미리 합의하고, 감정 고조 시 10분 타임아웃 후 문자로 핵심만 정리해 공유하세요. 피드백은 '칭찬→제안→합의' 3단 루틴으로 마무리하면 자존심 손상 없이 정리됩니다.",</t>
  </si>
  <si>
    <t xml:space="preserve">              dateRecommendation: "액티브+전략형 코스가 어울립니다. 오전엔 방탈출 '하드 모드'로 두뇌를 가동하고, 오후엔 클라이밍·카트·서바이벌 같은 익스트림 액티비티로 호랑이의 에너지를 풀어주세요. 저녁엔 전망 좋은 레스토랑에서 쥐가 하루의 베스트·러닝 포인트를 정리해 마무리합니다. 1박 2일은 '계획 70%+자유 30%' 구조가 최적이고, 밤에는 전략 보드게임으로 지적 친밀감을 높이세요. 분기 1회 '도전 데이'를 정해 번지·패러글라이딩 등 버킷리스트를 함께 갱신하면 관계의 활력이 유지됩니다."</t>
  </si>
  <si>
    <t xml:space="preserve">          rabbit: {</t>
  </si>
  <si>
    <t xml:space="preserve">            witty: "지혜와 감성의 합! 실속과 배려가 흐르지만, 때로는 결정장애의 긴 미팅도 예상됩니다!",</t>
  </si>
  <si>
    <t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t>
  </si>
  <si>
    <t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t>
  </si>
  <si>
    <t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t>
  </si>
  <si>
    <t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t>
  </si>
  <si>
    <t xml:space="preserve">          dragon: {</t>
  </si>
  <si>
    <t xml:space="preserve">            witty: "꾀돌이와 카리스마 명장! 계획이 번쩍, 실행이 폭발하는 드림팀!",</t>
  </si>
  <si>
    <t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창업·재테크·프로젝트 어디서든 훨씬 멀리, 안정적으로 나아갈 수 있습니다.",</t>
  </si>
  <si>
    <t xml:space="preserve">              basic: "쥐띠와 용띠의 궁합은 '정밀한 전략가'와 '비전을 설계하는 리더'의 상호 보완입니다. 신사업을 검토할 때 쥐띠가 TAM·경쟁사·원가구조를 정리한 리서치 파일을 내놓으면, 용띠는 시장 타이밍과 포지셔닝을 직관적으로 포착해 한 단계 높은 목표를 제시합니다. 발표 자리에서도 쥐띠는 수치·프로세스를, 용띠는 메시지·스토리텔링을 담당해 설득력을 키웁니다. 일상에서도 비슷합니다. 여행은 쥐띠가 교통·예산·동선을 잡고, 용띠는 현지 네트워킹·사진 스폿·하이라이트 연출로 '기억에 남는 장면'을 만들어줍니다. 두 사람은 '계획의 탄탄함'과 '스케일의 과감함'을 동시에 챙기며, 목표가 클수록 성과가 기하급수적으로 커지는 가속형 파트너가 됩니다.",</t>
  </si>
  <si>
    <t xml:space="preserve">              caution: "가장 큰 리스크는 '프라이드 충돌'과 '리스크 감수 성향의 차이'입니다. 용띠는 빠른 결단과 외연 확장을 선호해 '지금 가자'를 외치고, 쥐띠는 근거 부족과 실행 리스크를 들어 속도 조절을 요구합니다. 이 간극이 반복되면 용은 쥐를 '소극적'이라, 쥐는 용을 '무모하다'고 규정하게 됩니다. 해결책은 회의 프레임의 표준화입니다. 의사결정 전 용띠는 목적·파급효과·승리 조건을 3문장으로, 쥐띠는 비용·리스크·마일스톤을 3항목으로 제시하고, 논쟁은 '파일럿→데이터 검증→확대'로 귀결시키세요. 칭찬은 즉시 공개 채널에서, 수정 제안은 데이터와 함께 일대일로 전달하면 자존심 손상을 줄일 수 있습니다.",</t>
  </si>
  <si>
    <t xml:space="preserve">              dateRecommendation: "두 사람에겐 스케일과 전략이 함께 살아 있는 데이트가 맞습니다. 낮에는 대형 전시·산업 박람회에서 미래 기술을 체험하고, 섹션별로 '가치/실현 가능성/영향도' 점수를 매겨 토론하세요. 저녁에는 루프탑·전망대·파인다이닝을 이어 '장면의 완성'을 즐기고, 돌아오는 길에 3가지 러닝 포인트를 음성 메모로 정리합니다. 주말에는 사회 공헌 활동(플로깅, 환경 캠페인 스태프 등)을 함께하며 '우리의 비전'을 현실 감각과 연결해 보세요. 1박 2일 여행은 '핵심 일정 70%+자유 30%' 구조가 최적이며, 밤에는 보드게임 '디플로머시'나 전략 게임으로 지적 친밀감을 더하면 좋습니다."</t>
  </si>
  <si>
    <t xml:space="preserve">          snake: {</t>
  </si>
  <si>
    <t xml:space="preserve">            witty: "머릿속 계산이 번쩍이는 브레인 콤비! 지혜와 냉정, 주도권이 톱니처럼 맞물립니다.",</t>
  </si>
  <si>
    <t xml:space="preserve">            elaboration: "쥐띠의 기민한 정보력과 뱀띠의 잔잔하지만 깊은 통찰이 맞물리면, 복잡한 의사결정에서 놀랄 만큼 흔들림이 없습니다. 쥐띠가 데이터·사례를 모아 바탕을 닦고, 뱀띠가 맥락·장기 변수·심리를 읽어 최종 선택을 정교하게 다듭습니다. 다만 표현이 절제되어 감정이 묻히기 쉬우므로, 정기적으로 감정 확인 루틴을 넣으면 안정감은 유지하면서도 친밀도는 꾸준히 상승합니다. '신중함+속도'의 균형이 명확해질수록 둘의 시너지는 배가됩니다.",</t>
  </si>
  <si>
    <t xml:space="preserve">              basic: "이 조합은 '사실에 강한 쥐'와 '해석에 강한 뱀'이 역할을 나눠 최적점을 찾는 구조입니다. 이사·이직·투자처럼 변수 많은 선택 앞에서 쥐띠는 데이터 수집(가격 추세, 금리, 통근 시간, 대안 시나리오)을 빠르게 완성하고, 뱀띠는 그 정보를 바탕으로 장기 리스크와 관계·건강·심리적 비용까지 고려해 결론을 정제합니다. 주말에는 북서점에서 서로에게 맞는 도서를 추천하고, 밤에는 클래식 공연·다큐멘터리로 대화를 확장합니다. 집에서는 미니멀한 살림 루틴과 기록 습관이 자연히 자리 잡아, 생활의 마찰을 최소화합니다. 감정보다는 의미를 중시하지만, 바로 그 단단함이 위기 대응력으로 이어지는 '조용한 엘리트형' 궁합입니다.",</t>
  </si>
  <si>
    <t xml:space="preserve">              caution: "두 사람 모두 표현이 절제되어 '무심함'으로 오해받기 쉽고, 속도 차가 갈등의 씨앗이 됩니다. 뱀띠의 심사숙고가 길어지면 쥐띠는 '기회를 놓친다'고 느끼고, 쥐띠의 속도전은 뱀띠에게 '깊이가 부족하다'로 비칩니다. 해결책은 ①결정 데드라인과 최소 정보 기준을 사전에 합의, ②논의는 '사실→해석→감정' 3단으로 구조화, ③주 1회 '노 분석 데이'로 감각적 활동만 하는 것입니다. 피드백은 '칭찬 1→수정 제안 1'의 페어로 전달하고, 피곤한 날에는 텍스트보다 음성 메모로 감정을 먼저 공유하면 불필요한 오해를 줄일 수 있습니다.",</t>
  </si>
  <si>
    <t xml:space="preserve">              dateRecommendation: "조용하지만 밀도 높은 활동이 잘 맞습니다. 북서점 랠리 후 서로에게 '3개월 내 읽을 책 1권'을 선물하고, 와인 바에서는 인덱스 카드에 오늘의 인상 문장을 적어 교환하세요. 미술 전시는 오디오가이드 없이 20분 후 각자 1점만 골라 토론하면 대화가 깊어집니다. 주말엔 역사 도시 골목 투어, 저녁에는 집에서 체스·크로스워드·추리소설 낭독회를 여는 '사색의 시간'을 만들어 보세요. 분기마다 '생활 줄이기 프로젝트(버리기·정리·자동화)'를 함께 진행하면 생활 효율과 만족도가 동반 상승합니다."</t>
  </si>
  <si>
    <t xml:space="preserve">          horse: {</t>
  </si>
  <si>
    <t xml:space="preserve">            witty: "계산파 쥐와 즉흥파 말! 속도와 질주, 긴장과 웃음이 반복되는 변화무쌍 콤비!",</t>
  </si>
  <si>
    <t xml:space="preserve">            elaboration: "쥐띠의 안전 레일과 말띠의 질주 본능이 결합하면 '안전하게 멀리 가는' 그림이 완성됩니다. 쥐띠는 예산·시간·리스크를 다지고, 말띠는 현장에서 즉흥력과 체력으로 장면을 살립니다. 다만 자유와 안정의 우선순위가 다르기 때문에, 일정에 '자유 블록'을 고정하고 지출은 '한도만 합의'하는 합리적 느슨함이 필요합니다. 그 균형만 찾으면 신선함과 실용성이 공존하는 관계로 오래 달릴 수 있습니다.",</t>
  </si>
  <si>
    <t xml:space="preserve">              basic: "둘은 '가드레일을 까는 사람(쥐)'과 '그 위를 달리는 사람(말)'입니다. 캠핑을 가면 쥐띠가 체크리스트·기상 확인·비상약을 챙기고, 말띠는 텐트 설치·불멍 세팅·액티비티 진행으로 현장을 생동감 있게 만듭니다. 도시 데이트에서도 쥐띠가 루트·예약·예산을, 말띠가 플리마켓·버스킹·페스티벌 같은 즉흥 콘텐트를 얹어 '지루할 틈 없는 하루'를 만들죠. 업무·취미에서도 쥐는 운영과 품질, 말은 아이디어와 추진을 맡으면 속도와 안정이 동시에 확보됩니다. 서로의 차이를 '브레이크와 엑셀'로 받아들이면, 장거리 주행에 강한 든든한 팀이 됩니다.",</t>
  </si>
  <si>
    <t xml:space="preserve">              caution: "말띠에게 과한 관리감은 족쇄로, 쥐띠에게 무계획은 스트레스로 느껴집니다. 매달 '버킷리스트 vs 안전리스트'를 서로 교환해 욕구를 가시화하고, 일정에는 20~30%의 자유 시간을 고정하세요. 지출은 카테고리 한도만 정하고 세부는 각자 재량으로 두면 분쟁이 줄어듭니다. 갈등이 오르면 즉시 장소를 바꿔 걷기 대화로 전환하면 감정이 가라앉습니다. 결정은 '빠른 시범→리뷰→확대' 순서를 합의하고, SNS·연락 빈도 같은 민감한 영역은 쓰기 계약처럼 문서화하면 오해의 여지를 최소화할 수 있습니다.",</t>
  </si>
  <si>
    <t xml:space="preserve">              dateRecommendation: "낮에는 라이딩·SUP·클라이밍 같은 체험형 활동으로 말띠의 에너지를 풀어주고, 쥐띠는 사전 예약·안전 점검으로 안정망을 깔아주세요. 저녁엔 루프탑에서 일몰을 보며 '베스트 순간 3가지'를 공유해 감정 연결을 강화합니다. 1박 2일은 '계획 60%+즉흥 40%' 구성이 적절하고, 돌아오는 길엔 사진 정리·비용 정산을 함께해 기억을 한 번 더 즐기세요. 분기 1회 '노폰 데이트'를 지정해 디지털 피로를 덜면 만족도가 장기적으로 유지됩니다."</t>
  </si>
  <si>
    <t xml:space="preserve">          goat: {</t>
  </si>
  <si>
    <t xml:space="preserve">            witty: "꼼꼼+순함! 실속과 감성이 교차하는 따뜻한 밸런스",</t>
  </si>
  <si>
    <t xml:space="preserve">            elaboration: "쥐띠의 실용 설계 위에 양띠의 감성 디테일이 더해지면 '살기 좋은 일상'이 완성됩니다. 쥐띠는 수납·청소·예산으로 기반을 만들고, 양띠는 조명·패브릭·향·음악으로 공간의 온도를 올립니다. 다만 결정 속도와 표현 방식이 달라 답답함이 생길 수 있으니, 의사결정은 '감정 확인→옵션 3개→마감 시간' 순서로, 대화는 I-메시지로 표준화하세요. 그렇게만 하면 현실과 감성이 균형 잡힌, 오래가는 따뜻한 커플로 자리 잡습니다.",</t>
  </si>
  <si>
    <t xml:space="preserve">              basic: "이 조합은 '실리의 뼈대(쥐)'에 '감성의 질감(양)'을 입히는 팀플입니다. 집에서는 쥐띠가 수납 동선·가전 사용 루틴·가계부 자동화를 구축하고, 양띠가 조명 색온도·소프트 텍스타일·향 선택으로 집을 쉼터로 바꿉니다. 갈등 상황에서도 쥐가 해결책과 절차를 제시하면, 양은 주변 사람의 감정과 분위기를 살피며 실행이 부드럽게 흐르도록 돕습니다. 주말에는 플리마켓·공방 체험·소규모 클래식 공연 같은 잔잔한 활동에서 서로의 장점이 특히 잘 드러납니다. 쥐가 현실을, 양이 마음을 챙기며 '지속 가능한 행복'을 만들어가는 조합입니다.",</t>
  </si>
  <si>
    <t xml:space="preserve">              caution: "양의 공감은 큰 자산이지만 결정이 늦어지면 쥐가 답답해지고, 쥐의 직설이 이어지면 양은 마음을 닫습니다. 의사결정은 ①감정 확인, ②현실 옵션 3개 정리, ③마감 시간 설정의 3단계를 습관화하세요. 표현은 비난이 아닌 I-메시지('나는 ~라고 느꼈어')로 바꾸고, 양은 감정만 말하고 선택을 미루지 않기, 쥐는 해결책 전에 공감 한 문장을 넣기 규칙을 세우면 충돌이 크게 줄어듭니다. 민감한 주제는 20분 타이머로 제한하고, 결론은 메모로 남겨 재논쟁을 방지하세요.",</t>
  </si>
  <si>
    <t xml:space="preserve">              dateRecommendation: "소규모 전시 후 폴라로이드에 '오늘의 감정'을 한 줄로 적어 교환하거나, 꽃·도자기·베이킹 클래스에서 작은 결과물을 함께 만들어 보세요. 한적한 해변 산책+피크닉은 양의 감수성과 쥐의 실용성이 자연스럽게 만나는 코스입니다. 집에서는 파스타를 함께 만들고 캔들 불빛 아래 플레이리스트를 공유하면 감정의 온도가 올라갑니다. 분기별로 '홈 리프레시 데이'를 잡아 침구·러그·그린 플랜트를 갱신하면 생활 만족도와 애정 지표가 함께 상승합니다."</t>
  </si>
  <si>
    <t xml:space="preserve">          monkey: {</t>
  </si>
  <si>
    <t xml:space="preserve">            witty: "꾀돌이와 영리함이 만나면, 아이디어와 장난이 쉴 새 없이 터지는 유쾌 브레인 커플!",</t>
  </si>
  <si>
    <t xml:space="preserve">            elaboration: "쥐띠와 원숭이띠는 아이디어·재치·속도가 비슷해 '두뇌가 즐거운 연애'를 합니다. 신상 맛집 공략도 프로젝트가 되고, 사이드 프로젝트는 밈과 유머로 지치지 않죠. 다만 둘 다 주도권에 민감해 논쟁이 길어질 수 있고, 재미만 좇다 실행이 헐거워질 위험도 있습니다. 월간 목표 1개를 정해 마감·역할·보상을 합의하고, 회의는 짧게—대신 결과물은 남기세요. 유머로 분위기를 풀되 핵심 1문장은 반드시 합의하면, 성장과 즐거움이 동시에 굴러갑니다.",</t>
  </si>
  <si>
    <t xml:space="preserve">              basic: "둘은 리서치 속도와 센스가 비슷해 작은 일도 금세 '작은 프로젝트'가 됩니다. 신상 카페를 찾으면 쥐띠가 예약·동선·예산을, 원숭이는 SNS 리서치·사진 콘셉트·리뷰 포인트를 맡아 함께 '가이드 카드'를 만들죠. 업무·취미에서도 합이 좋아 뉴스레터 발행, 스몰 비즈니스 테스트 같은 사이드 프로젝트를 쉽게 시작합니다. 실패해도 서로의 농담과 위로로 회복 탄력성이 높습니다. 대화 주제는 기술·콘텐츠·트렌드로 끝없이 확장되고, 함께 있을 때 시간 체감이 짧아지는 '몰입형' 궁합입니다.",</t>
  </si>
  <si>
    <t xml:space="preserve">              caution: "문제는 '재미의 관성'과 '주도권 게임'입니다. 할 말이 많은 두 사람은 토론이 길어져 결론이 흐려지거나, 정작 실행력이 분산되기 쉽습니다. 월간 목표 하나를 정하고 마감·역할·보상을 명확히 합의하세요. 회의는 25분 포모도로 2세트로 제한하고, 마지막 5분은 '오늘의 산출물'에만 집중합니다. 논쟁이 길어지면 '농담 1개→핵심 1문장→결론 1개'로 리셋하면 공기 흐름이 즉시 바뀝니다. 과몰입 방지를 위해 '노폰 데이트'도 정례화하세요.",</t>
  </si>
  <si>
    <t xml:space="preserve">              dateRecommendation: "퀴즈 나이트, 보드게임 카페의 협동전·대전전을 번갈아 즐기고, 방탈출은 하드 모드에 도전해 협력 루틴을 다듬어 보세요. 도시 야간 산책 중 즉흥 스트리트 공연 관람, 짧은 릴스·틱톡 챌린지 촬영 같은 가벼운 놀이도 잘 맞습니다. 당일치기 기차 여행은 쥐가 표·루트를, 원숭이가 현장 콘텐츠·사진 스폿을 맡으면 '짧지만 꽉 찬' 만족이 보장됩니다. 하루가 끝나면 각자 3줄 요약을 공유해 다음 데이트의 퀄리티를 올리세요."</t>
  </si>
  <si>
    <t xml:space="preserve">          rooster: {</t>
  </si>
  <si>
    <t xml:space="preserve">            witty: "꼼꼼 끝판왕끼리 만남! 빈틈없이 완벽을 추구하니, 잔소리와 박수 모두 넘칩니다.",</t>
  </si>
  <si>
    <t xml:space="preserve">            elaboration: "쥐띠의 전체 설계와 닭띠의 디테일 검수가 맞물리면 생활 품질이 급상승합니다. 이사 준비만 해도 쥐띠가 예산·업체 비교표를 만들고, 닭띠는 체크리스트로 포장·라벨링·동선 최적화를 완성합니다. 다만 완벽주의가 피로를 부를 수 있으니 '오늘은 80점이면 OK' 합의와 '칭찬 20초 먼저' 규칙을 도입하세요. 역할을 가끔 바꿔보면 상대의 관점이 보이고 고집이 누그러집니다.",</t>
  </si>
  <si>
    <t xml:space="preserve">              basic: "이 궁합은 '기획자(쥐)'와 '감사관(닭)'의 만남입니다. 집 수리만 해도 쥐띠가 업체 견적·공사 기간·자재 비교표를 만들고, 닭띠는 체크리스트로 현장 점검·하자 기록·검수 기준을 세분화합니다. 재무 관리에서는 월말 결산·영수증 스캔·카테고리 규칙이 정착되어 누수 지출이 줄어듭니다. 프로젝트성 활동에서 두 사람의 강점은 더욱 또렷합니다. 쥐는 전체 일정과 이해관계자를, 닭은 준수 사항·리스크 포인트를 챙겨 결과물의 신뢰도를 끌어올립니다. 함께할수록 생활이 단정해지고, 목표 달성률이 꾸준히 상승하는 '품질 보증'형 커플입니다.",</t>
  </si>
  <si>
    <t xml:space="preserve">              caution: "완벽주의의 그림자가 피로로 이어질 수 있습니다. 작은 실수에도 지적이 오가면 그 순간의 의도와 무관하게 잔소리로 받아들여집니다. '칭찬 먼저 20초' 규칙을 도입하고, 일과 가정 모두에서 '오늘은 80점이면 OK' 합의를 세우세요. 역할은 '기획(쥐)·감사(닭)'로 구분하되, 월 1회는 서로의 영역을 일부 교대해 관점을 체험해 보세요. 감정이 올라가면 체크리스트를 잠시 접고 산책으로 전환, 돌아와 핵심 3가지만 합의하는 루틴을 만들면 고집이 빠르게 누그러집니다.",</t>
  </si>
  <si>
    <t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 같은 활동도 어울립니다. 1박 2일 여행은 '체크리스트 챌린지'를 도입해 누가 더 간단·핵심만 담아 짤 수 있는지 겨루되, 밤에는 체크리스트를 접고 즉흥 산책과 대화로 완급을 조절하세요."</t>
  </si>
  <si>
    <t xml:space="preserve">          dog: {</t>
  </si>
  <si>
    <t xml:space="preserve">            witty: "실리파X의리파, 신뢰와 책임이 단단한 베스트 듀오!",</t>
  </si>
  <si>
    <t xml:space="preserve">            elaboration: "쥐띠의 합리와 개띠의 의리가 만나면 '믿고 가는 동반자'가 됩니다. 쥐띠는 문제를 구조화·해결하는 데 강하고, 개띠는 끝까지 지키는 힘과 따뜻함으로 관계의 온도를 유지합니다. 다만 현실·원칙 중심으로 흐르면 감정이 메마를 수 있으니, '오늘의 고마움 한 줄' 메시지와 월 1회 서프라이즈 데이를 정례화하세요. 재정·가사 규칙은 문서화해 오해를 차단하면, 신뢰는 더 견고해집니다.",</t>
  </si>
  <si>
    <t xml:space="preserve">              basic: "이 조합은 '합리의 설계자(쥐)'와 '의리의 수호자(개)'가 팀을 이루는 모습입니다. 집안 일은 쥐띠가 계획표를 만들고, 개띠가 꾸준히 지켜 신뢰를 쌓습니다. 위기에도 개띠는 먼저 옆을 지키고, 쥐띠는 해결책을 내어 실질적 돌파구를 만듭니다. 취미·여가도 안정적입니다. 쥐가 정보·예산을 챙기고, 개는 준비물·안전·시간 약속을 철저히 지켜 일정이 부드럽게 흘러갑니다. 친구 같은 편안함과 파트너십이 공존해 장기 프로젝트(저축·집 마련·여행 버킷리스트)에서 특히 강점을 보이는 '성실형' 커플입니다.",</t>
  </si>
  <si>
    <t xml:space="preserve">              caution: "현실·원칙 중심으로만 흐르면 감정의 윤활유가 마릅니다. '오늘의 고마움 한 줄'을 잠들기 전 메시지로 주고받고, 월 1회 '서프라이즈 데이'를 지정하여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t>
  </si>
  <si>
    <t xml:space="preserve">              dateRecommendation: "둘레길·캠핑·반려견 카페처럼 소박하지만 성취와 휴식이 있는 코스가 잘 맞습니다. 영화 후엔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 단단해집니다."</t>
  </si>
  <si>
    <t xml:space="preserve">          pig: {</t>
  </si>
  <si>
    <t xml:space="preserve">            witty: "꼼꼼한 쥐와 넉넉한 돼지! 실리와 따뜻함이 결합해 늘 편안한 든든 커플!",</t>
  </si>
  <si>
    <t xml:space="preserve">            elaboration: "쥐띠의 치밀함과 돼지띠의 포용이 만나면 '편안하지만 실속 있는' 일상이 완성됩니다. 쥐띠가 장보기·예산·동선을 최적화하고, 돼지띠는 요리·정리·환대로 집을 따뜻하게 채웁니다. 속도 차로 주도권이 한쪽으로 기울 수 있으니, 주말 일정·지출·집안일의 책임자를 번갈아 맡는 '주도권 로테이션'과 여유 블록을 일정에 고정하세요. 칭찬은 즉시, 요청은 부드럽게—이 두 가지만 지켜도 마찰은 줄고 만족은 커집니다.",</t>
  </si>
  <si>
    <t xml:space="preserve">              basic: "둘은 '실속의 설계자(쥐)'와 '포용의 연출가(돼지)'입니다. 장보기는 쥐띠가 전단·앱·동선을 최적화해 비용과 시간을 줄이고, 돼지띠는 재료를 따뜻한 식탁으로 바꾸는 재주가 있습니다. 손님이 오면 쥐는 좌석 배치·타임라인을, 돼지는 메뉴·음악·분위기를 맡아 집을 편안한 라운지로 만듭니다. 스트레스 많은 날엔 돼지가 먼저 품어주고, 다음 날 쥐가 해결책을 제시해 균형을 찾습니다. 일상의 작은 성취(한 주의 미션, 정리정돈, 건강 루틴)가 차곡차곡 쌓이며 '편안한데 발전하는' 관계가 완성됩니다.",</t>
  </si>
  <si>
    <t xml:space="preserve">              caution: "속도와 관성의 차이가 마찰을 만듭니다. 돼지띠가 과하게 양보하면 주도권이 한쪽으로 쏠리고, 쥐띠가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</si>
  <si>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 놀이를 하거나, 집에서 홈파티를 열어 시그니처 메뉴를 함께 만들어 보세요. 온천·스파·리조트의 휴식형 여행은 돼지띠의 여유와 쥐띠의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t>
  </si>
  <si>
    <t xml:space="preserve">          }</t>
  </si>
  <si>
    <t xml:space="preserve">        },</t>
  </si>
  <si>
    <t xml:space="preserve">        ox: {</t>
  </si>
  <si>
    <t xml:space="preserve">            witty: "쥐의 설계와 소의 실행력이 맞물리면, 착실함이 성과가 되는 무적 콤비!",</t>
  </si>
  <si>
    <t xml:space="preserve">            elaboration: "쥐띠는 정보와 타이밍을 재빨리 모아 설계를 그리고, 소띠는 묵묵히 끝까지 밀어붙이며 결과를 만듭니다. 결정과 예산, 일정이 분명해 생활 기반이 단단해지고 실수가 적어집니다. 다만 쥐의 조급함과 소의 느긋함이 맞부딪치면 피로가 쌓일 수 있어, 속도와 역할을 초기에 분명히 나눠야 합니다. 주간 점검 루틴과 작은 보상 규칙을 도입하면 안정과 성과가 동시에 커지고, 서로에 대한 신뢰도 자연스럽게 깊어집니다.",</t>
  </si>
  <si>
    <t xml:space="preserve">              basic: "소띠와 쥐띠는 ‘설계자와 시공사’의 이상적인 분업입니다. 집을 꾸미는 사소한 일에서도 쥐띠가 평면도, 가구 리스트, 견적 비교표를 만들어 전체 그림을 잡으면 소띠는 실제 측정, 운반, 설치, 정리까지 현장을 책임져 완성도를 끌어올립니다. 재무 관리에서는 쥐가 금리, 수수료, 세제 혜택을 비교해 포트폴리오를 짜고, 소가 납입과 점검, 리밸런싱을 꾸준히 실행해 복리의 시간을 아군으로 만듭니다. 여행을 가도 쥐는 루트와 예약, 보험을 챙기고 소는 운전과 수하물, 체력 관리를 맡아 피로를 흡수합니다. 위기 상황이 와도 쥐는 대안 시나리오를, 소는 현실적인 추진을 담당해 ‘계획→실행→피드백’ 루프가 흔들림 없이 돌아갑니다. 목표가 클수록, 시간이 길수록 더 빛나는 장거리 주행형 파트너십입니다.",</t>
  </si>
  <si>
    <t xml:space="preserve">              caution: "핵심 변수는 ‘속도 차’와 ‘완고함’입니다. 쥐띠가 변화 신호를 포착해 경로 수정을 제안하면 소띠는 이미 정한 계획을 흔드는 것으로 받아들여 버틸 수 있고, 반대로 소가 꾸준히 밀어붙일 때 쥐가 리스크를 이유로 제동을 걸면 답답함이 커집니다. 해결책은 의사결정의 구조화입니다. 일정에는 ‘결정 타임박스’와 ‘노딜 존(변경 불가 구간)’을 함께 두고, 금전·가사·여가의 최종 결정권을 항목별로 분산하세요. 설득은 감정보다 ‘비용·시간·만족도’ 지표로, 피드백은 ‘칭찬 즉시→보완 제안은 데이터 동봉’ 원칙을 지키면 고집 싸움이 합리적 합의로 전환됩니다. 주간 10분 회고로 속도 스트레스를 배출하면 장기 피로도 크게 줄어듭니다.",</t>
  </si>
  <si>
    <t xml:space="preserve">              dateRecommendation: "정보와 안정이 결합된 ‘미니 프로젝트 데이트’가 찰떡입니다. 홈퍼니싱 매장을 함께 돌며 실제로 앉아 보고, 동선을 체크한 뒤 소박한 식당에서 예산과 우선순위를 정리하세요. 산업 박람회·전시 관람 후 카페에서 메모를 공유해 ‘다음 액션 1개’를 합의하면 성취와 친밀이 동시에 생깁니다. 주말에는 텃밭·반려식물 가꾸기처럼 결과물이 남는 활동이 소의 꾸준함과 쥐의 실용성을 모두 만족시킵니다. 트레킹·둘레길은 소의 페이스로 걷고, 쥐는 경로·간식·안전을 챙기면 완벽합니다. 1박 2일은 핵심 스폿 3개만 고정하고 밤에는 만족도 별점으로 다음 날 일정을 미세 조정하세요."</t>
  </si>
  <si>
    <t xml:space="preserve">            witty: "두 우직한 엔진의 병렬 구동! 느려도 끝까지, 착실함이 곧 속도다.",</t>
  </si>
  <si>
    <t xml:space="preserve">            elaboration: "소띠 x 소띠는 성실, 일관, 책임이 일상 언어인 커플입니다. 재무와 생활, 가정을 차근차근 쌓아 가며 ‘오늘의 1cm’를 행복으로 느끼죠. 다만 보수성과 완벽주의가 겹치면 결정이 굼떠지고 변화를 두려워할 수 있습니다. 역할을 명확히 나누고, 월 1회는 새로운 시도를 일부러 넣어 루틴을 흔들면 지루함 없이 멀리 갑니다. 서로의 신뢰가 두꺼워 장기 목표에 강합니다.",</t>
  </si>
  <si>
    <t xml:space="preserve">              basic: "이 조합은 ‘꾸준한 축적’의 표본입니다. 집안일은 영역별 담당을 정해 SOP로 문서화하고, 청소·세탁·정리 같은 루틴은 주간 타임블록으로 습관화합니다. 재무는 자동이체, 카테고리 예산, 월말 결산이 정착되어 누수가 적고, 건강 관리도 수면·운동·식단 기록으로 안정적으로 유지됩니다. 가족 행사나 지인 모임처럼 책임이 필요한 자리에서 둘은 시간을 지키고 약속을 끝까지 이행해 신뢰를 얻습니다. 여행조차 ‘휴식과 컨디션’에 초점을 두어 무리하지 않고, 복귀 후 업무 리듬까지 고려해 일정을 조절합니다. 오늘보다 내일이 단단해지는 손맛을 아는, 장거리 주행형 파트너십입니다.",</t>
  </si>
  <si>
    <t xml:space="preserve">              caution: "보수성과 관성이 중첩되면 의사결정이 늦고, 완벽주의는 불필요한 피로를 만듭니다. 새 가전을 사는 데도 한 달이 걸리거나, 여행 일정을 지나치게 단순화해 재미가 빠질 수 있죠. 이를 막으려면 ‘마감 있는 선택 프레임’을 도입하세요. 정보 수집 48시간, 옵션 3개, 기준표 점수화 후 즉시 결정—이렇게 절차를 정하면 미루기가 줄어듭니다. 월 1회 ‘실험 데이’를 정해 새로운 식당·수업·산책 루트에 도전하고, 실패해도 서로를 탓하지 않기로 합의해 자유도를 확보하세요. 갈등 시에는 목소리보다 ‘메모 5줄’로 의견을 교환하면 감정 소모 없이 합의점에 닿습니다.",</t>
  </si>
  <si>
    <t xml:space="preserve">              dateRecommendation: "장거리 산책, 근교 드라이브, 농장·목공·도예 같은 ‘손으로 만드는 체험’이 잘 맞습니다. 결과물이 남아 성취감이 크고 과한 자극 없이 깊은 대화가 자연스럽게 이어집니다. 1박 2일은 한적한 펜션·온천에서 늦게 체크인하고 일찍 잠드는 구성으로 컨디션을 보호하세요. 집에서는 냉장고 파먹기 요리대회 같은 실용 놀이를 하고, 분기별 가족·재정·건강 계획을 화이트보드에 함께 적어보면 즐거움과 효율이 동시에 올라갑니다. ‘오늘의 감사 한 줄’을 일기처럼 공유하면 무뚝뚝한 사이 감정 온도가 안정적으로 유지됩니다."</t>
  </si>
  <si>
    <t xml:space="preserve">            witty: "소의 끈기와 호랑이의 돌파력! 브레이크와 엑셀의 힘센 조합.",</t>
  </si>
  <si>
    <t xml:space="preserve">            elaboration: "호랑이는 속도와 모험, 소는 안정과 지속에 강합니다. 큰 목표를 세우면 호랑이가 길을 뚫고, 소가 길을 다집니다. 다만 주도권과 리스크 감수 기준이 달라 마찰이 생길 수 있죠. 과제별로 리더·참모를 교대 지정하고, 예산·시간 임계치를 선합의하면 긴장감이 힘으로 바뀝니다. 함께할 때 ‘끝장을 보는 성과’가 나옵니다.",</t>
  </si>
  <si>
    <t xml:space="preserve">              basic: "이 커플은 ‘전진 기어’와 ‘토크’의 만남입니다. 창업·이직·이사처럼 에너지가 필요한 의사결정에서 호랑이는 과감한 선택으로 길을 열고, 소는 허들을 하나씩 치워 실현 가능성을 높입니다. 캠핑만 가도 호랑이는 코스를 넓히고 액티비티를 제안하며 분위기를 살리고, 소는 장비·안전·식사 준비로 베이스캠프를 안정화합니다. 프로젝트에서는 호랑이가 미션을 선언하고 외부 협업을 이끌며, 소는 일정·품질·비용을 관리해 후반부 성과를 담보합니다. 둘이 함께 움직이면 추진과 유지가 동시에 확보되어 장기 과업에서 압도적인 안정성과 완주력을 보입니다.",</t>
  </si>
  <si>
    <t xml:space="preserve">              caution: "리스크는 ‘속도 불일치’와 ‘자존심’입니다. 호랑이가 질러놓은 약속을 소가 뒤처리하며 피로를 느끼거나, 소가 만든 규칙을 호랑이가 답답하다며 무시하면 감정이 쌓입니다. 해결책은 ‘작전명 시스템’입니다. 과제마다 리더를 명시하고 상대는 참모로 보조하며, 예산·시간의 임계치(예: 10% 초과 시 중지·재협상)를 미리 합의하세요. 갈등이 올라오면 10분 타임아웃 후 문자로 핵심 3줄만 교환하면 상처 없이 정리됩니다. 칭찬은 공개석상에서, 수정 제안은 일대일과 데이터로—이 룰만 지켜도 자존심 충돌이 협력 에너지로 바뀝니다.",</t>
  </si>
  <si>
    <t xml:space="preserve">              dateRecommendation: "액티브+안정형 구성을 추천합니다. 오전엔 클라이밍·카트·카약 같은 액티비티로 호랑이의 에너지를 풀고, 소는 안전·장비·간식을 챙깁니다. 오후엔 농원 체험·전통시장 투어처럼 차분한 코스로 균형을 맞추세요. 저녁엔 전망 좋은 레스토랑에서 오늘의 베스트 순간과 배운 점을 각자 3가지씩 공유합니다. 1박 2일은 ‘계획 70%+자유 30%’가 최적이며, 밤에는 전략 보드게임으로 협력 루틴을 점검하면 다음 도전의 호흡이 더 좋아집니다."</t>
  </si>
  <si>
    <t xml:space="preserve">            witty: "소의 안정감과 토끼의 섬세함, 집이 곧 쉼터가 되는 포근 콤비.",</t>
  </si>
  <si>
    <t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t>
  </si>
  <si>
    <t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t>
  </si>
  <si>
    <t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t>
  </si>
  <si>
    <t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t>
  </si>
  <si>
    <t xml:space="preserve">            witty: "소의 실행력에 용의 비전이 얹히면, 산도 옮기는 현실형 드림팀.",</t>
  </si>
  <si>
    <t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t>
  </si>
  <si>
    <t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t>
  </si>
  <si>
    <t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t>
  </si>
  <si>
    <t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t>
  </si>
  <si>
    <t xml:space="preserve">        </t>
  </si>
  <si>
    <t xml:space="preserve">            witty: "묵직함과 지혜의 만남, 말 대신 결과로 증명하는 정교 파트너.",</t>
  </si>
  <si>
    <t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t>
  </si>
  <si>
    <t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t>
  </si>
  <si>
    <t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t>
  </si>
  <si>
    <t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t>
  </si>
  <si>
    <t xml:space="preserve">            witty: "소의 느긋함과 말의 질주! 속도 차를 넘기면 장거리 협업의 끝판왕.",</t>
  </si>
  <si>
    <t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t>
  </si>
  <si>
    <t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t>
  </si>
  <si>
    <t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t>
  </si>
  <si>
    <t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t>
  </si>
  <si>
    <t xml:space="preserve">            witty: "소의 현실감과 양의 따스함, 느리지만 오래가는 살림형 궁합.",</t>
  </si>
  <si>
    <t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t>
  </si>
  <si>
    <t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t>
  </si>
  <si>
    <t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t>
  </si>
  <si>
    <t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t>
  </si>
  <si>
    <t xml:space="preserve">            witty: "우직함+재치, 아이디어는 원숭이·완성은 소가 책임지는 팀.",</t>
  </si>
  <si>
    <t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t>
  </si>
  <si>
    <t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t>
  </si>
  <si>
    <t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t>
  </si>
  <si>
    <t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t>
  </si>
  <si>
    <t xml:space="preserve">            witty: "정확·근면·디테일! 소와 닭이 만나면 생산성 그래프가 오른다.",</t>
  </si>
  <si>
    <t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t>
  </si>
  <si>
    <t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t>
  </si>
  <si>
    <t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영역을 일부 교대해 관점을 체험하면 고집이 누그러집니다. 감정이 올라가면 체크리스트를 잠시 접고 산책으로 전환, 돌아와 핵심 3가지만 합의하는 루틴을 만들면 빠르게 정리됩니다.",</t>
  </si>
  <si>
    <t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t>
  </si>
  <si>
    <t xml:space="preserve">            witty: "의리와 성실의 단단한 연합, 서로를 지켜주는 생활 파트너.",</t>
  </si>
  <si>
    <t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t>
  </si>
  <si>
    <t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t>
  </si>
  <si>
    <t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t>
  </si>
  <si>
    <t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t>
  </si>
  <si>
    <t xml:space="preserve">            witty: "소의 성실함과 돼지의 너그러움, 평온 속에 성과가 차곡차곡.",</t>
  </si>
  <si>
    <t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t>
  </si>
  <si>
    <t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t>
  </si>
  <si>
    <t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</si>
  <si>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t>
  </si>
  <si>
    <t xml:space="preserve">        tiger: {</t>
  </si>
  <si>
    <t xml:space="preserve">            witty: "치밀함과 돌파력의 교차점! 전략은 쥐, 돌격은 호랑이!",</t>
  </si>
  <si>
    <t xml:space="preserve">            elaboration: "호랑이띠는 속도와 결단으로 판을 여는 데 강하고, 쥐띠는 정보와 설계로 리스크를 줄이는 데 탁월합니다. 큰일을 앞두면 호랑이가 방향을 정하고 추진하고, 쥐가 근거와 절차를 다져 안정성을 높입니다. 다만 주도권과 속도 감각이 달라 부딪히기 쉬우므로, 과제마다 리더·참모를 미리 정하고 임계치(예산·시간·품질)를 합의하면 갈등 대신 폭발적인 시너지가 납니다. 유머 한 스푼과 데이터 한 장이 둘을 가장 강하게 묶습니다.",</t>
  </si>
  <si>
    <t xml:space="preserve">              basic: "이 조합은 ‘전장의 장군(호랑이)’과 ‘참모장(쥐)’의 완벽한 투톱입니다. 제품 런칭을 예로 들면 호랑이는 메시지·외부 네트워킹·의사결정 속도를 책임지고, 쥐는 경쟁 분석·가격 정책·리스크 가드레일을 마련해 돌격로를 안전하게 넓힙니다. 이사나 여행에서도 호랑이가 큰 줄기와 현장 판단을 맡아 흐름을 만들고, 쥐는 예약·동선·예산을 세밀하게 잡아 피로를 줄입니다. 둘은 ‘빠르게 가되, 안전하게 끝낸다’는 공통의 목적을 향해 전진하며, 장애가 나타나면 호랑이가 먼저 길을 트고 쥐가 즉시 대안 시나리오를 투입해 손실을 최소화합니다. 성취의 속도가 빠르고, 결과의 품질이 높다는 점에서 보기 드문 고성능 콤비입니다.",</t>
  </si>
  <si>
    <t xml:space="preserve">              caution: "문제는 ‘속도 불일치’와 ‘주도권 자존심’입니다. 호랑이가 ‘지금 간다’며 질러 놓은 약속을 쥐가 사후 정리하는 일이 쌓이면 피로가 커지고, 쥐가 규칙과 검토를 길게 끌면 호랑이는 의욕을 잃습니다. 해결법은 간단하지만 엄격합니다. 첫째, 과제마다 ‘작전명’을 붙여 리더·참모를 지정하고, 리더의 결론은 타임박스 내에서 존중합니다. 둘째, 임계치(예산 10% 초과·일정 1일 지연·품질 기준 미달)를 넘으면 자동 중지 후 재협상합니다. 셋째, 회의는 20분 블록으로 끊고 마지막 3분은 결론·담당·마감만 적습니다. 칭찬은 공개 채널, 보완 제안은 1:1과 데이터로—이 규칙을 지키면 자존심이 자산이 됩니다.",</t>
  </si>
  <si>
    <t xml:space="preserve">              dateRecommendation: "액티브와 전략이 함께 담긴 코스가 최적입니다. 오전엔 방탈출 ‘하드 모드’에서 역할을 분담해 협업 루틴을 맞추고, 오후엔 실내 클라이밍·카트·서바이벌 같은 액티비티로 호랑이의 에너지를 풀어주세요. 쥐는 안전과 장비, 예약과 쿠폰을 챙기며 만족도를 끌어올립니다. 저녁엔 루프탑에서 일몰을 보며 ‘배운 점 3가지·다음 액션 1개’를 음성 메모로 남기면 관계의 페이스가 안정됩니다. 1박 2일은 ‘계획 70%+자유 30%’가 적정, 밤에는 전략 보드게임으로 가볍게 2라운드 협업을 즐기면 친밀도와 성취감이 동시에 상승합니다."</t>
  </si>
  <si>
    <t xml:space="preserve">            witty: "호랑이의 돌파력, 소의 완주력! 엑셀과 토크의 황금 비율.",</t>
  </si>
  <si>
    <t xml:space="preserve">            elaboration: "호랑이띠는 모험과 속도로 길을 내고, 소띠는 꾸준함과 책임감으로 길을 다집니다. 목표가 클수록 두 사람의 장점이 직렬로 연결돼 성과가 빠르게 누적됩니다. 다만 변화 선호도의 차이와 완고함이 충돌 지점이므로, 리더십을 과제별로 교대하고 ‘노딜 존’과 ‘결정 타임박스’를 함께 두면 피로 없이 달릴 수 있습니다. 결과로 말하는 든든한 파워 듀오가 됩니다.",</t>
  </si>
  <si>
    <t xml:space="preserve">              basic: "둘은 ‘돌파-유지’의 직렬 엔진입니다. 창업 프로젝트에서 호랑이는 첫 고객 확보·파트너 미팅·홍보 메시지로 초반 상승 곡선을 만들고, 소는 계약·회계·CS·운영 표준화로 널뛰는 변동성을 줄입니다. 이사만 해도 호랑이는 집 고르기·협상·스케줄을 빠르게 잡고, 소는 체크리스트·포장·설치·정리를 맡아 완성도를 보증합니다. 여행에서는 호랑이가 하이라이트를 설계하고 현장 즉흥으로 분위기를 올리며, 소는 교통·수하물·피로 관리로 다음 날 컨디션을 보장합니다. 이렇게 전진과 유지가 번갈아 힘을 쓰니, 목표의 크기가 커질수록 가속도가 붙는 구조입니다.",</t>
  </si>
  <si>
    <t xml:space="preserve">              caution: "가장 큰 리스크는 ‘속도의 간극과 고집’입니다. 호랑이가 경로 수정을 제안하면 소는 안전망이 약하다며 반대하고, 소가 규칙을 강조하면 호랑이는 답답함을 느낍니다. 해결책은 의사결정 프레임의 이중화입니다. 하나, ‘파일럿→지표 검증→확대’ 3단을 표준으로 하여 호랑이의 속도를 보장하되 소가 신뢰할 근거를 남깁니다. 둘, 일정에는 ‘결정 타임박스’와 ‘노딜 존(변경 불가 기간)’을 병행해 재논쟁을 차단합니다. 셋, 분기마다 역할을 교대해 서로의 관점을 체험합니다. 피드백은 ‘칭찬 1→수정 제안 1’로 짧게, 논쟁이 길어지면 10분 산책 후 문자로 핵심 3줄만 교환하세요.",</t>
  </si>
  <si>
    <t xml:space="preserve">              dateRecommendation: "정보와 성취가 함께 남는 데이트가 맞습니다. 홈퍼니싱 매장에서 실제 체험을 하고, 인근 카페에서 예산·우선순위를 정리한 뒤 소형 수납부터 함께 설치해 즉시 성취를 만드세요. 주말엔 둘레길·트레킹처럼 페이스가 다른 활동을 섞되, 소의 리듬에 맞춰 호흡을 고르는 것이 포인트입니다. 박람회·대형 전시 후 ‘가치/실현 가능성/영향도’ 점수표를 만들어 다음 액션 하나를 결정하면 만족감이 오래갑니다. 1박 2일은 핵심 스폿 3개만 고정하고, 밤에는 별점 회고로 다음 날을 미세 조정하세요."</t>
  </si>
  <si>
    <t xml:space="preserve">            witty: "불꽃 대 불꽃! 카리스마의 충돌을 협력으로 바꾸면 무적.",</t>
  </si>
  <si>
    <t xml:space="preserve">            elaboration: "호랑이띠 x 호랑이띠는 열정·자존심·행동력이 모두 강합니다. 시작은 불타오르듯 빠르지만, 주도권 경쟁이 커지면 소모전이 되기 쉽습니다. 리더·참모를 명확히 교대하고, ‘임계치가 닿으면 자동 중지→재협상’ 규칙을 두면 속도와 품질을 동시에 지킬 수 있습니다. 방향만 맞추면 누구도 못 따라올 가속형 듀오입니다.",</t>
  </si>
  <si>
    <t xml:space="preserve">              basic: "두 호랑이는 ‘영향력과 속도’에서 타의 추종을 불허합니다. 신사업 제안서만 해도 한 명이 외부 설득·스토리텔링을 맡으면 다른 한 명이 파일럿 실행·초기 고객 확보를 밀어붙여, 짧은 시간에 임팩트를 냅니다. 여행을 가도 루트가 길고 스케일이 큽니다. 일출 산행 후 패러글라이딩, 저녁에는 콘서트 같은, ‘하루에 두 개의 하이라이트’를 만들 능력이 있습니다. 서로가 서로에게 동기부여 장치가 되고, 약속을 행동으로 바꾸는 속도가 빨라 주변을 끌고 갑니다. 다만 강한 힘을 같은 방향으로 정렬시키는 방법이 성패를 가릅니다.",</t>
  </si>
  <si>
    <t xml:space="preserve">              caution: "위험은 ‘주도권 전쟁’과 ‘감정의 급가속’입니다. 둘 다 결정권을 원하고, 불확실성을 돌파로 해결하려는 경향이 강합니다. 작은 차이도 자존심으로 번지면 오래 갑니다. 해결책은 ‘미션 베이스 협력’입니다. 과제마다 리더·참모를 지정해 리더의 코멘트가 최종이며, 임계치(예산·시간·품질)를 넘으면 자동 중지 후 재협상합니다. 회의는 15분 단위로 끊고, 마지막 2분에 결론·담당·데드라인만 기록합니다. 피드백은 ‘공개 칭찬, 비공개 수정’을 원칙으로 하여 체면을 보호하고, 감정이 오르면 10분 타임아웃 후 텍스트로 요지를 교환해 충돌을 식혀 주세요.",</t>
  </si>
  <si>
    <t xml:space="preserve">              dateRecommendation: "‘도전+하이라이트’ 구성이 잘 맞습니다. 오전엔 크로스핏 체험, 오후엔 카트 레이싱이나 실내 스카이다이빙 같은 액티비티로 에너지를 터뜨리세요. 저녁엔 루프탑 바에서 도시 야경을 보며 ‘오늘의 승리 3가지’와 ‘다음 실험 1개’를 합의합니다. 1박 2일은 ‘버킷리스트 데이’를 정해 한 명이 평생 해 보고 싶던 활동을 리드, 다른 한 명은 참모로 서포트하는 형식이 좋습니다. 분기마다 역할을 바꿔 서로의 꿈을 번갈아 밀어주면, 강한 불꽃이 같은 방향으로 타오릅니다."</t>
  </si>
  <si>
    <t xml:space="preserve">            witty: "호랑이의 추진력, 토끼의 조율력! 거친 파도에 따뜻한 키 조합.",</t>
  </si>
  <si>
    <t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t>
  </si>
  <si>
    <t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t>
  </si>
  <si>
    <t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t>
  </si>
  <si>
    <t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t>
  </si>
  <si>
    <t xml:space="preserve">            witty: "리더와 리더의 맞손! 호랑이의 속도에 용의 비전이 더해지다.",</t>
  </si>
  <si>
    <t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t>
  </si>
  <si>
    <t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t>
  </si>
  <si>
    <t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t>
  </si>
  <si>
    <t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t>
  </si>
  <si>
    <t xml:space="preserve">            witty: "직관의 가속도와 통찰의 깊이! 호랑이+뱀은 날카로운 드림팀.",</t>
  </si>
  <si>
    <t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t>
  </si>
  <si>
    <t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t>
  </si>
  <si>
    <t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t>
  </si>
  <si>
    <t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t>
  </si>
  <si>
    <t xml:space="preserve">            witty: "질주 본능 x 추진 본능! 호랑이와 말은 스피드의 합주.",</t>
  </si>
  <si>
    <t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t>
  </si>
  <si>
    <t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t>
  </si>
  <si>
    <t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t>
  </si>
  <si>
    <t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t>
  </si>
  <si>
    <t xml:space="preserve">            witty: "강한 추진력에 포근한 완충재! 호랑이와 양은 온도 차의 균형.",</t>
  </si>
  <si>
    <t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t>
  </si>
  <si>
    <t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t>
  </si>
  <si>
    <t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t>
  </si>
  <si>
    <t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t>
  </si>
  <si>
    <t xml:space="preserve">            witty: "속도+재치의 폭주! 호랑이와 원숭이는 불꽃같은 실행팀.",</t>
  </si>
  <si>
    <t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t>
  </si>
  <si>
    <t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t>
  </si>
  <si>
    <t xml:space="preserve">              caution: "위험은 ‘과열’과 ‘주도권 게임’입니다. 하고 싶은 것이 많아지면 우선순위가 흐려지고, 둘 다 리드하려 들면 토론이 길어집니다. 월간 목표 하나만 정하고, 마감·담당·보상을 문서로 합의하세요. 회의는 25분 포모도로 2세트로 제한하고, 마지막 5분은 산출물만 남깁니다. 논쟁이 길어지면 ‘농담 1개→핵심 1문장→결론 1개’로 리셋하고, 분기 1회 ‘노폰 데이트’로 과몰입을 방지하면 에너지가 오래갑니다.",</t>
  </si>
  <si>
    <t xml:space="preserve">              dateRecommendation: "퀴즈 나이트, 보드게임 대전·협동전을 번갈아 즐기고, 방탈출은 하드 모드로 팀워크 스위치를 켜 보세요. 당일치기 기차 여행에서는 호랑이가 표·시간표를, 원숭이는 현장 콘텐츠·사진 스폿을 맡아 분업하면 만족도가 높습니다. 밤에는 루프탑에서 ‘오늘의 하이라이트 3가지’를 공유하고, 다음 프로젝트 아이디어를 한 줄로 기록해 두면 관계와 성장의 속도가 함께 유지됩니다."</t>
  </si>
  <si>
    <t xml:space="preserve">            witty: "돌파력에 디테일 장착! 호랑이와 닭은 품질 있는 속도.",</t>
  </si>
  <si>
    <t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t>
  </si>
  <si>
    <t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t>
  </si>
  <si>
    <t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t>
  </si>
  <si>
    <t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t>
  </si>
  <si>
    <t xml:space="preserve">            witty: "불꽃 추진과 의리 수호! 호랑이와 개는 위기 대응의 달인.",</t>
  </si>
  <si>
    <t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t>
  </si>
  <si>
    <t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t>
  </si>
  <si>
    <t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t>
  </si>
  <si>
    <t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t>
  </si>
  <si>
    <t xml:space="preserve">            witty: "강한 추진에 너그러움 추가! 호랑이와 돼지는 따뜻한 하이브리드.",</t>
  </si>
  <si>
    <t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t>
  </si>
  <si>
    <t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t>
  </si>
  <si>
    <t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</si>
  <si>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t>
  </si>
  <si>
    <t xml:space="preserve">        rabbit: {</t>
  </si>
  <si>
    <t xml:space="preserve">            witty: "지혜와 감성 위에 실속 더하기! 토끼와 쥐는 말랑한 전략가들.",</t>
  </si>
  <si>
    <t xml:space="preserve">            elaboration: "토끼띠는 섬세한 공감과 분위기, 쥐띠는 빠른 정보력과 설계에 강합니다. 토끼가 마음을 지키고, 쥐가 길을 만들면 일상 품질이 높아집니다. 다만 결정이 미뤄지거나 감정이 묻히지 않도록 ‘공감 한 문장→사실→옵션 3개→결정’의 포맷을 고정하고 주간 회고를 도입하면, 평화와 효율이 동시에 자랍니다.",</t>
  </si>
  <si>
    <t xml:space="preserve">              basic: "두 사람은 ‘부드러운 설계팀’입니다. 집에서는 쥐가 가계부·동선·예약을 챙기고, 토끼가 조명·패브릭·향·음악으로 공간의 온도를 올립니다. 일에서는 쥐가 자료 수집과 시나리오를, 토끼가 이해관계자 관리와 메시지 톤을 책임지며 마찰을 줄입니다. 여행에서도 쥐가 루트·보험·예산을 잡고, 토끼가 휴식 포인트·카페·포토 스폿을 연결해 무리 없이 풍성한 기억을 만듭니다. ‘차분한데 똑똑한’ 결과가 이 조합의 기본값입니다.",</t>
  </si>
  <si>
    <t xml:space="preserve">              caution: "갈등의 씨앗은 ‘지연’과 ‘오해’입니다. 토끼는 상처를 줄이려 우회하고, 쥐는 효율을 위해 결정을 서두릅니다. 대화는 공감 한 문장으로 시작하고, 사실·옵션·결정의 순서를 지키세요. 결정 지연을 막기 위해 ‘72시간 룰’을 적용하고, 서운함은 주간 회고에 한 문장으로만 기록합니다. 쥐는 감정 경청을, 토끼는 제때의 결단을 약속하면 누적 피로가 줄고 신뢰가 강화됩니다.",</t>
  </si>
  <si>
    <t xml:space="preserve">              dateRecommendation: "소규모 전시 후 스케치북에 ‘오늘의 장면’을 서로 그려 보거나, 향수·꽃·도자기 클래스에서 취향을 시각화하세요. 한적한 숲길 산책 뒤 피크닉으로 차분한 대화를 이어가고, 저녁엔 조용한 카페에서 ‘이번 달 소원 1개’를 현실 계획으로 바꾸면 일상에 반짝임이 더해집니다."</t>
  </si>
  <si>
    <t xml:space="preserve">            witty: "토끼의 섬세함에 소의 착실함! 부드럽게 오래가는 생활 궁합.",</t>
  </si>
  <si>
    <t xml:space="preserve">            elaboration: "토끼띠는 공감과 조율, 소띠는 성실과 안정에 강합니다. 토끼가 분위기와 관계를 지키고, 소가 실행과 품질을 지키면 일상이 꾸준히 좋아집니다. 다만 속도와 표현 방식 차이로 답답함이 생길 수 있어, ‘감정 확인→옵션 3개→마감’의 의사결정과 I-메시지가 필요합니다.",</t>
  </si>
  <si>
    <t xml:space="preserve">              basic: "이 조합은 ‘질감과 뼈대’가 조화롭습니다. 집에서는 소가 청소·수납·예산을 시스템화하고, 토끼가 조명·패브릭·향·음악으로 쉼터의 감도를 높입니다. 프로젝트에서는 소가 일정·품질·비용을, 토끼가 이해관계자 관리·메시지·분위기를 맡아 충돌을 줄입니다. 여행에서는 소가 운전·동선·안전을 담당하고, 토끼는 휴식 포인트와 카페·정원·전시장으로 하루의 결을 부드럽게 이어 줍니다. 결과적으로 ‘살기 좋은 루틴’이 빠르게 자리 잡습니다.",</t>
  </si>
  <si>
    <t xml:space="preserve">              caution: "위험은 ‘지연과 감정의 누수’입니다. 토끼의 우회적 표현이 소에게 불명확함으로, 소의 직설이 토끼에게 차가움으로 들립니다. 의사결정은 감정 확인 한 문장으로 시작하고, 현실적인 옵션 3개와 마감 시간을 명시하세요. 피드백은 I-메시지로 바꾸고, 민감한 날엔 결정을 미루고 20분 산책 후 다시 이야기하면 회복이 빠릅니다. 감사·불편을 각각 한 줄씩 주간 회고에 기록하면 장기 안정성이 높아집니다.",</t>
  </si>
  <si>
    <t xml:space="preserve">              dateRecommendation: "플리마켓·공방 체험처럼 잔잔하지만 결과물이 남는 활동이 잘 맞습니다. 전시 관람 뒤 카페에서 ‘좋았던 포인트 3개’를 나누고, 저녁엔 집에서 함께 요리하며 플레이리스트를 공유하세요. 1박 2일은 한옥 스테이·온천 같은 조용한 공간을 택하고, 다음 날 아침에는 정원 산책으로 마무리하면 마음의 온도가 오래 유지됩니다."</t>
  </si>
  <si>
    <t xml:space="preserve">            witty: "토끼의 조율력으로 호랑이의 불꽃을 길 위에 세우다.",</t>
  </si>
  <si>
    <t xml:space="preserve">            elaboration: "호랑이띠는 속도와 결단으로 길을 열고, 토끼띠는 공감과 균형 감각으로 충돌을 줄입니다. 토끼가 사람과 분위기를 지켜주면 호랑이의 추진은 더 멀리 갑니다. 다만 직설과 암시의 언어 차이를 ‘공감→사실→옵션’ 포맷으로 다리 놓으면 시너지가 극대화됩니다.",</t>
  </si>
  <si>
    <t xml:space="preserve">              basic: "두 사람은 ‘드라이브와 서스펜션’의 관계입니다. 프로젝트에서 호랑이가 목표와 속도를 책임지면, 토끼는 팀 컨디션·이해관계자·리스크 신호를 조정해 에너지 손실을 줄입니다. 여행에서도 호랑이가 하이라이트를, 토끼가 휴식과 감성 스폿을 챙겨 기억의 온도를 높입니다. 일상에선 호랑이가 결단과 실행을, 토끼가 공간과 관계의 질을 맡아 ‘빨리 가되 부드럽게 도착하는’ 결과가 반복됩니다.",</t>
  </si>
  <si>
    <t xml:space="preserve">              caution: "갈등은 언어와 속도에서 생깁니다. 호랑이의 직설은 토끼에게 날카롭게 들리고, 토끼의 암시는 호랑이에게 우회로 보입니다. 대화는 공감 한 문장으로 시작해 사실·옵션·결정 순서를 지키고, 예민한 날엔 20분 산책으로 속도를 낮추세요. 결정은 타임박스 내에 내리되, 감정 기록을 주간 회고로 남기면 누적 피로를 막을 수 있습니다. 호랑이는 ‘배려가 느린 게 아님’을, 토끼는 ‘속도가 무례가 아님’을 기억하면 균형이 맞습니다.",</t>
  </si>
  <si>
    <t xml:space="preserve">              dateRecommendation: "낮에는 소규모 갤러리와 북카페로 차분한 대화를 열고, 오후에는 실내 클라이밍·카약 같은 가벼운 도전으로 호랑이의 에너지를 풀어줍니다. 저녁엔 조용한 레스토랑에서 ‘이번 달 소원 1개’를 현실 계획으로 바꾸고, 밤에는 플레이리스트를 번갈아 틀며 하루를 정리하면 온도차가 자연스럽게 맞춰집니다."</t>
  </si>
  <si>
    <t xml:space="preserve">            witty: "비전과 평화의 조합! 용의 스케일, 토끼의 품격 있는 완성.",</t>
  </si>
  <si>
    <t xml:space="preserve">            elaboration: "용띠는 외연을 넓히고, 토끼띠는 관계와 경험의 질을 높입니다. 큰 목표에서 토끼는 소음을 줄이고 공감과 세부를 더해 설득력을 높이죠. 다만 속도와 리스크 선호가 달라 충돌할 수 있으니, 파일럿→검증→확대의 루틴과 공개 칭찬·비공개 수정을 합의하면 강점만 남습니다.",</t>
  </si>
  <si>
    <t xml:space="preserve">              basic: "이 조합은 ‘비전 연출(용)’과 ‘무대 미학(토끼)’입니다. 프로젝트에서 용이 메시지와 네트워킹으로 판을 키우면, 토끼는 고객 여정·세부 경험·톤앤매너를 다듬어 브랜드 신뢰를 끌어올립니다. 여행에서도 용이 랜드마크와 이벤트를, 토끼가 동선의 휴식 포인트·음악·사진 구도를 챙겨 장면의 밀도를 높입니다. 발표 자리에서도 용의 카리스마와 토끼의 품격 있는 구성은 서로를 빛나게 합니다.",</t>
  </si>
  <si>
    <t xml:space="preserve">              caution: "충돌은 ‘속도와 위험’ 지점에서 옵니다. 용은 과감한 확장을, 토끼는 안정적 설득을 선호합니다. 의사결정은 파일럿으로 짧게 검증하고, 지표로 확대 여부를 판단하세요. 칭찬은 공개적으로, 수정은 1:1로—체면과 감정을 보호하면 신뢰가 두꺼워집니다. 예민한 날엔 결정을 미루고, 20분 산책 후 다시 이야기하면 감정의 각이 둥글어집니다.",</t>
  </si>
  <si>
    <t xml:space="preserve">              dateRecommendation: "대형 전시·박람회에서 미래 아이디어를 수집하고, 카페에서 ‘가치/실현 가능성/영향도’ 점수를 매겨 다음 액션 1개를 정하세요. 저녁엔 클래식 공연·아트 시네마처럼 품격 있는 무대로 마무리하면 만족도가 높습니다. 1박 2일은 전망 좋고 조용한 호텔을 고르고, 밤에는 카드로 감정 대화를 하면 깊이가 더해집니다."</t>
  </si>
  <si>
    <t xml:space="preserve">            witty: "조용한 고수들의 연대! 토끼의 공감, 뱀의 통찰이 맞물리다.",</t>
  </si>
  <si>
    <t xml:space="preserve">            elaboration: "토끼띠는 관계와 분위기를 지키고, 뱀띠는 맥락과 장기 변수를 읽습니다. 두 사람은 말이 많지 않지만 깊이 있는 결정을 내립니다. 감정이 묻히지 않게 감정 확인 루틴과 데드라인을 합의하면 신중함과 속도가 균형을 찾습니다.",</t>
  </si>
  <si>
    <t xml:space="preserve">              basic: "둘은 ‘공감 내비게이터(토끼)’와 ‘통찰 분석가(뱀)’입니다. 이사·투자·이직 같은 중대 의제에서 토끼는 사람과 분위기, 뱀은 데이터와 장기 리스크를 챙겨 결정을 정제합니다. 집에서는 미니멀 살림과 기록 습관이 자리 잡아 마찰이 줄고, 주말엔 북서점 투어·다큐 감상처럼 조용하지만 밀도 높은 활동으로 대화의 깊이가 자연히 높아집니다. ‘작지만 정확한’ 성취가 계속 쌓입니다.",</t>
  </si>
  <si>
    <t xml:space="preserve">              caution: "위험은 침묵 속 오해입니다. 뱀의 신중함이 지연으로, 토끼의 배려가 회피로 보일 수 있습니다. 회의는 ‘사실→해석→감정’ 3단 구조로 진행하고, 결정은 명확한 데드라인을 둡니다. 피곤한 날엔 텍스트보다 음성 메모로 감정을 먼저 공유하면 상처가 줄어듭니다. 분기 1회 ‘노 분석 데이’를 운영해 몸과 마음을 쉬게 하세요.",</t>
  </si>
  <si>
    <t xml:space="preserve">              dateRecommendation: "서점 랠리 후 서로에게 ‘3개월 안에 읽을 책 1권’을 선물하고, 와인 바에서 인상 문장을 카드로 교환하세요. 미술 전시는 오디오 가이드 없이 보고 20분 뒤 각자 한 점만 토론하면 대화가 깊어집니다. 밤에는 집에서 체스·크로스워드·추리소설 낭독회를 열어 지적 친밀감을 키우면 좋습니다."</t>
  </si>
  <si>
    <t xml:space="preserve">            witty: "평화의 항해에 바람을! 토끼와 말은 온화한 질주.",</t>
  </si>
  <si>
    <t xml:space="preserve">            elaboration: "말띠는 자유와 속도, 토끼띠는 평화와 균형을 대표합니다. 토끼가 리듬을 만들고 말이 거기에 바람을 더하면 오래 달릴 수 있습니다. 일정에 자유 블록을 고정하고, 지출은 한도만 합의하면 갈등이 줄고 재미는 유지됩니다.",</t>
  </si>
  <si>
    <t xml:space="preserve">              basic: "두 사람은 ‘바람과 돛’입니다. 당일 여행이면 말이 즉흥 플랜과 현장 콘텐츠를 맡고, 토끼가 휴식 포인트·카페·공원을 넣어 에너지 소모를 줄입니다. 프로젝트에서는 말이 아이디어·네트워킹으로 외연을 넓히고, 토끼가 관계·톤앤매너·후속 케어로 신뢰를 누적합니다. 일상에서는 토끼가 집의 온도와 루틴을, 말이 새로운 경험과 활기를 더해 ‘지루하지 않은 평화’를 만듭니다.",</t>
  </si>
  <si>
    <t xml:space="preserve">              caution: "위험은 과속과 지연입니다. 말은 제동이 약하고, 토끼는 결정을 미루기 쉽습니다. 일정에 20~30% 자유 블록을 고정하고, 결정은 ‘빠른 파일럿→리뷰→확대’ 순서를 합의하세요. 민감 주제는 I-메시지로 이야기하고, 논쟁이 길어지면 10분 산책으로 속도를 낮추면 회복이 빠릅니다. 감사·불편 한 줄씩을 주간 회고에 남기면 균형이 지켜집니다.",</t>
  </si>
  <si>
    <t xml:space="preserve">              dateRecommendation: "낮엔 라이딩·SUP 같은 가벼운 체험을 하고, 오후엔 북카페·정원 산책으로 리듬을 낮추세요. 저녁엔 조용한 레스토랑에서 ‘이번 달 소원 1개’를 현실 계획으로 바꾸면 동기와 안전이 동시에 살아납니다. 1박 2일은 정원 호텔·호수 뷰 숙소를 추천합니다."</t>
  </si>
  <si>
    <t xml:space="preserve">            witty: "두 온화함의 합주! 토끼와 양은 마음의 온도를 지킨다.",</t>
  </si>
  <si>
    <t xml:space="preserve">            elaboration: "둘 다 공감과 배려가 강점이라 갈등이 적고, 생활의 결을 부드럽게 맞춥니다. 다만 결정을 미루다가 조용한 단절이 생길 수 있으니, ‘감정 확인→옵션 3개→마감’의 의사결정과 작은 실험 루틴을 도입하면 잔잔하면서도 진도가 나갑니다.",</t>
  </si>
  <si>
    <t xml:space="preserve">              basic: "이 조합은 ‘안온한 살림 고수들’입니다. 집에서는 정리·식물·소품·음악으로 포근한 공간을 만들고, 일상에서는 차분한 대화와 작은 루틴으로 심리적 안전망을 강화합니다. 프로젝트에서는 토끼가 조율과 메시지를, 양이 분위기와 케어를 맡아 주변의 신뢰를 얻습니다. 여행은 작은 마을 산책·정원·서점·카페처럼 페이스가 느린 코스가 잘 맞습니다.",</t>
  </si>
  <si>
    <t xml:space="preserve">              caution: "갈등은 ‘침묵의 지연’입니다. 서로 상처를 줄이지 않으려 말끝을 흐리면, 필요 결정을 놓치게 됩니다. 의사결정은 감정 확인 한 문장으로 시작하고, 옵션 3개와 마감 시간을 명시하세요. 분기 1회 ‘실험 데이’를 정해 새로운 장소·수업·취미를 가볍게 시도하면 관성이 깨지고 활기가 들어옵니다.",</t>
  </si>
  <si>
    <t xml:space="preserve">              dateRecommendation: "소규모 전시·공방 체험 뒤 카페에서 오늘의 하이라이트 3개를 나누고, 저녁엔 집에서 함께 요리하며 폴라로이드에 기록을 남기세요. 1박 2일은 한옥·정원 스테이로, 밤에는 플레이리스트와 카드로 감정 대화를 하면 온기가 오래갑니다."</t>
  </si>
  <si>
    <t xml:space="preserve">            witty: "재치와 공감의 케미! 토끼와 원숭이는 유쾌한 문제 해결사.",</t>
  </si>
  <si>
    <t xml:space="preserve">            elaboration: "원숭이는 아이디어와 유머, 토끼는 공감과 균형으로 팀의 공기를 가볍게 만듭니다. 즐거움이 과열로 번지지 않게 목표 1개·마감·보상을 합의하면, 놀 듯 일하며 성과를 내는 ‘유쾌 실속형’ 듀오가 됩니다.",</t>
  </si>
  <si>
    <t xml:space="preserve">              basic: "두 사람은 ‘밈 메이커와 무드 메이커’입니다. 사이드 프로젝트를 시작하면 원숭이가 콘셉트와 콘텐츠를, 토끼가 톤앤매너와 이해관계자 케어를 맡아 주변의 호응을 빠르게 얻습니다. 여행에서는 원숭이가 신상 스폿·사진 콘셉트를, 토끼가 휴식 포인트·카페·정원을 챙겨 피로와 즐거움의 균형을 맞춥니다. 일상에선 농담과 위로가 오가며 작은 성취가 계속 쌓입니다.",</t>
  </si>
  <si>
    <t xml:space="preserve">              caution: "위험은 산만함입니다. 하고 싶은 것이 많아지면 결론이 늦어지고, 일정이 흩어질 수 있습니다. 월간 목표 1개를 정하고 담당·마감·보상을 합의하세요. 회의는 25분 포모도로 2세트, 마지막 5분은 산출물만 남깁니다. 논쟁이 길어지면 ‘농담 1→핵심 1→결론 1’로 리셋하면 공기가 즉시 정리됩니다.",</t>
  </si>
  <si>
    <t xml:space="preserve">              dateRecommendation: "퀴즈 나이트·보드게임·방탈출 같은 협업 놀이가 잘 맞습니다. 당일치기 여행에서는 원숭이가 현장 콘텐츠를, 토끼가 휴식 스폿을 맡아 분업하면 만족도가 높습니다. 밤에는 카페에서 3줄 요약을 교환하고, 다음 번 작은 목표를 정해 두면 관계가 가볍게 앞으로 굴러갑니다."</t>
  </si>
  <si>
    <t xml:space="preserve">            witty: "품격과 정밀의 만남! 토끼의 미감, 닭의 기준으로 완성.",</t>
  </si>
  <si>
    <t xml:space="preserve">            elaboration: "닭띠는 기준·검수·정밀함, 토끼띠는 미감·배려·톤을 담당합니다. 함께하면 결과물의 완성도와 경험의 품격이 동시에 올라갑니다. 지적이 피로로 번지지 않게 ‘칭찬 20초→보완 제안’ 규칙과 ‘오늘은 80점 OK’를 합의하면 관계가 부드럽게 유지됩니다.",</t>
  </si>
  <si>
    <t xml:space="preserve">              basic: "이 조합은 ‘아트 디렉터(토끼)’와 ‘QA 디렉터(닭)’입니다. 캠페인에선 토끼가 사용자 여정과 미감을, 닭이 규정 준수와 체크리스트를 맡아 결과물의 신뢰와 품격을 동시에 챙깁니다. 집에서는 토끼가 공간의 온도와 연출을, 닭이 정리·청소·라벨링을 책임져 살림의 미학을 만듭니다. 여행도 랜드마크와 디테일이 조화롭게 기록됩니다.",</t>
  </si>
  <si>
    <t xml:space="preserve">              caution: "지적의 피로를 조심하세요. 닭의 정확성은 자산이지만, 토끼에겐 가끔 차갑게 들릴 수 있습니다. 먼저 20초 칭찬, 그다음 보완 제안을 ‘근거·기한·담당’으로 짧게 말하면 상처가 줄어듭니다. 월 1회 역할을 일부 교대해 관점을 체험하면 고집이 누그러집니다. 예민한 날엔 즉시 산책으로 전환하고, 돌아와 핵심 3가지만 합의하세요.",</t>
  </si>
  <si>
    <t xml:space="preserve">              dateRecommendation: "쿠킹 클래스에서 플레이트를 아트처럼 연출하고, 체크리스트로 조리 동선을 최적화해 보세요. 미술관·테크 전시 후 ‘가장 아름답고 실용적인 것’ 투표도 좋습니다. 1박 2일은 정원 호텔·미술관 호텔을 추천하며, 밤에는 카드로 감정 대화를 하면 품격 있는 온기가 남습니다."</t>
  </si>
  <si>
    <t xml:space="preserve">            witty: "따뜻한 안심 케어! 토끼와 개는 마음을 지키는 든든 듀오.",</t>
  </si>
  <si>
    <t xml:space="preserve">            elaboration: "개띠의 신뢰·보호·원칙과 토끼띠의 공감·조율·평화는 서로를 보완합니다. 문제를 구조화하기보다 사람을 먼저 지켜 관계가 안정적입니다. 다만 현실·원칙 중심이 감정을 말라가게 하지 않도록 ‘고마움 한 줄’과 소소한 서프라이즈를 루틴화하면 오래 따뜻합니다.",</t>
  </si>
  <si>
    <t xml:space="preserve">              basic: "두 사람은 ‘감정 안전망’입니다. 개는 약속을 지키고 옆을 지키며, 토끼는 공감과 조율로 분위기를 안정시킵니다. 집에서는 반려동물 케어·정리 정돈·가벼운 요리로 작은 성취를 공유하고, 외출은 산책·피크닉·캠핑 같은 잔잔한 코스가 잘 맞습니다. 프로젝트에서도 개가 원칙·안전을, 토끼가 관계·톤을 챙겨 마찰이 적습니다.",</t>
  </si>
  <si>
    <t xml:space="preserve">              caution: "현실과 원칙만 강조하면 감정의 윤활유가 마릅니다. ‘오늘의 고마움 한 줄’을 잠들기 전 메시지로 주고받고, 월 1회 서프라이즈 데이를 지정해 작은 편지·간식·산책 루트를 번갈아 준비하세요. 갈등 시에는 ‘사실→느낌→요청’ 포맷으로 이야기하면 상처 없이 합의점에 도달합니다. 민감 사안은 체크리스트로 사전 합의하세요.",</t>
  </si>
  <si>
    <t xml:space="preserve">              dateRecommendation: "둘레길·캠핑·반려견 카페처럼 소박하지만 정이 쌓이는 코스를 추천합니다. 영화 후엔 감상 포인트 3개를 나누고, 집에서는 함께 요리해 ‘우리 메뉴’를 만들면 일상의 온기가 쌓입니다. 1박 2일은 숲뷰 글램핑에서 별 보기·아침 러닝으로 루틴을 공유하면 결속이 강해집니다."</t>
  </si>
  <si>
    <t xml:space="preserve">            witty: "포근함과 배려의 끝판왕! 토끼와 돼지는 휴식의 장인.",</t>
  </si>
  <si>
    <t xml:space="preserve">            elaboration: "돼지띠는 포용·휴식·환대, 토끼띠는 공감·미감·평화를 담당합니다. 둘이 만나면 집과 일상이 쉼터가 됩니다. 다만 결정을 미루다 관성이 생기지 않도록, 작은 목표 1개와 마감·보상을 합의하고 ‘실험 데이’를 정례화하면 잔잔하지만 꾸준한 진도가 납니다.",</t>
  </si>
  <si>
    <t xml:space="preserve">              basic: "이 조합은 ‘웰빙 큐레이터’입니다. 집에서는 따뜻한 조명·향·음악과 정갈한 식탁으로 회복의 리추얼을 만들고, 주말엔 마켓·정원·온천처럼 마음이 쉬는 코스로 컨디션을 관리합니다. 손님이 오면 돼지는 환대를, 토끼는 미감을 맡아 집이 자연스러운 라운지가 됩니다. 프로젝트에서도 돼지가 팀 케어·후속 관리를, 토끼가 메시지·경험 디자인을 맡아 신뢰를 쌓습니다.",</t>
  </si>
  <si>
    <t xml:space="preserve">              caution: "위험은 ‘지연의 관성’입니다. 서로 배려하느라 결정을 미루면 기회가 지나갑니다. 월간 목표 1개를 정하고, 마감·보상을 합의하세요. 의사결정은 감정 확인→옵션 3개→선택의 포맷을 고정하고, 분기 1회 ‘실험 데이’로 새로운 장소·취미를 시도하면 활력이 유지됩니다. 감사 1줄·불편 1줄을 주간 회고에 남기면 작은 오해가 크게 자라지 않습니다.",</t>
  </si>
  <si>
    <t xml:space="preserve">              dateRecommendation: "온천·스파·리조트 같은 회복형 여행이 잘 맞고, 로컬 시장·플리마켓·농원 체험으로 하루의 밀도를 적당히 올리세요. 저녁엔 집에서 홈파티를 열어 시그니처 메뉴를 함께 만들고, 플레이리스트를 공유하며 ‘오늘의 좋았던 순간 3가지’를 나누면 포근한 여운이 오래갑니다."</t>
  </si>
  <si>
    <t xml:space="preserve">        dragon: {</t>
  </si>
  <si>
    <t xml:space="preserve">            witty: "비전과 정밀의 만남! 용의 스케일에 쥐의 설계가 궤도를 깐다.",</t>
  </si>
  <si>
    <t xml:space="preserve">            elaboration: "용띠는 큰 판을 열고 사람들을 끌어모으는 카리스마와 속도를 지녔고, 쥐띠는 정보력과 계산으로 리스크를 최소화합니다. 두 사람이 만나면 아이디어가 계획이 되고, 계획이 결과로 전환되는 속도가 빨라집니다. 다만 용의 ‘지금 가자’와 쥐의 ‘조금만 더 확인’이 충돌할 수 있어, 파일럿→검증→확대의 공정과 과제별 리더·참모 지정, 예산·시간 임계치 합의가 필수입니다. 역할이 명확할수록 스케일과 안전이 동시에 확보되어 장기 성취가 누적됩니다.",</t>
  </si>
  <si>
    <t xml:space="preserve">              basic: "용은 방향을 크게 잡고 네트워크를 확장하는 데 강하며, 쥐는 정보 수집·비교·시뮬레이션으로 디테일을 다집니다. 신사업을 예로 들면 용이 파트너와 투자자를 만나 스토리를 설득하고, 쥐가 경쟁 구도·원가 구조·수익 시나리오를 수치화해 결정의 기반을 만듭니다. 여행에서도 용이 하이라이트와 스토리텔링을, 쥐가 이동·예약·보험·예산을 챙겨 피로 없이 ‘장면 있는 일정’을 구현합니다. 회의는 용이 목적·임팩트·승리 조건을 3문장으로, 쥐가 비용·리스크·마일스톤을 3항목으로 개시하면 금세 결론에 닿습니다. 큰 목표일수록 두 역할의 직렬 연결이 빛을 발해, ‘빠르고 크게, 그러나 낭비 없이’ 전진합니다.",</t>
  </si>
  <si>
    <t xml:space="preserve">              caution: "핵심 리스크는 속도·권한의 간극입니다. 용이 직관으로 결정을 당겨오면 쥐는 근거 부족과 후속 리스크를 걱정하고, 쥐가 검증을 길게 끌면 용은 모멘텀 손실을 우려합니다. 해결은 표준화입니다. ①모든 새 시도는 2주 파일럿으로 시작, ②성공 지표·중단 조건을 사전 합의, ③지표가 충족되면 확대를 자동 실행합니다. 또한 리더·참모를 과제별로 지정하여 최종권한을 명확히 하되, ‘공개 칭찬·비공개 수정’ 원칙으로 체면을 보호하세요. 갈등이 오르면 10분 타임아웃 후 요지 5줄을 문서로 교환하면 감정 손실 없이 합의가 빨라집니다.",</t>
  </si>
  <si>
    <t xml:space="preserve">              dateRecommendation: "대형 전시·산업 박람회에서 미래 아이디어를 수집한 뒤, 카페에서 ‘가치/실현 가능성/영향도’ 3점 척도로 상위 1개만 골라 다음 액션을 정하세요. 저녁엔 전망 좋은 레스토랑에서 ‘오늘의 러닝 3가지’를 음성 메모로 남기면 다음 만남의 밀도가 높아집니다. 1박 2일은 핵심 일정 70%+자유 30% 구성이 적절하며, 밤에는 전략 보드게임이나 덱 빌딩 게임으로 협업 패턴을 점검하세요. 여행 마지막엔 사진 9칸 그리드와 예산 정산을 함께 마무리하면 ‘장면과 데이터’가 모두 남습니다."</t>
  </si>
  <si>
    <t xml:space="preserve">            witty: "비전을 여는 용, 완주를 보증하는 소! 가속과 토크의 황금 조합.",</t>
  </si>
  <si>
    <t xml:space="preserve">            elaboration: "용띠는 외연을 넓히고 판을 키우는 데 강하고, 소띠는 꾸준함과 책임으로 실행을 끝까지 밀어붙입니다. 큰 목표일수록 두 사람의 장점이 직렬로 연결되어 성과가 빠르게 누적됩니다. 다만 변화 선호도와 속도 감각이 달라 피로가 생길 수 있으므로, ‘결정 타임박스+노딜 존’·파일럿 검증·역할 교대를 표준으로 삼으면 에너지 손실 없이 멀리 갑니다. 결과로 말하는 든든한 파워 듀오가 됩니다.",</t>
  </si>
  <si>
    <t xml:space="preserve">              basic: "프로젝트에서 용은 스토리·파트너십·외부 설득으로 초반 모멘텀을 만들고, 소는 일정·예산·품질을 관리해 변동성을 줄입니다. 집을 꾸밀 때도 용이 콘셉트·테마·하이라이트를 정하면, 소는 구매·설치·정리·유지 루틴으로 완성도를 올립니다. 여행은 용이 랜드마크·이벤트를 설계하고, 소가 교통·수하물·체력을 책임져 ‘기억에 남는 장면’과 ‘지치지 않는 동선’이 동시에 성립합니다. 분기 리뷰에서 용은 확장 아이디어를, 소는 운영 지표·개선 항목을 가져오면 ‘확대와 내실’의 균형이 자동으로 맞춰집니다.",</t>
  </si>
  <si>
    <t xml:space="preserve">              caution: "갈등은 ‘속도와 완고함’에서 비롯됩니다. 용이 경로 수정을 제안하면 소는 안정망 약화를 걱정하고, 소가 규칙을 강조하면 용은 답답함을 느낍니다. 해결책은 ①모든 실험을 파일럿→지표 검증→확대의 3단으로, ②일정에는 결정 타임박스와 변경 불가 구간(노딜 존)을 병행, ③금전·가사·여가의 최종권한을 항목별로 분산입니다. 피드백은 ‘칭찬 20초→보완 제안 1건’으로 짧게, 논쟁이 길어지면 10분 산책 뒤 핵심 3줄만 합의하세요. 분기 1회 역할을 일부 교대하면 관점 이해가 깊어져 고집이 누그러집니다.",</t>
  </si>
  <si>
    <t xml:space="preserve">              dateRecommendation: "홈퍼니싱 매장 체험 후 예산과 우선순위를 정리하고, 당일에 소형 수납 설치까지 ‘즉시 성취’를 만들어 보세요. 산업 박람회 관람 뒤 카페에서 메모를 통합해 ‘다음 액션 1개’를 확정하면 성취와 친밀이 동시 상승합니다. 주말엔 둘레길·텃밭 같은 지속형 활동이 잘 맞고, 1박 2일은 핵심 스폿 3개만 고정한 뒤 밤에 만족도 별점으로 다음 날을 조정하세요. 마지막엔 사진·지출·하이라이트 노트를 함께 정리해 ‘기억의 품질’을 올리면 좋습니다."</t>
  </si>
  <si>
    <t xml:space="preserve">            witty: "리더와 리더의 맞손! 용의 비전, 호랑이의 돌파로 판을 연다.",</t>
  </si>
  <si>
    <t xml:space="preserve">            elaboration: "용띠는 큰 그림과 메시지, 호랑이띠는 속도와 현장 통제로 승률을 끌어올립니다. 두 리더가 역할을 분명히 나누면 성과는 기하급수적으로 커집니다. 다만 프라이드와 권한 경계가 흐리면 충돌이 생길 수 있으니, 과제별 리더·참모 지정, 파일럿 검증, 공개 칭찬·비공개 수정의 원칙을 합의하면 강점만 남습니다. 방향만 맞추면 누구도 못 따라올 가속형 콤비가 됩니다.",</t>
  </si>
  <si>
    <t xml:space="preserve">              basic: "캠페인을 예로 들면 용은 스토리라인과 파트너십, PR 타이밍을 설계하고, 호랑이는 일정·인력 배치·현장 이슈 처리를 맡아 실행력을 폭발시킵니다. 발표 자리에서도 용은 Why/Story/Impact를, 호랑이는 How/KPI/Timeline을 담당해 설득과 신뢰를 동시에 확보합니다. 여행에서는 용이 하이라이트와 랜드마크, 호랑이가 이동·대기·안전을 챙겨 피로 대비 효율이 탁월합니다. 주 단위로 ‘스케일 목표(용)·완성 목표(호랑이)’를 나눠 적고 상호 리뷰하면, 크고 빠른 성과가 연쇄적으로 발생합니다.",</t>
  </si>
  <si>
    <t xml:space="preserve">              caution: "위험은 ‘권한 중첩’과 ‘속도의 충돌’입니다. 두 사람 모두 결정을 내리고 싶어 하며, 한쪽이 직관으로 밀어붙일 때 다른 한쪽이 리스크를 근거로 제동을 걸면 감정이 붙습니다. 해결은 표준화입니다. ①작전명 기반 과제 운영(리더·참모 명시), ②임계치(예산·시간·품질) 도달 시 자동 중지→재협상, ③의견 충돌은 2주 파일럿로 검증 후 데이터로 결론. 칭찬은 공개 채널, 보완 제안은 1:1로 전하며 체면을 보호하세요. 타임아웃 10분 후 요지 5줄 문서 교환을 습관화하면 불꽃이 같은 방향을 향합니다.",</t>
  </si>
  <si>
    <t xml:space="preserve">              dateRecommendation: "‘도전+하이라이트’ 구성이 최적입니다. 오전엔 실내 스카이다이빙·카트·클라이밍으로 에너지를 터뜨리고, 오후엔 도심 랜드마크·뮤지엄 투어로 스케일을 경험하세요. 해질녘 루프탑에서 ‘오늘의 승리 3가지’와 ‘다음 실험 1개’를 합의해 모멘텀을 유지합니다. 1박 2일은 계획 70%+자유 30%가 적정, 밤에는 협업형 전략 보드게임으로 판단 패턴을 점검하면 프로젝트에서도 호흡이 빨라집니다."</t>
  </si>
  <si>
    <t xml:space="preserve">            witty: "비전의 엔진에 품격 있는 서스펜션! 용과 토끼의 밸런스 설계.",</t>
  </si>
  <si>
    <t xml:space="preserve">            elaboration: "용띠가 외연을 넓히고 판을 키우면, 토끼띠는 관계·경험·브랜드의 결을 다듬어 설득력을 높입니다. 추진 이후의 여진을 토끼가 흡수해 팀의 컨디션을 안정시키므로 큰 과제를 오래 끌고 가기 좋습니다. 다만 속도와 언어 스타일이 달라 상처가 생길 수 있어, ‘공감 한 문장→사실→옵션 3개→결정’의 대화 포맷과 파일럿 검증을 기본으로 삼으면 강점만 남습니다.",</t>
  </si>
  <si>
    <t xml:space="preserve">              basic: "프로젝트에서 용은 키 메시지·네트워크·타이밍을 설계하고, 토끼는 사용자 여정·톤앤매너·세부 경험을 정교화합니다. 출시 행사라면 용이 무대와 스토리를, 토끼가 동선·조도·음악·대기 경험을 챙겨 ‘와우와 편안함’을 동시에 달성합니다. 여행에서도 용이 하이라이트·연출을, 토끼가 휴식 포인트·카페·정원을 연결해 장면의 밀도를 올립니다. 주간 리뷰에서 용은 외연 지표, 토끼는 만족도·후기·재방문 의향을 공유하면 확장과 품질이 함께 상승합니다.",</t>
  </si>
  <si>
    <t xml:space="preserve">              caution: "갈등은 ‘속도와 감정 언어’입니다. 용의 직설은 토끼에게 날카롭게 들리고, 토끼의 암시는 용에게 우회로 비칠 수 있습니다. 대화는 공감 한 문장으로 시작해 사실·옵션·결정을 15분 내 마무리하세요. 새 시도는 2주 파일럿로 검증하고, ‘성공 지표·중단 조건’을 미리 적어두면 자존심 손상 없이 방향을 조율할 수 있습니다. 칭찬은 공개적으로, 수정은 1:1로—체면을 지키면 신뢰가 두꺼워집니다. 예민한 날에는 결정을 미루고 20분 산책 후 다시 이야기하면 회복이 빠릅니다.",</t>
  </si>
  <si>
    <t xml:space="preserve">              dateRecommendation: "대형 전시에서 영감을 모으고, 아트 북카페에서 인상 포인트 3가지를 카드로 적어 교환하세요. 저녁엔 클래식 공연·콘템퍼러리 댄스처럼 품격 있는 무대로 마무리하고, 귀가 후엔 ‘다음 달 시도 1개’를 캘린더에 고정합니다. 1박 2일은 정원·호수 뷰 호텔을 추천하며, 밤에는 캔들과 플레이리스트를 번갈아 틀며 감정 카드를 나누면 속도와 온도가 자연스럽게 균형을 찾습니다."</t>
  </si>
  <si>
    <t xml:space="preserve">            witty: "비전 X 비전! 두 용이 함께 날면 구름층 위에서 길을 그린다.",</t>
  </si>
  <si>
    <t xml:space="preserve">            elaboration: "용띠 x 용띠는 스케일·카리스마·야심이 겹쳐 초반 가속이 대단합니다. 서로가 서로의 불꽃을 키워 주지만, 주도권과 프라이드가 부딪히면 소모전이 되기 쉽습니다. 과제별 리더십 교대, 임계치 도달 시 자동 중지·재협상, 공개 칭찬·비공개 수정의 운영 원칙을 합의하면 ‘커다란 목표를 빠르게 성취’하는 드문 듀오가 됩니다. 같은 방향으로 정렬만 되면 판의 크기가 순식간에 커집니다.",</t>
  </si>
  <si>
    <t xml:space="preserve">              basic: "두 용은 ‘스토리·사람·타이밍’을 움직여 판을 엽니다. 컨퍼런스를 연다면 한 명이 연사 라인업과 메시지를, 다른 한 명이 스폰서·미디어·파트너십을 개척해 단기간에 규모를 키웁니다. 신제품 런칭도 유사합니다. 전자는 북극성 지표와 스토리를, 후자는 시장 진입 시퀀스를 설계해 외연과 실행을 동시에 끌어올립니다. 여행에서도 하이라이트가 중첩됩니다. 일출 트레킹 후 대형 전시, 밤에는 쇼·파인다이닝처럼 ‘하루 두 개의 피크’를 만들 역량이 있습니다. 주간 운영은 ‘야심 목표 보드’와 ‘확대 체크리스트’를 함께 쓰면 추진이 질서를 얻습니다.",</t>
  </si>
  <si>
    <t xml:space="preserve">              caution: "가장 큰 리스크는 ‘권한 경쟁과 감정 급가속’입니다. 같은 강점이 충돌하면 설득이 아닌 힘겨루기가 되기 쉽습니다. 해결은 제도화입니다. ①작전명 기반 운영으로 리더·참모를 명시, ②예산·시간·품질 임계치 도달 시 자동 중지 후 재협상, ③의견 충돌은 2주 파일럿로 검증해 데이터로 결론. 또한 ‘공개 칭찬·비공개 수정’ 원칙을 지켜 체면을 보호하세요. 회의는 15분 블록으로 끊고 마지막 3분은 결론·담당·데드라인만 기록하면 모멘텀이 유지됩니다.",</t>
  </si>
  <si>
    <t xml:space="preserve">              dateRecommendation: "버킷리스트 데이를 운영하세요. 한 명이 평생 해보고 싶던 활동(글라이더·요트 세일링·백컨트리)을 리드하고, 다른 한 명은 참모로 안전·허가·예산을 서포트합니다. 다음 달엔 역할을 교대합니다. 도심에선 대형 박람회+루프탑+쇼 콤보로 ‘스케일의 하루’를, 1박 2일은 계획 70%+자유 30%로 구성해 자율성을 남기세요. 밤에는 ‘다음 분기 큰 그림 1개’를 화이트보드로 그려 캘린더에 박아두면 공동 야심이 현실이 됩니다."</t>
  </si>
  <si>
    <t xml:space="preserve">            witty: "용의 가속에 뱀의 통찰을 장착! 깊이 있는 확장이 가능해진다.",</t>
  </si>
  <si>
    <t xml:space="preserve">            elaboration: "용띠는 비전·네트워크·결정으로 판을 열고, 뱀띠는 맥락·데이터·장기 변수로 의미를 정교화합니다. 스케일을 키우면서도 헛발질이 줄어드는 구조입니다. 다만 표현이 절제된 뱀과 직설적인 용의 언어가 어긋나기 쉬우므로, ‘사실→해석→감정’ 회의 구조와 2주 파일럿 검증을 기본으로 삼으면 속도와 깊이가 동시에 살아납니다.",</t>
  </si>
  <si>
    <t xml:space="preserve">              basic: "신사업 검토에서 용이 시장 타이밍과 포지셔닝을 직관으로 포착하고, 뱀은 TAM·세그먼트·리스크·규제 맥락을 데이터로 깔아줍니다. 발표에서는 용이 메시지와 외부 설득을, 뱀이 논리 구조와 반대 논점·FAQ를 소화해 신뢰를 더합니다. 여행에서도 용은 하이라이트·연출을, 뱀은 휴식 밀도·건강 루틴·조용한 장소를 챙겨 ‘지치지 않는 속도’를 만듭니다. 분기 리뷰는 용이 외연 지표, 뱀이 질적 피드백·배움·리스크 맵을 공유하면 다음 사이클의 품질이 크게 향상됩니다.",</t>
  </si>
  <si>
    <t xml:space="preserve">              caution: "리스크는 ‘속도와 해석의 간극’입니다. 뱀의 심사숙고가 지연으로, 용의 가속이 무모함으로 보일 수 있습니다. 해결책은 ①결정 데드라인과 최소 정보 기준 합의, ②파일럿→지표 검증→확대 표준화, ③피드백은 ‘칭찬 1→수정 1’로 간단히입니다. 예민한 날에는 음성 메모로 감정을 먼저 공유하고, 문서에는 요지 5줄만 남기세요. 중요한 합의는 메모로 기록해 재논쟁을 방지하면 신뢰가 두꺼워집니다.",</t>
  </si>
  <si>
    <t xml:space="preserve">              dateRecommendation: "북서점·아트북 숍 투어 후 각자 고른 책의 인상 문장을 카드로 교환하고, 와인 바에서 해석을 나누세요. 낮에는 소규모 미술관을 오디오 가이드 없이 본 뒤 20분 후 ‘원픽 1점’만 토론하면 대화가 깊어집니다. 1박 2일은 역사 도시 골목 투어+정원 호텔을 추천하며, 밤에는 체스·크로스워드로 조용한 몰입을 공유하면 ‘빠른 비전과 깊은 해석’이 자연스럽게 결합합니다."</t>
  </si>
  <si>
    <t xml:space="preserve">            witty: "가속과 질주의 연합! 용과 말은 판을 넓히고 바람처럼 달린다.",</t>
  </si>
  <si>
    <t xml:space="preserve">            elaboration: "용띠의 비전·결정과 말띠의 자유·활력·네트워킹이 만날 때 외연 확장이 빠르게 일어납니다. 다만 관리가 약하면 번아웃과 누수가 발생하므로, 계획 60%·즉흥 40%의 느슨한 프레임과 예산·안전 가드레일을 합의하세요. 역할을 용(방향·외부)·말(현장·확산)로 나누면 속도와 즐거움이 동시에 유지됩니다.",</t>
  </si>
  <si>
    <t xml:space="preserve">              basic: "행사·캠페인에서는 용이 스토리·파트너·타이밍으로 판을 열고, 말이 커뮤니티·콘텐츠·현장 에너지로 확산을 일으킵니다. 신상 공간·도시 투어도 마찬가지입니다. 용이 하이라이트를 설계하면, 말은 숨은 스폿·버스킹·페스티벌로 하루의 밀도를 높입니다. 업무에선 용이 의사결정과 자원 배분을, 말이 고객 접점과 홍보를 맡으면 ‘만드는 힘’과 ‘퍼뜨리는 힘’이 자연히 결합합니다. 주간 목표는 ‘스케일 1·확산 1’로 간단히 설정해 보세요.",</t>
  </si>
  <si>
    <t xml:space="preserve">              caution: "위험은 ‘관리의 빈 칸’입니다. 일정·예산·휴식이 비어 있으면 속도가 독이 됩니다. 해결은 ①일정의 20~30%를 자유 블록으로 고정, ②지출은 카테고리 한도만 합의하고 현장은 자율, ③안전 체크는 용이 책임지고 즉흥 콘텐츠는 말이 리드하는 분업입니다. 갈등이 오르면 걷기 대화로 즉시 전환하고, 결정은 ‘빠른 파일럿→리뷰→확대’로 합의하세요. SNS 공개 범위·연락 빈도 같은 민감 영역은 문서화해 오해를 차단하면 만족도가 유지됩니다.",</t>
  </si>
  <si>
    <t xml:space="preserve">              dateRecommendation: "낮에는 라이딩·패들보드·클라이밍 같은 ‘몸으로 몰입’하는 액티비티를, 오후엔 신상 마켓·거리 공연을 즐겨 말의 활력을 충족하세요. 저녁엔 루프탑에서 일몰을 보며 ‘오늘의 하이라이트 3가지’와 ‘다음 실험 1개’를 정리합니다. 1박 2일은 바다·국립공원 코스로 계획 60%+즉흥 40%가 적절하고, 복귀길엔 사진 정리·비용 정산을 함께 하면 기억과 데이터가 동시에 남습니다."</t>
  </si>
  <si>
    <t xml:space="preserve">            witty: "큰 그림에 감성 마감! 용과 양은 스케일과 온도를 동시에 잡는다.",</t>
  </si>
  <si>
    <t xml:space="preserve">            elaboration: "용띠가 비전과 판을 열면, 양띠는 배려·미감·환경 연출로 경험의 질을 높입니다. 추진 이후의 피로를 양이 완충해 관계의 온도가 안정되죠. 다만 속도와 표현 방식이 달라 답답함이 생길 수 있으니, ‘공감→사실→옵션→결정’의 대화 포맷과 월 1회 역할 교대를 합의하면 스케일과 포근함이 균형을 이룹니다.",</t>
  </si>
  <si>
    <t xml:space="preserve">              basic: "프로젝트에서 용은 외부 설득·타이밍·자원 조달을, 양은 공간 연출·톤앤매너·팀 컨디션을 맡아 ‘크고 부드러운’ 결과를 만듭니다. 출시 이벤트라면 용이 무대와 메시지를, 양이 동선·조명·음악·케이터링을 챙겨 기억에 남는 장면을 완성합니다. 일상에서는 용이 결단과 목표를, 양이 식사·정리·식물·음악으로 회복 루틴을 설계해 지속 가능성을 높입니다. 여행은 랜드마크+정원·카페 콤보로 강약 조절이 탁월합니다.",</t>
  </si>
  <si>
    <t xml:space="preserve">              caution: "갈등의 씨앗은 ‘속도·감정 언어’입니다. 용의 직진은 양에겐 거칠게, 양의 우회는 용에겐 지연으로 들립니다. 대화는 공감 한 문장으로 시작하고 사실·옵션·결정을 20분 내에 마무리하세요. 민감한 날엔 결정을 미루고 20분 산책 후 재개하면 회복이 빠릅니다. 역할은 용(결정·외부), 양(환경·회복)으로 나누되 월 1회 일부 교대해 관점을 체험하면 상호 존중이 자연스럽게 커집니다. 감사·서운함을 한 줄씩 주간 회고에 남기면 감정의 균형이 유지됩니다.",</t>
  </si>
  <si>
    <t xml:space="preserve">              dateRecommendation: "소규모 전시·공방 체험 뒤 카페에서 ‘오늘의 장면’을 스케치로 교환하세요. 오후에는 용이 가벼운 액티비티를 리드하고 양은 피크닉 매트·간식·플레이리스트로 회복을 챙깁니다. 1박 2일은 숲·호수 뷰 호텔을 추천하며, 밤에는 캔들 아래 ‘이번 달 소원 1개’를 실천 계획으로 바꾸면 스케일과 온기가 함께 남습니다."</t>
  </si>
  <si>
    <t xml:space="preserve">            witty: "카리스마와 꾀돌이의 폭발! 용과 원숭이는 성장형 하이퍼 드라이브.",</t>
  </si>
  <si>
    <t xml:space="preserve">            elaboration: "원숭이띠는 아이디어·재치·트렌드 감각, 용띠는 비전·결정·네트워크가 강점입니다. 함께하면 콘셉트가 빠르게 프로토타입이 되고, 외연이 단기간에 확장됩니다. 다만 과열되면 산만함과 피로가 빠르게 오므로, ‘월간 목표 1개·마감·보상’ 합의와 짧은 회의·확실한 산출물 원칙을 지키면 즐거움과 성과가 함께 굴러갑니다.",</t>
  </si>
  <si>
    <t xml:space="preserve">              basic: "사이드 프로젝트에서 원숭이는 콘셉트·콘텐츠·바이럴 포인트를 쏟아내고, 용은 일정·자원 배분·외부 설득으로 베타를 단기간에 출시합니다. 맛집·도시 투어도 프로젝트화됩니다. 원숭이가 SNS 리서치·사진 콘셉트·밈을, 용이 예약·동선·협찬·초대를 맡아 하루의 밀도를 끌어올립니다. 업무에서는 원숭이의 MVP 제작과 용의 파트너십 확장이 직렬로 연결되어 체감 성과가 뚜렷합니다. ‘(아이디어×실행)×외연’ 공식이 그대로 작동합니다.",</t>
  </si>
  <si>
    <t xml:space="preserve">              caution: "위험은 ‘과속과 주도권 게임’입니다. 하고 싶은 것이 많아지면 우선순위가 흐려지고, 둘 다 리드하려 들면 토론이 길어집니다. 해법은 ①월간 목표 1개만, ②담당·마감·보상을 문서로 합의, ③회의는 25분 포모도로 2세트로 제한·마지막 5분 산출물만 남기기. 논쟁이 길어지면 ‘농담 1→핵심 1→결론 1’로 리셋하세요. 분기 1회 ‘노폰 데이트’로 과몰입을 방지하면 창의·에너지의 파도가 오래 갑니다.",</t>
  </si>
  <si>
    <t xml:space="preserve">              dateRecommendation: "퀴즈 나이트·보드게임·방탈출 같은 협업 놀이로 두뇌와 팀워크를 동시에 쓰고, 야간 도심 산책에서 스트리트 공연·포토 스폿을 즉흥으로 즐기세요. 당일치기 기차 여행은 원숭이가 현장 콘텐츠를, 용이 표·시간표·네트워크를 맡으면 ‘짧지만 꽉 찬’ 만족이 보장됩니다. 밤에는 루프탑에서 ‘하이라이트 3·다음 실험 1’을 합의해 모멘텀을 다음 만남으로 넘기면 좋습니다."</t>
  </si>
  <si>
    <t xml:space="preserve">            witty: "스케일에 디테일 탑재! 용과 닭은 ‘빨리 가되 제대로’의 표준.",</t>
  </si>
  <si>
    <t xml:space="preserve">            elaboration: "용띠의 비전·네트워크·결정과 닭띠의 기준·검수·정밀함이 만나면 결과물의 속도와 품질이 동시에 상승합니다. 다만 지적이 피로로 번지지 않게 ‘칭찬 20초→보완 제안’과 ‘오늘은 80점 OK’ 규칙을 합의하면 속도·품질·관계가 함께 유지됩니다. 역할을 명확히 나눌수록 팀은 강해집니다.",</t>
  </si>
  <si>
    <t xml:space="preserve">              basic: "행사·캠페인에선 용이 파트너·미디어·스토리로 판을 키우고, 닭이 체크리스트·리스크 맵·하자 기록으로 신뢰를 보증합니다. 집 수리·이사도 동일합니다. 용은 협상·스케줄·콘셉트를, 닭은 포장·라벨링·검수 기준을 맡아 마찰 없이 완성도를 올립니다. 회의는 ‘Why/Impact(용)→How/KPI(닭)’ 순으로 진행하면 결론 속도가 빨라집니다. 분기 리뷰에서 용은 확장 로드맵, 닭은 품질 지표와 개선안을 제출해 ‘확대와 내실’을 동시에 챙깁니다.",</t>
  </si>
  <si>
    <t xml:space="preserve">              caution: "문제는 ‘지적의 피로’와 ‘체면’입니다. 닭의 정확성은 자산이지만, 속도전 중에는 잔소리로 들릴 수 있습니다. 먼저 20초 칭찬으로 공을 인정하고, 보완 제안은 ‘근거·기한·담당’ 3요소로 간결하게 하세요. 역할은 용(결정·외부)·닭(QA·리스크)로 분리하되, 월 1회 일부 교대해 관점을 체험하면 고집이 느슨해집니다. 논쟁이 커지면 체크리스트를 잠시 접고 10분 산책 후 핵심 3가지만 합의하세요.",</t>
  </si>
  <si>
    <t xml:space="preserve">              dateRecommendation: "쿠킹 클래스에서 레시피를 표준작업서처럼 정리하고, 역할(셰프/QA)을 번갈아 맡아 완성도를 겨뤄보세요. 과학관·테크 전시 후 ‘가장 실용적인 아이템’ 투표, 도서관에서 ‘서로를 위한 실용 서적 1권’ 고르기도 좋습니다. 1박 2일은 ‘체크리스트 챌린지’로 간단·핵심만 담아 일정 짜기를 겨루되, 밤에는 즉흥 산책과 대화로 완급을 조절하면 완벽주의의 피로가 사라집니다."</t>
  </si>
  <si>
    <t xml:space="preserve">            witty: "큰 판을 열고 끝까지 지킨다! 용과 개는 신뢰형 돌파 듀오.",</t>
  </si>
  <si>
    <t xml:space="preserve">            elaboration: "개띠는 원칙·보호·의리, 용띠는 비전·결정·네트워크가 강점입니다. 위기나 중요한 순간에 둘은 돌파(용)와 방어(개)를 동시에 수행해 손실을 최소화합니다. 다만 현실·원칙 중심 대화가 감정을 말라가게 할 수 있으니, ‘고마움 한 줄’과 서프라이즈 루틴을 도입하면 온기가 유지됩니다. 규칙을 문서화하면 오해 없이 오래 갑니다.",</t>
  </si>
  <si>
    <t xml:space="preserve">              basic: "프로젝트에서 용은 방향과 자원 조달을, 개는 리스크 관리·법적 준수·안전을 맡아 성공률을 높입니다. 집과 일상에서도 이 패턴은 유효합니다. 용이 도전·변화를 선언하면, 개가 준비물·시간 약속·비상 대처로 후유증을 줄입니다. 여행에서는 용이 하이라이트와 일정, 개가 안전·루트·응급 키트를 챙겨 스트레스를 낮춥니다. 함께 있으면 ‘큰일에 강하고 작은 일엔 단단한’ 팀이 됩니다. 주간 회의에서 용은 확장 아이디어, 개는 체크리스트와 리스크 포인트를 공유하세요.",</t>
  </si>
  <si>
    <t xml:space="preserve">              caution: "위험은 ‘정서적 건조’입니다. 문제 해결만 하다 보면 마음의 윤활유가 마릅니다. 잠들기 전 ‘고마움 한 줄’을 주고받고, 월 1회 서프라이즈 데이를 지정해 작은 편지·간식·산책 루트를 번갈아 준비하세요. 갈등 시에는 ‘사실→느낌→요청’ 포맷으로 말하면 상처 없이 합의점에 닿습니다. 재정·가사·여가 규칙은 문서화하고, 가족 이벤트 같은 민감 사안은 체크리스트로 사전 합의하면 관계의 온도가 안정됩니다.",</t>
  </si>
  <si>
    <t xml:space="preserve">              dateRecommendation: "둘레길·캠핑·반려견 카페처럼 소박하지만 성취와 휴식이 있는 코스가 좋습니다. 영화 후 감상 포인트 3개씩 말하며 대화를 확장하고, 주 1회 함께 요리해 ‘우리 시그니처 메뉴’를 만들면 일상의 온기가 쌓입니다. 1박 2일은 숲뷰 글램핑에서 별 보기·아침 러닝으로 루틴을 공유하면 결속이 강해집니다. 분기마다 작은 봉사활동을 같이 하면 ‘우리가 지키는 가치’가 생겨 유대가 더 깊어집니다."</t>
  </si>
  <si>
    <t xml:space="preserve">            witty: "카리스마에 너그러움 플러스! 용과 돼지는 포근한 추진력.",</t>
  </si>
  <si>
    <t xml:space="preserve">            elaboration: "돼지띠는 포용·휴식·환대, 용띠는 비전·결정·외연 확장을 대표합니다. 용이 판을 열고 속도를 만들면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t>
  </si>
  <si>
    <t xml:space="preserve">              basic: "집에서는 용이 목표·결정을, 돼지가 식사·정리·환대와 같은 생활의 온도를 맡아 하루의 질을 균형 있게 만듭니다. 프로젝트에서는 용이 외부 협상·런칭·PR을, 돼지는 팀 케어·후속 관리·고객 경험을 챙겨 재구매·추천으로 성과를 확장합니다. 여행은 용이 하이라이트를, 돼지가 스파·온천·카페 같은 회복 포인트를 넣어 ‘지치지 않는 재미’를 만듭니다. 주간 회고에서 용은 성취·확장, 돼지는 만족·회복 지표를 공유하면 ‘속도와 온기’가 함께 상승합니다.",</t>
  </si>
  <si>
    <t xml:space="preserve">              caution: "속도와 관성의 차이가 마찰을 만듭니다. 돼지가 과하게 양보하면 주도권이 한쪽으로 쏠리고, 용이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</si>
  <si>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별점을 매기거나, 집에서 홈파티를 열어 시그니처 메뉴를 함께 만드세요. 1박 2일은 스파·온천·리조트로 회복을 챙기고, 낮에는 가벼운 액티비티를 넣어 용의 에너지를 달래면 균형이 좋습니다. 로컬 시장·농원 체험 같은 소박한 활동은 하루의 밀도를 높이고, 밤에는 감사 3가지를 나누며 플레이리스트로 마무리하면 포근한 여운이 오래 남습니다."</t>
  </si>
  <si>
    <t xml:space="preserve">        snake: {</t>
  </si>
  <si>
    <t xml:space="preserve">            witty: "조용한 통찰과 번뜩이는 정보력! 뱀과 쥐는 위험을 줄이고 성과를 키우는 정밀 듀오.",</t>
  </si>
  <si>
    <t xml:space="preserve">            elaboration: "뱀띠는 맥락·장기 변수·심리 비용을 읽는 깊이가 강점이고, 쥐띠는 정보 수집·비교·실행 설계가 빠릅니다. 두 사람이 만나면 ‘의미 있는 속도’가 만들어집니다. 쥐가 자료와 근거를 깔아 길을 열고, 뱀은 숨어 있는 위험을 걷어내며 최적의 타이밍을 잡습니다. 다만 표현의 온도 차로 오해가 생길 수 있으니, 논의는 ‘사실→해석→감정’ 순서로 정리하고, 결정은 파일럿 검증 후 확대하는 표준을 합의하면 장기 신뢰가 두꺼워집니다.",</t>
  </si>
  <si>
    <t xml:space="preserve">              basic: "이 조합은 ‘탐색가(쥐)’와 ‘해석가(뱀)’의 직렬 엔진입니다. 이사·투자·커리어 전환처럼 변수 많은 의제에서 쥐는 가격·조건·대안·리뷰를 빠르게 모아 비교표를 만듭니다. 뱀은 그 표를 바탕으로 장기 리스크, 관계 영향, 건강·심리 비용까지 포함해 뜻밖의 함정을 제거합니다. 여행에서도 쥐가 교통·예산·예약을 정밀하게 잡으면, 뱀은 혼잡 회피, 휴식 밀도, 조용한 스폿을 배치해 ‘지치지 않는 일정’을 완성합니다. 일상에선 쥐가 루틴과 자동화를 설계하고, 뱀이 불필요한 과업을 덜어내 본질만 남기는 식으로 효율과 집중을 동시에 올립니다. 결과적으로 작은 선택이 모여 큰 손실을 피하고, 축적의 기울기가 완만하지만 흔들림 없이 올라갑니다.",</t>
  </si>
  <si>
    <t xml:space="preserve">              caution: "갈등의 씨앗은 속도와 어조입니다. 쥐는 ‘지금 판단 가능’하다고 느끼는 순간이 많고, 뱀은 ‘조금만 더 맥락을 본 뒤’ 결론 내리길 원합니다. 이 간극이 누적되면 쥐는 뱀을 느리고 회의적이라 여기고, 뱀은 쥐를 조급하고 단기적이라 평합니다. 해법은 ①최소 정보 기준(필수 지표 3개)과 데드라인을 사전에 합의, ②새 시도는 2주 파일럿→지표 체크→확대의 루틴을 고정, ③대화는 ‘사실→해석→감정’ 구조로 진행하고, 비판은 ‘칭찬 1→수정 1’의 페어로 짧게 전하는 것입니다. 피곤한 날엔 텍스트보다 음성 메모로 요지 1분을 남기면 감정 손상이 줄어듭니다. 분기 1회는 ‘노 분석 데이’를 열어 데이터 없이 함께 쉬며 심리의 탄력을 회복하세요.",</t>
  </si>
  <si>
    <t xml:space="preserve">              dateRecommendation: "조용하지만 밀도 높은 활동이 잘 맞습니다. 북서점·아트북 숍 투어 후 각자 고른 책에서 인상 문장 1개를 카드에 적어 교환하고, 와인 바에서 그 문장을 왜 골랐는지 해석을 나누세요. 미술 전시는 오디오 가이드 없이 관람한 뒤 20분 후 서로의 ‘원픽 한 점’만 토론하면 대화의 깊이가 높아집니다. 당일치기 여행은 쥐가 루트와 예약을, 뱀이 혼잡 회피·휴식 포인트·조용한 카페를 맡아 분업하면 ‘짧지만 꽉 찬’ 만족을 줍니다. 밤에는 집에서 체스·크로스워드·추리소설 낭독회를 열어 두뇌와 감성을 동시에 충전해 보세요."</t>
  </si>
  <si>
    <t xml:space="preserve">            witty: "깊이와 꾸준함의 결합! 뱀의 통찰에 소의 완주력이 더해지면 흔들림이 없다.",</t>
  </si>
  <si>
    <t xml:space="preserve">            elaboration: "소띠는 성실·책임·지속 가능성, 뱀띠는 맥락·리스크·타이밍을 강점으로 합니다. 뱀의 설계가 방향을 흐트러짐 없이 잡아주고, 소의 실행이 그 길을 끝까지 닦습니다. 다만 변화 감각과 속도가 달라 답답함이 생길 수 있으니, 파일럿 검증과 ‘결정 타임박스+노딜 존’ 운영, 그리고 항목별 최종권한 분산을 합의하면 피로 없이 멀리 갑니다.",</t>
  </si>
  <si>
    <t xml:space="preserve">              basic: "프로젝트에서 뱀은 시장·규제·관계 리스크를 지도로 그려 우회로를 설계하고, 소는 일정·예산·품질 체크리스트로 흔들림 없는 진전을 보장합니다. 집 꾸미기는 뱀이 동선·미니멀 아이템·유지 비용을 설계하고, 소가 측정·설치·정리로 완성도를 높이는 방식이 효율적입니다. 여행도 유사합니다. 뱀이 혼잡·컨디션·회복 포인트를 계산하여 무리 없는 스케줄을 짜면, 소는 운전·수하물·체력 관리로 다음 날의 힘을 보존합니다. 주간 회고에서 뱀은 ‘그럴듯하지만 하지 않아도 될 일’을 덜어내고, 소는 필요한 루틴을 끈기 있게 붙여 생활의 잡음을 낮춥니다. 이렇게 ‘무리 없이 꾸준한 축적’이 가능한 구조가 자리 잡습니다.",</t>
  </si>
  <si>
    <t xml:space="preserve">              caution: "충돌은 ‘속도와 수정’에서 옵니다. 소는 한 번 정한 계획을 성실히 지키려 하고, 뱀은 외부 신호를 읽고 작게라도 수정을 선호합니다. 이때 수정이 잦으면 소는 성가시고 비효율적이라 느끼고, 수정을 미루면 뱀은 기회비용을 걱정합니다. 해결은 ①결정 타임박스 내에만 수정 제안 가능, ②변경 불가 구간(노딜 존)을 일정에 함께 표기, ③파일럿 스위치를 두어 변경은 시범 운영으로만 검증하는 원칙입니다. 피드백은 ‘근거 1·대안 1·기대 효과 1’로 간단히, 감정은 주간 회고에 한 줄씩 기록해 누적을 방지하세요.",</t>
  </si>
  <si>
    <t xml:space="preserve">              dateRecommendation: "정보와 성취가 함께 남는 코스가 잘 맞습니다. 홈퍼니싱 매장을 돌며 실제 사용 동선을 테스트하고, 카페에서 우선순위를 정리한 뒤 소형 수납 설치까지 당일에 끝내 ‘즉시 성취’를 만드세요. 주말엔 둘레길·정원 가드닝처럼 결과가 천천히 쌓이는 활동이 좋고, 1박 2일은 핵심 스폿 3개만 고정한 뒤 밤에 만족도 별점으로 다음 날을 미세 조정하면 피로 없이 풍성합니다. 마지막엔 사진 9칸 그리드와 지출 요약을 함께 정리해 ‘기억과 데이터’를 동시에 남기세요."</t>
  </si>
  <si>
    <t xml:space="preserve">            witty: "속도와 깊이의 줄다리기! 호랑이의 돌파에 뱀의 브레이크가 의미를 더한다.",</t>
  </si>
  <si>
    <t xml:space="preserve">            elaboration: "호랑이띠는 결단·에너지·현장 통제로 가속을 만들고, 뱀띠는 맥락·리스크·타이밍으로 헛발질을 줄입니다. 같은 목표를 볼 때 시각이 달라 초반엔 빈번히 부딪히지만, 역할을 ‘돌파(호랑이)·정제(뱀)’로 분명히 나누고 임계치 합의를 두면 속도와 품질이 함께 오른 ‘완주형’ 듀오가 됩니다.",</t>
  </si>
  <si>
    <t xml:space="preserve">              basic: "신제품 런칭을 예로 들면 호랑이는 초기 고객 확보·홍보 타이밍·의사결정을 당겨 모멘텀을 만들고, 뱀은 규제·브랜드 리스크·후속 운영 비용을 그림에 넣어 실패 확률을 낮춥니다. 여행에서도 호랑이가 하이라이트·액티비티를 리드하고, 뱀은 혼잡 회피·회복 포인트·컨디션을 관리해 ‘재밌는데 지치지 않는’ 일정을 구현합니다. 일상에서는 호랑이가 기회를 만들고, 뱀이 지속 가능한 루틴과 기준선을 잡아 한 번 올라간 성과가 쉽게 떨어지지 않게 합니다. 서로의 다른 강점이 직렬로 붙을 때 성취의 단위 시간이 짧아지고, 후회가 적은 결과가 누적됩니다.",</t>
  </si>
  <si>
    <t xml:space="preserve">              caution: "문제는 ‘주도권’과 ‘속도 불일치’입니다. 호랑이가 ‘일단 가보자’고 결정을 당기면 뱀은 근거 부족·후폭풍을 걱정합니다. 반대로 뱀의 신중함이 길어지면 호랑이는 모멘텀 손실을 우려합니다. 해법은 ①작전명 기반으로 과제마다 리더(호랑이)·참모(뱀)를 명시, ②임계치(예산 10% 초과·일정 1일 지연·품질 지표 미달) 도달 시 자동 중지 후 재협상, ③대화는 ‘사실→해석→결론’으로 20분 안에 마무리입니다. 칭찬은 공개적으로, 수정은 1:1과 데이터로 전달하면 체면 충돌을 줄일 수 있습니다. 타임아웃 10분 후 문자로 요지 5줄을 교환하는 습관이 효과적입니다.",</t>
  </si>
  <si>
    <t xml:space="preserve">              dateRecommendation: "액티브+전략형 구성이 어울립니다. 오전엔 방탈출 ‘하드 모드’로 문제 해결 루틴을 맞추고, 오후엔 카트·클라이밍 같은 액티비티로 호랑이의 에너지를 풀어주세요. 뱀은 안전·휴식·동선 버퍼를 챙겨 완급을 조절합니다. 저녁엔 전망 좋은 공간에서 ‘오늘의 배움 3·다음 실험 1’을 음성 메모로 남기면 페이스가 안정됩니다. 1박 2일은 계획 70%+자유 30%가 적정이고, 밤에는 전략 보드게임으로 판단 패턴을 확인하며 가볍게 2라운드 협업을 즐기면 좋습니다."</t>
  </si>
  <si>
    <t xml:space="preserve">            witty: "조용한 고수들의 연대! 토끼의 공감에 뱀의 통찰이 결을 더한다.",</t>
  </si>
  <si>
    <t xml:space="preserve">            elaboration: "토끼띠는 관계·미감·조율, 뱀띠는 맥락·리스크·결정의 근거를 다집니다. 말이 많지 않아도 서로의 결을 읽어 안정적인 합의를 만들고, 작은 일도 품위 있게 마무리합니다. 다만 침묵 속 지연을 방지하려면 ‘감정 확인→사실→옵션 3개→마감’의 포맷과 정기 회고를 고정하세요.",</t>
  </si>
  <si>
    <t xml:space="preserve">              basic: "프로젝트에선 토끼가 이해관계자·톤앤매너·사용자 여정을 정제하고, 뱀은 데이터·리스크·법적 이슈를 지도화해 오류 가능성을 낮춥니다. 집에서는 토끼가 조명·패브릭·향·음악으로 공간의 온도를, 뱀이 동선·물건 수·유지 비용으로 효율과 지속 가능성을 관리합니다. 여행은 작은 도시의 골목과 정원, 북카페·소극장 같은 잔잔한 스폿을 선호하고, 혼잡을 피하는 시간대를 택해 체력 소모를 줄입니다. 의사결정은 짧고 깊습니다. 토끼가 공감 한 문장으로 마음을 열면, 뱀이 사실·옵션을 정리해 과장 없는 결론으로 연결합니다.",</t>
  </si>
  <si>
    <t xml:space="preserve">              caution: "두 사람 모두 갈등 회피 성향이 있어 불편을 미루다 조용한 단절이 생길 수 있습니다. 해결은 ①‘감정 확인→사실→옵션 3개→마감’ 구조를 회의 표준으로, ②결정 데드라인을 명확히, ③주 1회 15분 회고에서 감사 1·불편 1만 적는 것입니다. 피드백은 I-메시지로 바꾸고, 피곤한 날엔 텍스트보다 음성 메모로 감정을 먼저 공유하세요. 큰 선택은 2주 파일럿로 작게 실험해 데이터로 결론내리면 자존심 손상 없이 합의합니다. 가끔은 일부러 가벼운 실수를 허용해 완벽주의의 긴장을 풀어 주는 것도 도움이 됩니다.",</t>
  </si>
  <si>
    <t xml:space="preserve">              dateRecommendation: "서점 랠리 후 서로에게 3개월 내 읽을 책 1권을 선물하고, 와인 바에서 인상 문장을 카드에 적어 교환하세요. 미술 전시는 오디오 가이드 없이 보고 20분 후 각자 ‘원픽’만 토론하면 대화가 깊어집니다. 당일치기 여행은 혼잡 시간대를 피해 정원·호수·작은 박물관을 잇는 코스를 추천합니다. 밤에는 집에서 차를 우려 두고 체스·크로스워드·라디오 드라마를 번갈아 들으며 ‘조용한 몰입’을 공유해 보세요."</t>
  </si>
  <si>
    <t xml:space="preserve">            witty: "가속의 비전, 정밀한 브레이크! 용의 스케일에 뱀의 해석이 안전벨트를 채운다.",</t>
  </si>
  <si>
    <t xml:space="preserve">            elaboration: "용띠는 비전·네트워크·결정으로 판을 열고, 뱀띠는 데이터·맥락·리스크로 의미를 정교화합니다. ‘빨리 가되 헛가지 않기’가 가능한 구조입니다. 다만 직설과 절제의 언어 차가 오해를 만들 수 있으니, 결정은 파일럿→지표 검증→확대 순서로, 피드백은 공개 칭찬·비공개 수정 원칙을 합의하면 강점만 남습니다.",</t>
  </si>
  <si>
    <t xml:space="preserve">              basic: "컨퍼런스를 예로 들면 용은 스토리라인·스폰서·미디어로 외연을 키우고, 뱀은 리스크 맵·Q&amp;A·운영 시나리오를 정교화하여 ‘크고 매끈한’ 행사를 만듭니다. 신사업에서도 용이 타이밍·포지셔닝을 직관으로 잡고, 뱀은 TAM·세그먼트·규제·코호트 데이터를 깔아 실행의 낭비를 줄입니다. 여행에서 용이 하이라이트·연출을 맡으면 뱀은 혼잡 회피·휴식 밀도·건강 루틴을 챙겨 지치지 않는 페이스를 유지합니다. 주간 리뷰는 용이 확장 지표를, 뱀이 배움과 리스크를 요약해 다음 사이클의 품질을 끌어올립니다.",</t>
  </si>
  <si>
    <t xml:space="preserve">              caution: "리스크는 ‘속도와 해석의 간극’입니다. 용의 직진은 뱀에게 성급함으로, 뱀의 신중함은 용에게 우회로로 들릴 수 있습니다. 해결은 ①결정 데드라인과 최소 정보 기준을 명시, ②새 시도는 2주 파일럿로만, ③지표 충족 시 자동 확대·미달 시 즉시 중지입니다. 피드백은 ‘칭찬 1→수정 1’로 짧게, 예민한 날에는 산책 15분 후 문서로 요지 5줄을 교환하세요. 역할은 용(외부·메시지)·뱀(분석·리스크)으로 분리하되 분기 1회 일부 교대하면 상호 존중이 두꺼워집니다.",</t>
  </si>
  <si>
    <t xml:space="preserve">              dateRecommendation: "대형 전시·산업 박람회에서 각자 ‘가치/실현 가능성/영향도’ 점수를 매겨 상위 1개만 다음 액션으로 고르세요. 저녁엔 전망 좋은 공간에서 ‘러닝 3·실험 1’을 음성 메모로 남기면 모멘텀이 유지됩니다. 1박 2일은 랜드마크+정원 호텔 조합이 좋고, 밤에는 전략 보드게임·디플로머시 같은 협업형 게임으로 판단 패턴을 확인하면 프로젝트 호흡에도 도움이 됩니다."</t>
  </si>
  <si>
    <t xml:space="preserve">            witty: "침착한 전략가의 미러 매치! 조용한 강함이 두 배가 된다.",</t>
  </si>
  <si>
    <t xml:space="preserve">            elaboration: "뱀띠 x 뱀띠는 통찰·분석·기다림이 겹쳐 결정의 질이 높습니다. 말수가 적어도 문맥을 빠르게 공유하고, 작은 신호를 읽어 큰 손실을 피합니다. 다만 과한 신중함과 낮은 표현이 관계의 온도를 떨어뜨릴 수 있으니, 데드라인·최소 정보 기준·감정 확인 루틴을 합의해 ‘차분하지만 뜨거운’ 페이스를 유지하세요.",</t>
  </si>
  <si>
    <t xml:space="preserve">              basic: "두 사람은 ‘의미를 고르는 전문가’입니다. 이직·이사·재테크처럼 삶의 큰 레버리지 포인트에서 각자 리서치를 나눠 맡고, 결론은 장기 리스크·관계·건강·심리 비용까지 넣어 정제합니다. 집에서는 미니멀 살림·정리 루틴·소음 관리로 마찰을 낮추고, 기록 습관을 공유해 사소한 반복 결정을 자동화합니다. 여행은 혼잡을 피해 한적한 도시의 골목·도서관·정원·미술관을 느리게 잇는 코스를 선호하고, 일정 사이사이에 넉넉한 버퍼로 회복을 보장합니다. 말이 적지만 공감도가 높아 ‘작지만 정확한 성취’가 꾸준히 쌓입니다.",</t>
  </si>
  <si>
    <t xml:space="preserve">              caution: "위험은 ‘지연의 관성’과 ‘정서적 건조’입니다. 서로 신중하다 보니 결정을 미루고, 감정을 아끼다 보니 따뜻함이 희미해질 수 있습니다. 해결은 ①모든 의사결정에 최소 정보 기준과 데드라인을 표기, ②2주 파일럿로 작게 시작해 데이터로 확대·폐기, ③주 1회 15분 회고에서 감사 1·불편 1을 반드시 말하기입니다. 피드백은 I-메시지로 짧게, 피곤한 날에는 음성 메모로 ‘지금의 감정 한 문장’을 교환하세요. 분기 1회 ‘노 분석 데이’로 데이터를 내려놓고 몸으로 쉬면 친밀도의 온도가 회복됩니다.",</t>
  </si>
  <si>
    <t xml:space="preserve">              dateRecommendation: "북서점·아카이브 전시·공예 공방처럼 손과 머리를 동시에 쓰는 코스가 잘 맞습니다. 관람 후 각자 한 문장 리뷰를 카드에 적어 교환하고, 조용한 와인 바에서 그 문장을 깊게 풀어 보세요. 당일치기 여행은 혼잡 시간대를 피한 정원·호수·작은 박물관 동선을 추천합니다. 밤에는 집에서 차를 우려 체스·바둑·크로스워드로 ‘느린 몰입’을 공유하고, 마지막 10분은 다음 달 시도 1개를 캘린더에 고정하세요."</t>
  </si>
  <si>
    <t xml:space="preserve">            witty: "깊은 계산과 자유의 질주! 뱀의 브레이크가 말의 바람을 멀리 보낸다.",</t>
  </si>
  <si>
    <t xml:space="preserve">            elaboration: "말띠는 자유·활력·즉흥, 뱀띠는 통찰·리스크·타이밍이 강점입니다. 말이 새로운 바람을 불러오면, 뱀이 방향과 완급을 잡아 ‘지치지 않는 재미’를 만듭니다. 다만 관리가 약해지면 과부하가 오고, 제동이 과하면 의욕이 꺾이니, 계획 60%·즉흥 40%의 느슨한 프레임과 카테고리 한도·휴식 블록 합의가 필요합니다.",</t>
  </si>
  <si>
    <t xml:space="preserve">              basic: "사이드 프로젝트에서 말은 아이디어·네트워킹·초기 확산으로 판을 넓히고, 뱀은 핵심 가설·리스크·MVP 범위를 정해 시행착오 비용을 낮춥니다. 여행에서는 말이 현장 콘텐츠·축제·야경을 리드하고, 뱀이 혼잡 회피·안전·회복 포인트로 다음 날의 컨디션을 보장합니다. 일상에선 말이 활력을, 뱀이 질서를 책임져 ‘지루하지 않은 안정’을 만듭니다. 서로의 다름을 ‘엑셀과 브레이크’로 받아들이면 장거리 주행에 강합니다.",</t>
  </si>
  <si>
    <t xml:space="preserve">              caution: "갈등은 ‘관리의 빈칸’과 ‘자유의 숨통’에서 옵니다. 일정·예산·휴식이 비면 과열되고, 뱀의 세밀한 제동이 길어지면 말은 답답함을 느낍니다. 해결은 ①일정의 20~30%를 자유 블록으로 고정, ②지출은 카테고리 한도만 합의하고 현장은 자율, ③민감 주제(SNS·연락 빈도)는 문서화입니다. 논쟁이 오르면 걷기 대화로 전환하고, 결정은 ‘빠른 파일럿→리뷰→확대’로 합의하세요. 칭찬은 즉시, 수정은 근거 1·대안 1로 짧게—이 두 가지만 지켜도 마찰이 줄어듭니다.",</t>
  </si>
  <si>
    <t xml:space="preserve">              dateRecommendation: "낮에는 라이딩·패들보드·댄스 클래스 같은 ‘몸으로 몰입’하는 활동을, 오후엔 정원·북카페로 리듬을 낮추세요. 뱀은 안전과 회복을, 말은 즉흥 콘텐츠를 책임지면 만족도가 올라갑니다. 1박 2일은 바다·국립공원 코스로 계획 60%+즉흥 40%가 적절하고, 복귀길엔 사진 정리·비용 정산을 함께 하며 하이라이트를 재구성하세요. 밤에는 루프탑에서 ‘베스트 3·다음 실험 1’을 정리하면 다음 만남의 동력이 생깁니다."</t>
  </si>
  <si>
    <t xml:space="preserve">            witty: "섬세한 위로와 냉정한 가이드! 양의 포근함에 뱀의 방향성이 붙는다.",</t>
  </si>
  <si>
    <t xml:space="preserve">            elaboration: "양띠는 배려·미감·회복, 뱀띠는 맥락·결정·리스크 관리에 강합니다. 양이 마음을 덮고, 뱀이 길을 잡으면 ‘따뜻한 효율’이 만들어집니다. 다만 결정을 미루면 관성이 생기므로, ‘감정 확인→옵션 3개→마감’ 포맷과 작은 실험 루틴을 합의하면 잔잔하지만 꾸준한 진도를 냅니다.",</t>
  </si>
  <si>
    <t xml:space="preserve">              basic: "집에서는 양이 조명·패브릭·식물·음악으로 공간의 온도를 올리고, 뱀은 동선·정리·유지 비용을 관리해 ‘살기 쉬운 집’을 만듭니다. 프로젝트에선 양이 팀 케어·톤앤매너를, 뱀이 데이터·리스크·시퀀스를 맡아 충돌을 줄입니다. 여행은 정원·서점·작은 갤러리 같은 잔잔한 코스에 뱀이 혼잡 회피·휴식 밀도를 더해 피로 없이 풍성한 기억을 만듭니다. 의사결정은 따뜻하고 짧게—양의 공감 한 문장과 뱀의 사실·옵션 정리가 만나 빠르고 부드러운 합의가 이루어집니다.",</t>
  </si>
  <si>
    <t xml:space="preserve">              caution: "위험은 ‘침묵 속 지연’과 ‘감정의 오해’입니다. 양의 우회는 뱀에게 미루기로, 뱀의 직설은 양에게 차가움으로 들릴 수 있습니다. 해결은 ①대화 시작은 공감 한 문장, ②옵션 3개와 마감 시간을 명시, ③작은 결정은 48시간 내 결론입니다. 분기 1회 역할을 일부 교대해 관점을 체험하면 상호 이해가 깊어집니다. 감사·불편 한 줄씩을 주간 회고에 남기면 감정의 윤활유가 마르지 않습니다. 피곤한 날엔 분석을 멈추고 함께 산책·티 타임으로 리듬을 낮추세요.",</t>
  </si>
  <si>
    <t xml:space="preserve">              dateRecommendation: "소규모 전시·공방 체험 뒤 카페에서 스케치북에 ‘오늘의 장면’을 서로 그려보고, 폴라로이드에 한 줄 리뷰를 남기세요. 한적한 숲길 산책+피크닉은 양의 감수성과 뱀의 회복 설계가 자연스럽게 만나는 코스입니다. 1박 2일은 정원 호텔·호수 뷰 숙소를 추천하고, 밤에는 캔들 켜고 플레이리스트를 번갈아 틀며 ‘이번 달 소원 1개’를 실천 계획으로 바꾸면 따뜻함과 효율이 동시에 남습니다."</t>
  </si>
  <si>
    <t xml:space="preserve">            witty: "재치와 통찰의 핑퐁! 원숭이의 아이디어에 뱀의 해석이 날개를 단다.",</t>
  </si>
  <si>
    <t xml:space="preserve">            elaboration: "원숭이띠는 아이디어·유머·트렌드 감각, 뱀띠는 맥락·논리·리스크가 강점입니다. 재미와 밀도가 함께 오르지만, 과열되면 산만함과 피로가 빠르게 옵니다. 월간 목표 1개·마감·보상을 합의하고, 회의는 짧게·산출물은 확실히 남기면 ‘놀 듯 일하면서 결과’가 나오는 듀오가 됩니다.",</t>
  </si>
  <si>
    <t xml:space="preserve">              basic: "사이드 프로젝트에서 원숭이는 콘셉트·콘텐츠·바이럴 포인트를 쏟아내고, 뱀은 핵심 가설·데이터·리스크 맵으로 MVP를 날렵하게 정의합니다. 맛집·도시 투어도 프로젝트화됩니다. 원숭이가 SNS 리서치·사진 콘셉트·밈을, 뱀이 동선·혼잡 회피·회복 포인트를 맡아 ‘짧지만 꽉 찬’ 만족을 만듭니다. 업무에서는 원숭이의 빠른 시제품과 뱀의 정밀한 검증이 직렬로 연결되어 실행 속도와 품질이 동시에 올라갑니다. 서로의 강점이 중첩되지 않고 보완되기에, 성장 곡선이 계단식으로 상승합니다.",</t>
  </si>
  <si>
    <t xml:space="preserve">              caution: "위험은 ‘우선순위 붕괴’와 ‘주도권 게임’입니다. 하고 싶은 것이 많아지면 결론이 늦어지고, 둘 다 리드하려 들면 토론이 길어집니다. 해법은 ①월간 목표 1개만 고정, ②담당·마감·보상을 문서로 합의, ③회의는 25분 포모도로 2세트·마지막 5분 산출물만 남기기입니다. 논쟁이 길어지면 ‘농담 1→핵심 1→결론 1’로 리셋하세요. 과몰입 방지를 위해 분기 1회 ‘노폰 데이트’를 운영하면 창의·집중의 파도가 오래 갑니다.",</t>
  </si>
  <si>
    <t xml:space="preserve">              dateRecommendation: "퀴즈 나이트·보드게임·방탈출 같은 협업 놀이가 찰떡입니다. 당일치기 여행은 원숭이가 현장 콘텐츠·사진 스폿을, 뱀이 루트·혼잡 회피·카페 버퍼를 맡아 분업하면 만족도가 높습니다. 밤에는 루프탑에서 ‘하이라이트 3·다음 실험 1’을 합의하고, 각자 3줄 요약을 교환해 다음 만남의 퀄리티를 끌어올리세요."</t>
  </si>
  <si>
    <t xml:space="preserve">            witty: "정밀 x 정밀! 뱀의 맥락과 닭의 기준이 만나면 품질은 기본값.",</t>
  </si>
  <si>
    <t xml:space="preserve">            elaboration: "닭띠는 기준·검수·디테일, 뱀띠는 맥락·해석·리스크가 강점입니다. 함께하면 계획과 실행 모두 빈틈이 줄고, 결과물의 신뢰도가 대폭 상승합니다. 다만 지적의 피로를 막기 위해 ‘칭찬 20초→보완 제안’과 ‘오늘은 80점 OK’ 원칙, 그리고 월 1회 역할 교대를 합의하세요.",</t>
  </si>
  <si>
    <t xml:space="preserve">              basic: "캠페인이라면 뱀은 위험 시나리오·법적 이슈·질문 리스트를, 닭은 체크리스트·하자 기록·품질 기준을 책임져 ‘안전하고 정확한’ 실행을 만듭니다. 집 수리·이사도 비슷합니다. 뱀이 동선·유지 비용·우선순위를 잡고, 닭이 포장·라벨링·검수를 맡아 피로를 낮춥니다. 발표에서는 뱀이 논리 구조·반대 논점을, 닭이 데이터 정확·형식·표현을 보완해 설득력을 높입니다. 둘이 함께면 품질이 우연이 아니라 체계의 결과가 됩니다.",</t>
  </si>
  <si>
    <t xml:space="preserve">              caution: "문제는 ‘지적의 과다’와 ‘체면’입니다. 옳은 말도 잦으면 잔소리로 들립니다. 해결은 ①먼저 20초 칭찬으로 공을 인정, ②보완 제안은 ‘근거·기한·담당’ 3요소로 간결히, ③월 1회 역할 일부 교대로 관점 체험입니다. 회의는 20분 블록으로 끊고 마지막 3분은 결론·담당·마감만 남기세요. 예민한 날엔 체크리스트를 접고 10분 산책 후 핵심 3가지만 합의하면 속도와 관계를 함께 지킬 수 있습니다.",</t>
  </si>
  <si>
    <t xml:space="preserve">              dateRecommendation: "쿠킹 클래스에서 레시피를 표준작업서처럼 정리하고, 역할(셰프/QA)을 바꿔가며 완성도를 겨뤄보세요. 과학관·테크 전시 후 ‘가장 실용적인 아이템’ 투표, 도서관에서 ‘서로를 위한 실용 서적 1권’ 고르기도 좋습니다. 1박 2일은 ‘체크리스트 챌린지’로 일정 짜기 미니 게임을 하되, 밤에는 즉흥 산책과 대화로 완급을 조절해 완벽주의의 긴장을 풀어 주세요."</t>
  </si>
  <si>
    <t xml:space="preserve">            witty: "의리의 수호자와 통찰의 설계자! 개의 신뢰에 뱀의 기준이 더해진다.",</t>
  </si>
  <si>
    <t xml:space="preserve">            elaboration: "개띠는 원칙·보호·책임, 뱀띠는 맥락·리스크·의사결정 기준이 강합니다. 위기 순간에 개가 라인을 지키고, 뱀이 길을 정리해 손실을 최소화합니다. 다만 현실·원칙 중심 대화가 감정을 말라가게 할 수 있으므로, ‘고마움 한 줄’과 소소한 서프라이즈 루틴을 도입하고 규칙은 문서화해 오해를 줄이세요.",</t>
  </si>
  <si>
    <t xml:space="preserve">              basic: "프로젝트에서 개는 안전·법적 준수·시간 약속을 지키고, 뱀은 리스크 맵·우선순위·대안 시나리오로 불확실성을 낮춥니다. 집과 일상에서도 이 패턴은 유효합니다. 개는 먼저 옆을 지키고, 뱀은 다음 행동을 명확히 제시해 회복을 돕습니다. 여행은 개가 준비물·응급 키트·시간 약속을 책임지고, 뱀은 혼잡 회피·휴식 밀도·조용한 스폿을 챙겨 스트레스를 낮춥니다. 함께 있으면 작은 불확실성에도 당황하지 않고, 문제를 차분히 구조화해 해결합니다.",</t>
  </si>
  <si>
    <t xml:space="preserve">              caution: "위험은 정서적 건조입니다. 문제를 너무 잘 해결하다 보면 마음의 윤활유가 마릅니다. 잠들기 전 ‘고마움 한 줄’을 주고받고, 월 1회 서프라이즈 데이를 지정해 작은 편지·간식·산책 루트를 번갈아 준비하세요. 갈등 시에는 ‘사실→느낌→요청’ 포맷으로 말하면 상처 없이 합의점에 도달합니다. 재정·가사·여가 규칙은 문서화해 해석의 여지를 줄이고, 가족 이벤트 같은 민감 사안은 체크리스트로 사전 합의하면 관계의 온도가 안정됩니다.",</t>
  </si>
  <si>
    <t xml:space="preserve">              dateRecommendation: "둘레길·캠핑·반려견 카페처럼 소박하지만 정이 쌓이는 코스를 추천합니다. 영화 후엔 감상 포인트 3개를 번갈아 말하며 대화를 확장하고, 주 1회 함께 요리해 ‘우리 메뉴’를 만들어 보세요. 1박 2일은 숲 뷰 글램핑에서 별 보기·아침 러닝으로 루틴을 공유하면 결속이 강해집니다. 분기마다 작은 봉사활동을 함께 하면 ‘우리가 지키는 가치’가 생겨 유대가 더 깊어집니다."</t>
  </si>
  <si>
    <t xml:space="preserve">            witty: "포근함과 냉정의 밸런스! 돼지의 너그러움에 뱀의 기준이 길을 놓는다.",</t>
  </si>
  <si>
    <t xml:space="preserve">            elaboration: "돼지띠는 포용·휴식·환대, 뱀띠는 통찰·리스크·결정의 근거가 강점입니다. 돼지가 마음의 여백을 만들고, 뱀이 선택의 질을 지켜 ‘편안한데 진도가 나는’ 일상이 완성됩니다. 다만 속도 차로 주도권이 쏠리지 않게 ‘주도권 로테이션’과 휴식 블록을 일정에 고정하세요.",</t>
  </si>
  <si>
    <t xml:space="preserve">              basic: "집에서는 돼지가 식사·정리·환대로 공간의 온도를 올리고, 뱀은 동선·버리는 기준·유지 비용을 관리해 생활의 마찰을 줄입니다. 프로젝트에서는 돼지가 팀 케어·고객 경험을, 뱀이 데이터·리스크·우선순위를 맡아 만족과 성과를 동시에 챙깁니다. 여행도 돼지가 스파·온천·카페 같은 회복을, 뱀이 혼잡 회피·조용한 스폿·시간 버퍼를 설계해 ‘지치지 않는 즐거움’을 만듭니다. 주간 회고에서 돼지는 만족·감사, 뱀은 배움·개선 1개씩만 공유해 리듬을 가볍게 유지하세요.",</t>
  </si>
  <si>
    <t xml:space="preserve">              caution: "갈등은 ‘게으름 vs 조급함’의 프레임으로 오해될 때 생깁니다. 돼지가 여유를 지키려 하면 뱀은 기회를 놓칠까 걱정하고, 뱀이 기준을 세우면 돼지는 피로를 느낄 수 있습니다. 해결은 ①‘주도권 로테이션’으로 주말 일정·지출·집안일 책임자를 번갈아 맡기, ②일정에 휴식 블록을 고정해 여유를 보장, ③칭찬은 즉시·요청은 부드럽게 전달하기입니다. 감정은 ‘지금 내 속도는 ~’처럼 상태를 선언해 오해를 줄이고, 결정은 2주 파일럿로 작게 시작해 합의 부담을 낮추세요.",</t>
  </si>
  <si>
    <t xml:space="preserve">              dateRecommendation: "맛집 투어 뒤 ‘만족·가성비·재방문’ 별점을 매기고, 집에서는 홈파티로 시그니처 메뉴를 함께 만들어 보세요. 1박 2일은 스파·온천·리조트로 회복을 챙기고, 낮에는 가벼운 산책·정원·로컬 시장을 넣어 하루의 밀도를 조절하세요. 밤에는 플레이리스트를 번갈아 틀며 ‘오늘의 좋았던 3가지’를 나누고, 다음 달 작은 목표 1개를 캘린더에 고정하면 포근함과 성장이 함께 남습니다."</t>
  </si>
  <si>
    <t xml:space="preserve">        horse: {</t>
  </si>
  <si>
    <t xml:space="preserve">            witty: "바람 같은 말, 계산 빠른 쥐! 질주에 안전 레일을 깐다.",</t>
  </si>
  <si>
    <t xml:space="preserve">            elaboration: "말띠는 자유와 속도를 사랑하고 현장에서 빛나는 추진력을 갖췄습니다. 쥐띠는 정보 수집과 동선 최적화, 예산 관리에 강해 위험을 줄이고 성과를 높입니다. 둘이 만나면 즉흥의 에너지와 치밀한 설계가 결합해 ‘재밌지만 낭비 없는’ 하루가 됩니다. 다만 말의 자율성과 쥐의 관리 강도가 부딪힐 수 있으니, 일정의 20~30%는 자유 블록으로 남기고, 지출은 카테고리 한도만 합의하는 느슨한 규칙이 필요합니다.",</t>
  </si>
  <si>
    <t xml:space="preserve">              basic: "이 조합은 ‘현장 드라이버(말)’와 ‘네비게이터(쥐)’의 팀입니다. 신상 마켓 투어만 가도 말띠가 분위기를 읽고 순발력 있게 코스를 바꾸며 재미 포인트를 터뜨리고, 쥐띠는 혼잡 시간·대기 줄·결제 혜택을 계산해 피로와 비용을 낮춥니다. 주말 당일치기에서는 말이 즉흥 공연·길거리 아트·포토 스팟을 발견해 흐름을 살리고, 쥐가 교통·예약·보험을 챙겨 변수에 흔들리지 않는 리듬을 만듭니다. 일상에서도 말은 아이디어 발굴과 네트워킹으로 기회를 넓히고, 쥐는 루틴·자동화·예산으로 페이스를 안정화합니다. 서로의 역할을 ‘엑셀과 가드레일’로 인정하면, 속도와 안전이 동시에 유지되는 드라이빙이 가능합니다.",</t>
  </si>
  <si>
    <t xml:space="preserve">              caution: "갈등의 뿌리는 ‘자유 대 관리’의 긴장입니다. 말띠는 세세한 통제가 창의와 의욕을 꺾는다고 느낄 수 있고, 쥐띠는 무계획한 즉흥이 시간·돈을 새게 한다고 우려합니다. 해결책은 ①일정의 20~30%를 자유 블록으로 고정, ②지출은 카테고리 한도만 합의하고 현장 선택은 자율, ③결정은 ‘빠른 파일럿→리뷰→확대’로 검증하는 것입니다. SNS 공개 범위·연락 빈도 같은 민감 주제는 문서로 합의해 해석의 여지를 줄이세요. 논쟁이 커지면 장소를 바꿔 10분 걷기 대화로 전환하고, 마지막엔 요지 3줄(사실·느낌·다음 행동)만 남기면 잔열 없이 정리됩니다.",</t>
  </si>
  <si>
    <t xml:space="preserve">              dateRecommendation: "낮에는 라이딩·SUP·댄스 클래스 같은 ‘몸으로 몰입’하는 액티비티로 말띠의 에너지를 풀고, 쥐띠는 안전장비·예약·시간 버퍼를 챙겨 피로를 제어하세요. 오후에는 북카페·로컬 마켓으로 리듬을 낮춘 뒤, 해질녘 루프탑에서 ‘오늘의 하이라이트 3’와 ‘다음 실험 1’을 합의하면 모멘텀이 이어집니다. 1박 2일은 계획 60%+즉흥 40% 구성이 적절하고, 복귀길엔 사진 정리·비용 정산을 함께해 기억과 데이터가 동시에 남도록 마무리하세요."</t>
  </si>
  <si>
    <t xml:space="preserve">            witty: "질주의 말, 완주의 소! 속도와 토크가 맞물리면 멀리 간다.",</t>
  </si>
  <si>
    <t xml:space="preserve">            elaboration: "말띠는 추진력과 현장 감각으로 스타트와 분위기를 책임지고, 소띠는 책임감과 꾸준함으로 완주를 보장합니다. 큰일일수록 두 사람의 장점이 직렬로 연결되어 성취가 누적됩니다. 다만 말의 변주와 소의 일관성이 충돌할 수 있으니, 일정에는 ‘결정 타임박스’와 ‘변경 불가 구간(노딜 존)’을 함께 두고, 과제별 리더·참모를 명시하여 권한을 분산하면 피로 없이 페이스가 유지됩니다.",</t>
  </si>
  <si>
    <t xml:space="preserve">              basic: "프로젝트에서 말은 아이디어를 즉시 행동으로 전환해 초기 모멘텀과 팀 사기를 끌어올립니다. 소는 그 에너지가 흩어지지 않도록 일정·예산·품질 체크로 궤도를 붙잡습니다. 이사만 봐도 말이 가구 배치와 동선을 현장에서 과감히 결정하고, 소가 견고한 포장·라벨링·설치를 맡아 완성도를 높입니다. 여행에서는 말이 하이라이트와 액티비티를 선택해 생동감을 주고, 소가 운전·수하물·체력 관리를 맡아 다음 날 컨디션을 보존합니다. 주간 리뷰에서 말이 확장·도전 과제를, 소가 유지·개선 과제를 제출하면 ‘확대와 내실’의 균형이 자연히 만들어집니다.",</t>
  </si>
  <si>
    <t xml:space="preserve">              caution: "핵심 긴장은 ‘속도·수정’입니다. 말은 현장 판단으로 경로를 바꾸길 원하고, 소는 정한 계획의 신뢰를 지키려 합니다. 해결은 ①결정 타임박스 내에서만 변경 논의, ②노딜 존을 캘린더에 표시해 안정 구간 보호, ③모든 변경은 1주 파일럿→지표 검증→확대로 운영입니다. 피드백은 ‘칭찬 20초→보완 1건’의 짧은 루틴을 지키고, 감정이 오르면 10분 산책 후 핵심 3줄만 합의하세요. 금전·가사·여가의 최종권한을 항목별로 분산하면 주도권 싸움이 예방됩니다.",</t>
  </si>
  <si>
    <t xml:space="preserve">              dateRecommendation: "홈퍼니싱 매장 체험 후 카페에서 우선순위를 정리하고, 당일에 소형 수납 설치까지 완료해 ‘즉시 성취’를 만드세요. 주말엔 둘레길·도시 트레킹처럼 장거리지만 완만한 코스가 잘 맞고, 말이 코스 변주를, 소가 페이스와 간식을 책임지면 만족도가 높아집니다. 1박 2일은 핵심 스폿 3개만 고정하고, 밤에는 만족도 별점으로 다음 날을 미세 조정하세요."</t>
  </si>
  <si>
    <t xml:space="preserve">            witty: "불꽃과 바람의 연합! 호랑이와 말은 스로틀을 끝까지 연다.",</t>
  </si>
  <si>
    <t xml:space="preserve">            elaboration: "호랑이띠와 말띠는 결단·속도·현장 장악력이 겹쳐 초반 가속이 대단합니다. 둘이 같은 방향을 보면 판이 빠르게 커지고, 팀의 사기는 쉽게 오른다. 하지만 리더십과 주도권이 중첩되면 충돌도 빠르니, 과제별 리더·참모를 명확히 하고 임계치 도달 시 자동 중지·재협상을 합의하면 강점만 남습니다. ‘크고 빠르되 위험은 관리’가 가능한 콤비입니다.",</t>
  </si>
  <si>
    <t xml:space="preserve">              basic: "캠페인을 예로 들면 호랑이는 전술·결정·위기 대응으로 흐름을 잡고, 말은 네트워킹·현장 에너지·확산으로 열기를 증폭합니다. 발표 자리에서도 호랑이는 Why/결정·KPI, 말은 스토리·커뮤니티·파트너십을 맡아 설득과 파급을 동시에 확보합니다. 여행에선 호랑이가 고난도 액티비티·피크 시간대 돌파를 리드하고, 말이 숨은 스폿·길거리 공연·야경으로 기억의 피크를 두 번 만든다. 주간 보드에서 ‘돌파 목표(호랑이)·확산 목표(말)’를 1개씩 적고 상호 리뷰하면, 속도와 범위가 함께 확장됩니다.",</t>
  </si>
  <si>
    <t xml:space="preserve">              caution: "위험은 권한 중첩과 과열입니다. 둘 다 결정을 내리고 싶고, 에너지가 높아 휴식·예산·안전이 빈 칸이 되기 쉽습니다. 해결은 ①작전명 기반 과제 운영(리더·참모 명시), ②임계치(예산 10% 초과·일정 1일 지연·품질 미달) 도달 시 자동 중지 후 재협상, ③일정의 20%는 회복 블록으로 고정입니다. 피드백은 공개 칭찬·비공개 수정 원칙을 지키고, 논쟁이 길어지면 10분 타임아웃 후 요지 5줄을 문서로 교환하세요. 이 프레임을 지키면 불꽃이 추진력으로만 작동합니다.",</t>
  </si>
  <si>
    <t xml:space="preserve">              dateRecommendation: "도심 카트·실내 스카이다이빙·클라이밍으로 오전을 태우고, 오후엔 대형 전시·경기 관람으로 스케일을 경험하세요. 저녁엔 루프탑에서 ‘오늘의 승리 3·다음 도전 1’을 합의해 모멘텀을 이어갑니다. 1박 2일은 계획 70%+자유 30%가 적정, 밤에는 협업형 전략 보드게임으로 판단 패턴을 확인하면 일도 연애도 호흡이 맞춰집니다."</t>
  </si>
  <si>
    <t xml:space="preserve">            witty: "질주의 말에 서스펜션을 단다! 말의 속도, 토끼의 품격.",</t>
  </si>
  <si>
    <t xml:space="preserve">            elaboration: "말띠의 즉흥과 추진은 신선함을 만들고, 토끼띠의 배려·미감·조율은 경험의 질을 높입니다. 두 사람이 만나면 ‘재밌는데 편안한’ 일정이 가능해집니다. 다만 언어의 온도와 결정 속도가 달라 상처가 생길 수 있으니, 대화는 ‘공감 한 문장→사실→옵션 3개→마감’으로 표준화하고, 새 시도는 소규모 파일럿로 검증하면 체면 손상 없이 합의가 빨라집니다.",</t>
  </si>
  <si>
    <t xml:space="preserve">              basic: "프로젝트에서 말은 사람을 모으고 분위기를 띄우며 초반 관성을 만듭니다. 토끼는 사용자 여정·톤앤매너·대기 경험을 정제해 완성도의 피크를 올립니다. 데이트에서도 말이 길거리 공연·플리마켓·즉흥 이벤트를 발견하고, 토끼가 카페·정원·조명·음악으로 휴식의 밀도를 높여 피로를 흡수합니다. 집에서는 말이 활동 계획과 초대·소통을, 토끼가 테이블 셋업·플레이리스트·소품을 맡아 ‘살아보고 싶던 하루’의 디테일을 채웁니다. 역할을 명확히 하면 신선함과 품위가 함께 누적됩니다.",</t>
  </si>
  <si>
    <t xml:space="preserve">              caution: "갈등은 속도·감정 언어의 차에서 옵니다. 말의 직설과 급한 결론은 토끼에게 거칠게 들릴 수 있고, 토끼의 우회적 표현은 말에게 지연으로 보일 수 있습니다. 해결은 ①대화 시작은 공감 한 문장, ②옵션 3개와 마감 시간 명시, ③결정은 24~72시간 내 파일럿로 시험입니다. 예민한 날엔 결정을 미루고 20분 산책 후 재개하세요. 칭찬은 공개적으로, 수정 제안은 1:1로 간결히—체면을 지키면 신뢰가 두꺼워집니다. 주 1회 15분 회고로 감사 1·불편 1만 적어도 온기가 유지됩니다.",</t>
  </si>
  <si>
    <t xml:space="preserve">              dateRecommendation: "소규모 갤러리→정원 카페→저녁 공연의 ‘감성 레이어’ 코스를 추천합니다. 말은 이동과 즉흥 이벤트를, 토끼는 좌석·조명·사진 포인트를 챙겨 장면의 완성도를 올리세요. 1박 2일은 정원 호텔·호수 뷰 숙소를 고르고, 밤에는 캔들 아래 서로의 플레이리스트와 ‘이번 달 시도 1개’를 공유해 다음 만남의 기대를 설계하면 좋습니다."</t>
  </si>
  <si>
    <t xml:space="preserve">            witty: "가속의 말, 스케일의 용! 판을 넓히며 바람처럼 달린다.",</t>
  </si>
  <si>
    <t xml:space="preserve">            elaboration: "말띠는 현장 추진과 확산에 강하고, 용띠는 비전·네트워크·결정으로 외연을 키웁니다. 둘이 만나면 콘셉트가 빠르게 프로토타입을 지나 런칭으로 이어집니다. 다만 과속·주도권 충돌을 막기 위해 파일럿→지표 검증→확대의 표준과 과제별 리더·참모 지정, 예산·시간 임계치 합의를 도입하면 속도와 품질이 함께 올라갑니다.",</t>
  </si>
  <si>
    <t xml:space="preserve">              basic: "행사·런칭에서 용은 스토리·파트너십·미디어로 판을 열고, 말은 커뮤니티·콘텐츠·현장 에너지로 확산을 일으킵니다. 도시 투어도 유사합니다. 용이 하이라이트·랜드마크·타이밍을 설계하면, 말이 숨은 스폿·버스킹·야경으로 피크를 두 번 만듭니다. 팀 운영에선 용이 의사결정과 자원 배분을, 말이 대외 소통과 고객 접점을 맡아 ‘만드는 힘’과 ‘퍼뜨리는 힘’이 단단히 결합합니다. 주간 목표로 ‘스케일 1·확산 1’을 적어 상호 리뷰하면 가속이 질서로 변합니다.",</t>
  </si>
  <si>
    <t xml:space="preserve">              caution: "리스크는 관리의 빈칸과 체면 충돌입니다. 일정·휴식·예산이 비면 번아웃이 빠르게 옵니다. ①일정의 20%는 회복 블록으로 고정, ②카테고리 한도만 합의하고 현장은 자율, ③임계치(예산 10% 초과·일정 1일 지연·품질 미달) 도달 시 자동 중지 후 재협상 규칙을 합의하세요. 칭찬은 공개적으로, 수정은 1:1 데이터로—체면을 지키면 에너지가 오래 갑니다. 논쟁은 10분 타임아웃 후 요지 5줄 문서 교환으로 마무리하면 잔열이 남지 않습니다.",</t>
  </si>
  <si>
    <t xml:space="preserve">              dateRecommendation: "낮에는 도심 액티비티(카트·암벽)로 기동력을, 오후엔 대형 전시·산업 박람회로 스케일을 체험하세요. 저녁엔 전망 좋은 레스토랑에서 ‘하이라이트 3·다음 실험 1’을 합의해 다음 만남의 테마를 정합니다. 1박 2일은 계획 70%+자유 30%가 적정, 복귀길엔 사진 9칸 그리드와 지출 요약을 함께 정리해 장면과 데이터 모두 남기는 루틴을 만들면 좋습니다."</t>
  </si>
  <si>
    <t xml:space="preserve">            witty: "자유의 엑셀에 통찰의 브레이크! 말과 뱀은 멀리 가는 속도를 찾는다.",</t>
  </si>
  <si>
    <t xml:space="preserve">            elaboration: "말띠의 즉흥·네트워킹·현장 추진은 판을 빠르게 열고, 뱀띠의 해석·리스크·타이밍은 낭비를 줄입니다. 두 사람이 만나면 ‘지치지 않는 재미’가 가능합니다. 다만 제동이 과하면 의욕이 꺾이고, 가속이 과하면 지친다는 역학을 이해하고, 계획 60%·즉흥 40% 프레임과 최소 정보 기준·데드라인 합의를 도입하세요.",</t>
  </si>
  <si>
    <t xml:space="preserve">              basic: "사이드 프로젝트에서 말은 아이디어를 모으고 사람을 데려오며 베타를 밀어붙입니다. 뱀은 핵심 가설·리스크·MVP 범위를 정해 시행착오 비용을 최소화합니다. 여행에서는 말이 페스티벌·축제·야경으로 하이라이트를 만들고, 뱀이 혼잡 회피·휴식 밀도·조용한 카페를 배치해 체력을 보존합니다. 일상에선 말이 활력을, 뱀이 질서를 담당해 ‘재밌는데 안정적인’ 생활 리듬을 만듭니다. 서로를 엑셀·브레이크로 인식하면 장거리 주행에 강해집니다.",</t>
  </si>
  <si>
    <t xml:space="preserve">              caution: "갈등은 ‘관리의 빈칸’과 ‘자유의 숨통’에서 옵니다. 뱀의 세밀한 제동이 길어지면 말은 답답함을, 말의 즉흥이 잦으면 뱀은 소모를 느낍니다. 해결은 ①일정의 20~30% 자유 블록 고정, ②지출은 카테고리 한도만 합의, ③민감 주제(SNS·연락 빈도)는 문서화입니다. 논쟁이 오르면 걷기 대화로 전환하고, 결론은 ‘빠른 파일럿→리뷰→확대’로 합의하세요. 피드백은 칭찬 즉시·수정은 근거 1·대안 1로 짧게—이 두 가지만 지켜도 마찰이 줄어듭니다.",</t>
  </si>
  <si>
    <t xml:space="preserve">              dateRecommendation: "낮에는 라이딩·댄스·클라이밍 같은 액티비티로 에너지를 태우고, 오후엔 정원·북카페로 리듬을 낮추세요. 저녁엔 루프탑에서 ‘베스트 3·다음 실험 1’을 정리하면 모멘텀이 유지됩니다. 1박 2일은 바다·국립공원 코스로 계획 60%+즉흥 40%가 적절하고, 복귀길엔 사진 정리·비용 정산·러닝 포인트 3줄을 함께 남기면 다음 만남의 퀄리티가 올라갑니다."</t>
  </si>
  <si>
    <t xml:space="preserve">            witty: "바람과 바람의 더블 드래프트! 말×말은 즐거움의 임계치를 넘긴다.",</t>
  </si>
  <si>
    <t xml:space="preserve">            elaboration: "말띠×말띠는 자유·사교·즉흥이 겹쳐 에너지 폭발형입니다. 하루에 피크가 여러 번 생기며, 새로운 경험을 함께 쌓는 속도가 남다릅니다. 다만 휴식·예산·안전 관리가 비면 번아웃이 빠르게 오니, 계획 50~60%와 회복 블록, 지출 한도·역할 교대를 합의하십시오. ‘잘 쉬고 잘 달리기’만 지키면 서로의 최고 페이스메이커가 됩니다.",</t>
  </si>
  <si>
    <t xml:space="preserve">              basic: "두 사람은 사람을 모으고 분위기를 띄우는 재능이 비슷합니다. 페스티벌·플리마켓·로드트립 같은 활동에서 즉흥 합주처럼 흐름을 타며, 새로운 스폿을 발견하면 바로 루트를 바꿔 감각적으로 최적화합니다. 서로의 네트워크가 합쳐져 초대·콜라보가 쉬워지고, 사이드 프로젝트도 속전속결로 베타를 띄웁니다. 일상에서도 운동·공연·맛집처럼 액티브한 취미가 겹쳐 ‘함께하면 더 재밌는’ 상황이 많습니다. 단, 체력·예산·시간 버퍼를 함께 설계해야 다음 날도 달릴 수 있습니다.",</t>
  </si>
  <si>
    <t xml:space="preserve">              caution: "위험은 과속과 분산입니다. 하고 싶은 게 많아 우선순위가 흐려지고, 피로 누적·지출 과다·지각이 잦아질 수 있습니다. 해결은 ①일정 50~60%만 고정하고 나머지는 회복 블록/자유 블록으로, ②카테고리 한도(교통·식사·쇼핑)만 합의하고 현장 선택은 자율, ③월 1회 ‘완전 휴식일’ 지정입니다. 결정은 25분 포모도로 2세트로 논의하고 마지막 5분에 산출물만 남기세요. 주도권은 데이트·지출·운전 등 세부 항목별로 교대하면 갈등이 크게 줄어듭니다.",</t>
  </si>
  <si>
    <t xml:space="preserve">              dateRecommendation: "액티브 2스텝 구성이 찰떡입니다. 오전엔 실내 서핑·암벽·고카트 중 하나, 오후엔 오픈마켓·거리 공연·스트리트 포토 챌린지로 열기를 이어가세요. 저녁엔 루프탑에서 일몰과 함께 ‘하이라이트 3·지출 요약·다음 실험 1’을 정리합니다. 1박 2일은 해안도로 드라이브+소도시 야경 코스가 좋고, 밤에는 간단한 보드게임으로 에너지를 부드럽게 식히면 다음 날의 컨디션이 살아납니다."</t>
  </si>
  <si>
    <t xml:space="preserve">            witty: "질주에 포근한 담요를! 말과 양은 따뜻한 속도의 장거리 주행.",</t>
  </si>
  <si>
    <t xml:space="preserve">            elaboration: "말띠가 활력과 즉흥으로 하루의 피크를 만들면, 양띠가 배려·미감·회복으로 체력을 복구시켜 ‘지치지 않는 재미’를 가능하게 합니다. 표현 방식이 달라 답답함이 생길 수 있으니, 결정은 ‘감정 확인→옵션 3개→마감’으로 짧고 부드럽게, 휴식 블록을 일정에 고정하면 온도와 속도가 자연히 맞춰집니다.",</t>
  </si>
  <si>
    <t xml:space="preserve">              basic: "여행을 가면 말이 숨은 스폿과 거리 공연·야경을 찾아 흐름을 띄우고, 양은 카페·정원·피크닉 스폿으로 호흡을 낮춰 균형을 만듭니다. 집에서는 말이 친구 초대·게임·테마를, 양이 테이블 셋업·조명·음악·꽃으로 ‘온도’를 설계합니다. 프로젝트에선 말이 외부 소통·커뮤니티·초기 확산을, 양이 팀 케어·톤앤매너·후속 경험을 맡아 만족과 성과가 함께 올라갑니다. 주간 회고에서 말은 성취·확장, 양은 만족·회복을 한 줄씩 공유하면 리듬이 깨지지 않습니다.",</t>
  </si>
  <si>
    <t xml:space="preserve">              caution: "갈등은 ‘속도·표현’의 차이로 옵니다. 말의 직설·급회전은 양에게 거칠게 들리고, 양의 우회·신중은 말에게 지연으로 보일 수 있습니다. 해결은 ①대화 시작은 공감 한 문장, ②옵션 3개와 마감 시간 명시, ③소비는 카테고리 한도만 합의하고 현장 선택은 자율입니다. 피곤한 날엔 결정을 미루고 20분 산책 후 다시 논의하세요. 역할은 월 1회 일부 교대해 관점을 체험하면 상호 존중이 자연스럽게 커집니다. 주 1회 ‘노폰 데이트’도 효과적입니다.",</t>
  </si>
  <si>
    <t xml:space="preserve">              dateRecommendation: "소규모 전시·공방 체험 뒤 정원 카페에서 서로 ‘오늘의 장면’을 스케치로 교환하세요. 오후엔 말이 가벼운 액티비티를, 양이 피크닉·플레이리스트를 준비해 강약을 조절합니다. 1박 2일은 호수·숲 뷰 숙소를 권하고, 밤에는 캔들 아래 감사 3가지와 ‘다음 달 시도 1개’를 적어 캘린더에 고정하면 온기와 추진력이 함께 남습니다."</t>
  </si>
  <si>
    <t xml:space="preserve">            witty: "유머×가속! 원숭이와 말은 놀 듯 일하며 성과를 낸다.",</t>
  </si>
  <si>
    <t xml:space="preserve">            elaboration: "원숭이띠의 아이디어·재치·트렌드 감각과 말띠의 추진·네트워킹·확산력이 결합하면 프로토타입과 피드백 사이클이 빠르게 돈다. 다만 재미가 과열되면 산만함과 피로가 오니, 월간 목표 1개·마감·보상 합의, 짧은 회의·확실한 산출물 원칙을 고정하면 ‘즐거움과 결과’가 함께 굴러갑니다.",</t>
  </si>
  <si>
    <t xml:space="preserve">              basic: "사이드 프로젝트에서 원숭이는 콘셉트·콘텐츠·바이럴 포인트를, 말은 일정·게스트 섭외·커뮤니티 확산을 맡아 단기간에 베타 출시가 가능합니다. 도심 데이트도 프로젝트화됩니다. 원숭이가 SNS 리서치·사진 콘셉트·밈을 준비하고, 말이 길거리 공연·체험 부스·포토 스팟을 현장에서 발굴해 몰입을 유지합니다. 업무에선 원숭이의 빠른 시제품과 말의 네트워킹·이벤트 운영이 직렬로 연결되어 체감 성과가 뚜렷합니다. ‘(아이디어×실행)×확산’의 공식이 그대로 작동합니다.",</t>
  </si>
  <si>
    <t xml:space="preserve">              caution: "리스크는 우선순위 붕괴와 과속입니다. 하고 싶은 것들이 늘어나면 결론이 흐려지고, 피로가 누적됩니다. 해결은 ①월간 목표 1개만 고정, ②담당·마감·보상을 문서로 합의, ③회의는 25분 포모도로 2세트·마지막 5분 산출물만 남기기입니다. 논쟁이 길어지면 ‘농담 1→핵심 1→결론 1’로 리셋하세요. 분기 1회 ‘노폰 데이트’로 뇌를 비우면 창의와 집중의 파도가 오래 갑니다.",</t>
  </si>
  <si>
    <t xml:space="preserve">              dateRecommendation: "퀴즈 나이트·보드게임·방탈출처럼 협업과 대결이 교차하는 놀이가 찰떡입니다. 당일치기 기차 여행은 원숭이가 현장 콘텐츠·사진 스팟을, 말이 표·시간표·커뮤니티 연결을 맡으면 ‘짧지만 꽉 찬’ 만족이 보장됩니다. 밤에는 루프탑에서 ‘하이라이트 3·다음 실험 1’을 합의하고, 각자 3줄 요약을 교환해 다음 만남의 퀄리티를 끌어올리세요."</t>
  </si>
  <si>
    <t xml:space="preserve">            witty: "디테일과 질주의 맞손! 닭의 기준이 말의 속도를 곧게 세운다.",</t>
  </si>
  <si>
    <t xml:space="preserve">            elaboration: "말띠의 추진·확산은 빠르고 넓지만, 닭띠의 기준·검수·정밀함이 품질과 신뢰를 보증합니다. 함께하면 ‘빨리 가되 제대로’가 가능해집니다. 다만 지적이 피로로 번지지 않게 ‘칭찬 20초→보완 제안’과 ‘오늘은 80점 OK’ 원칙을 합의하고, 월 1회 역할 일부 교대로 관점을 체험하면 고집이 누그러집니다.",</t>
  </si>
  <si>
    <t xml:space="preserve">              basic: "캠페인에서 말은 커뮤니티·행사 운영·현장 에너지로 파급을 만들고, 닭은 체크리스트·리스크 맵·하자 기록으로 신뢰를 확보합니다. 이사·집 수리도 비슷합니다. 말이 협상·일정·콘셉트를 밀어 붙이고, 닭이 포장·라벨링·검수를 맡아 완성도가 올라갑니다. 회의는 ‘Why/확산(말)→How/KPI·QA(닭)’ 순으로 진행하면 결론이 빠릅니다. 분기 리뷰에서 말은 확장 로드맵, 닭은 품질 지표·개선안을 제시해 속도와 품질의 균형을 유지합니다.",</t>
  </si>
  <si>
    <t xml:space="preserve">              caution: "문제는 지적의 과다와 체면입니다. 닭의 정확성은 자산이지만, 속도전 중엔 잔소리로 들릴 수 있습니다. 해결은 ①먼저 20초 칭찬으로 공을 인정, ②보완 제안은 ‘근거·기한·담당’ 3요소로 간결히, ③월 1회 역할 일부 교대로 관점 체험입니다. 예민한 날엔 체크리스트를 잠시 접고 10분 산책 후 핵심 3가지만 합의하세요. 가계·일정 등 민감 영역은 문서화해 오해를 줄이면 관계가 오래 갑니다.",</t>
  </si>
  <si>
    <t xml:space="preserve">            witty: "질주에 신뢰를 더하다! 개의 의리가 말의 속도를 안전하게 만든다.",</t>
  </si>
  <si>
    <t xml:space="preserve">            elaboration: "개띠는 원칙·보호·책임이 강하고, 말띠는 추진·네트워킹·현장 감각이 뛰어납니다. 위기나 중요한 순간에 개가 라인을 지키고, 말이 돌파해 손실을 최소화합니다. 다만 현실·원칙 중심 대화가 감정을 말라가게 할 수 있으니, ‘고마움 한 줄’과 소소한 서프라이즈 루틴을 도입하고, 규칙은 문서화하여 해석의 여지를 줄이세요.",</t>
  </si>
  <si>
    <t xml:space="preserve">              basic: "프로젝트에서 말은 방향을 잡아 사람을 모으고, 개는 리스크·법적 준수·안전을 책임져 성공률을 높입니다. 집과 일상에서도 말이 외부 활동과 초대를 리드하면, 개가 준비물·시간 약속·비상 대처로 후유증을 줄입니다. 여행에선 말이 하이라이트·액티비티를, 개가 루트·응급 키트·휴식 포인트를 담당해 스트레스를 낮춥니다. 함께 있으면 ‘큰일에 강하고 작은 일엔 단단한’ 팀이 됩니다. 주간 회의에서 말은 확장 아이디어, 개는 체크리스트와 리스크 포인트를 공유하면 균형이 맞습니다.",</t>
  </si>
  <si>
    <t xml:space="preserve">              caution: "위험은 정서적 건조와 주도권 고착입니다. 문제 해결만 하다 보면 마음의 윤활유가 마릅니다. 잠들기 전 ‘고마움 한 줄’을 주고받고, 월 1회 서프라이즈 데이를 지정해 작은 편지·간식·산책 루트를 번갈아 준비하세요. 갈등 시에는 ‘사실→느낌→요청’ 포맷으로 말하면 상처 없이 합의점에 닿습니다. 재정·가사·여가 규칙은 문서화하고, 가족 이벤트 같은 민감 사안은 체크리스트로 사전 합의하면 온도가 안정됩니다.",</t>
  </si>
  <si>
    <t xml:space="preserve">              dateRecommendation: "둘레길·캠핑·반려견 카페처럼 소박하지만 정이 쌓이는 코스가 좋습니다. 영화 후 감상 포인트 3개씩 말하며 대화를 확장하고, 주 1회 함께 요리해 ‘우리 시그니처 메뉴’를 만들면 일상의 온기가 쌓입니다. 1박 2일은 숲뷰 글램핑에서 별 보기·아침 러닝으로 루틴을 공유하면 결속이 강해집니다. 분기마다 작은 봉사활동을 함께 하면 ‘우리가 지키는 가치’가 생겨 유대가 더 깊어집니다."</t>
  </si>
  <si>
    <t xml:space="preserve">            witty: "포근한 완충과 유쾌한 질주! 돼지의 너그러움이 말의 속도를 오래 가게 한다.",</t>
  </si>
  <si>
    <t xml:space="preserve">            elaboration: "돼지띠는 포용·회복·환대, 말띠는 추진·자유·네트워킹이 강합니다. 말이 판을 열고 속도를 만들면, 돼지가 마음의 여백을 채워 다음 라운드를 위한 에너지를 회복시킵니다. 다만 속도 차로 주도권이 쏠리지 않게 ‘주도권 로테이션’과 휴식 블록을 일정에 고정하면, 편안하지만 진취적인 페이스가 유지됩니다.",</t>
  </si>
  <si>
    <t xml:space="preserve">              basic: "집에서는 말이 초대·게임·테마를 리드해 웃음을 만들고, 돼지는 식사·정리·음악·조명으로 공간의 온도를 올립니다. 프로젝트에선 말이 외부 소통·런칭·홍보를, 돼지가 팀 케어·고객 경험·후속 관리를 맡아 만족과 성과가 동시에 오릅니다. 여행은 말이 하이라이트·즉흥 콘텐츠를, 돼지가 스파·온천·카페 같은 회복 포인트를 설계해 ‘지치지 않는 재미’를 만듭니다. 주간 회고에서 말은 성취·확장, 돼지는 만족·감사를 한 줄씩 공유하세요.",</t>
  </si>
  <si>
    <t xml:space="preserve">              caution: "갈등은 ‘게으름 vs 조급함’의 오해에서 시작됩니다. 돼지가 여유를 지키면 말은 기회를 놓친다 걱정하고, 말의 가속이 길면 돼지는 피로를 느낍니다. 해결은 ①‘주도권 로테이션’으로 주말 일정·지출·집안일 책임자를 번갈아 맡기, ②일정에 휴식 블록을 고정해 여유를 보장, ③칭찬은 즉시·요청은 부드럽게 전달하기입니다. 감정은 ‘지금 내 속도는 ~’처럼 상태를 선언해 오해를 줄이고, 결정은 1~2주 파일럿로 작게 시작해 합의 부담을 낮추세요.",</t>
  </si>
  <si>
    <t xml:space="preserve">              dateRecommendation: "맛집 투어 뒤 ‘만족·가성비·재방문’ 별점을 매기고, 집에서는 홈파티로 시그니처 메뉴를 함께 만들어 보세요. 1박 2일은 스파·리조트로 회복을 챙기고, 낮에는 가벼운 산책·정원·로컬 시장을 넣어 하루의 밀도를 조절하세요. 밤에는 플레이리스트를 번갈아 틀며 ‘오늘의 좋았던 3가지’를 나누고, 다음 달 작은 목표 1개를 캘린더에 고정하면 포근함과 추진력이 함께 남습니다."</t>
  </si>
  <si>
    <t xml:space="preserve">        goat: {</t>
  </si>
  <si>
    <t xml:space="preserve">            witty: "포근한 감성 위에 실속을 얹다! 양×쥐는 따뜻한 효율.",</t>
  </si>
  <si>
    <t xml:space="preserve">            elaboration: "양띠는 배려·미감·회복의 온도를 만들고, 쥐띠는 정보 수집·동선 최적화·예산 관리로 생활의 낭비를 줄입니다. 두 사람이 만나면 하루가 ‘편안하지만 짜임새 있는’ 리듬으로 흐르죠. 다만 결정 속도와 언어 온도가 달라 답답함이 생길 수 있으니, 대화는 ‘감정 확인→사실→옵션 3개→마감’ 포맷으로, 일정은 휴식 블록과 자율 영역을 고정하면 온도와 속도가 자연히 맞춰집니다.",</t>
  </si>
  <si>
    <t xml:space="preserve">              basic: "집에서는 양띠가 조명·패브릭·향·음악으로 공간의 감도를 올리고, 쥐띠가 수납 동선·가계부 자동화·정리 주기를 설계해 ‘살기 쉬운 집’을 완성합니다. 프로젝트에선 양이 이해관계자 케어와 톤앤매너를, 쥐가 일정·예산·체크리스트를 맡아 흔들림 없는 진전을 만듭니다. 여행 코스도 분업이 명확합니다. 양은 카페·정원·소극장 같은 잔잔한 스폿을 큐레이팅하고, 쥐는 교통·예약·혼잡 회피로 피로를 줄입니다. 주간 회고에서 양은 만족·감사 1개, 쥐는 개선·절감 1개를 공유하면 ‘따뜻함과 실용’이 함께 누적됩니다.",</t>
  </si>
  <si>
    <t xml:space="preserve">              caution: "갈등의 뿌리는 속도·표현 차이입니다. 양띠의 우회적 언어는 쥐띠에게 지연으로 보이고, 쥐띠의 직설·관리 강도는 양띠에게 거칠게 들릴 수 있습니다. 해결은 ①대화 시작은 공감 한 문장, ②옵션 3개와 마감 시간을 명시, ③작은 의사결정은 48~72시간 내 파일럿으로 시험하는 것입니다. 지출은 카테고리 한도만 합의하고 현장 선택은 자율로 두면 피로가 줄어듭니다. 피곤한 날엔 의논을 미루고 20분 산책 후 재개하세요. 월 1회 역할 일부 교대(양: 계획, 쥐: 분위기)를 통해 관점을 체험하면 상호 존중이 두꺼워집니다.",</t>
  </si>
  <si>
    <t xml:space="preserve">              dateRecommendation: "소규모 전시→정원 카페→저녁 소극장 순서의 ‘감성 레이어’ 코스를 추천합니다. 양은 공간·좌석·조명 포인트를, 쥐는 루트·예약·시간 버퍼를 챙기면 만족도가 올라갑니다. 당일치기는 로컬 마켓 탐방 후 피크닉으로 마무리하고, 밤엔 집에서 캔들을 켜고 서로의 플레이리스트를 공유하세요. 1박 2일은 정원 호텔·호수 뷰 숙소가 잘 맞고, 체크아웃 전에 ‘이번 주 고마움 1·다음 주 작은 시도 1’을 음성 메모로 남기면 다음 만남의 온도와 속도가 자연스럽게 이어집니다."</t>
  </si>
  <si>
    <t xml:space="preserve">            witty: "포근함과 성실함의 합주! 양의 온기, 소의 꾸준함.",</t>
  </si>
  <si>
    <t xml:space="preserve">            elaboration: "소띠의 책임·지속·실행력은 기반을 다지고, 양띠의 배려·미감·조율은 그 기반 위에 편안함과 품격을 올립니다. 집·재정·가사·계획이 ‘조용히 잘 굴러가는’ 그림이 만들어집니다. 다만 수정의 빈도와 속도가 다를 수 있으니, ‘결정 타임박스+노딜 존’ 원칙과 파일럿 검증을 합의하면 안정과 유연이 함께 살아납니다.",</t>
  </si>
  <si>
    <t xml:space="preserve">              basic: "생활 전반에서 역할이 선명합니다. 소띠는 일정·예산·점검 루틴을 꾸준히 지키며 기반을 단단히 만들고, 양띠는 공간의 온도·사람의 감정·작은 기쁨을 설계해 일상의 만족도를 끌어올립니다. 집 꾸미기는 소가 구조·내구·유지 비용을, 양이 텍스타일·조명·향·테이블 연출을 맡으면 ‘견고한 아늑함’이 완성됩니다. 재무에선 소가 자동이체·장기 적립을, 양이 보상·휴식·작은 선물을 기획해 지침 없이 지속 가능한 리듬을 만듭니다. 여행도 소는 운전·체력·안전을, 양은 카페·정원·소도시 산책을 큐레이팅해 다음 날 컨디션을 지켜 줍니다.",</t>
  </si>
  <si>
    <t xml:space="preserve">              caution: "핵심 이슈는 ‘수정 vs 일관성’입니다. 양은 분위기 변화에 따라 소폭 조정하길 원하고, 소는 정한 계획의 신뢰를 중시합니다. 해결은 ①결정 타임박스 안에서만 변경 논의, ②변경 불가 ‘노딜 존’을 일정에 표기, ③모든 변경은 1~2주 파일럿→지표 확인→확대로 처리하는 것입니다. 피드백은 ‘칭찬 20초→보완 1건’으로 짧게, 감정은 주간 회고에 감사 1·불편 1을 남겨 누적을 방지하세요. 금전·가사·여가의 최종권한을 항목별로 분산하면 주도권 갈등이 거의 사라집니다.",</t>
  </si>
  <si>
    <t xml:space="preserve">              dateRecommendation: "홈퍼니싱 쇼룸 체험 후 카페에서 우선순위를 정리하고, 당일 설치 가능한 소형 수납을 바로 실행해 ‘즉시 성취’를 맛보세요. 주말엔 둘레길·가드닝·공방 체험처럼 결과가 서서히 쌓이는 활동이 좋고, 소의 페이스로 걷되 양이 포토·간식·피크닉을 연출하면 하루의 밀도가 올라갑니다. 1박 2일은 핵심 스폿 3개만 고정하고, 밤에는 만족도 별점으로 다음 날을 미세 조정하세요."</t>
  </si>
  <si>
    <t xml:space="preserve">            witty: "불꽃을 감싸는 담요! 호랑이의 추진에 양의 조율을 더하다.",</t>
  </si>
  <si>
    <t xml:space="preserve">            elaboration: "호랑이띠는 결단·에너지·현장 장악력이 강하고, 양띠는 공감·품위·회복 설계로 관계와 경험의 질을 지킵니다. 함께하면 ‘크고 빠르되 부드러운’ 진행이 가능해요. 다만 리더십과 표현 온도의 차가 마찰을 부르니, 과제별 리더·참모 명시와 감정 확인 루틴을 합의하면 추진과 평화가 공존합니다.",</t>
  </si>
  <si>
    <t xml:space="preserve">              basic: "프로젝트에서 호랑이는 초반 가속과 위기 대응으로 판을 열고, 양은 이해관계자 케어·톤앤매너·마감 경험을 정제해 완성도를 끌어올립니다. 도시 투어도 호랑이가 하이라이트·액티비티를 리드해 활력을 만들고, 양이 소극장·정원·카페로 호흡을 낮춰 지치지 않는 리듬을 만듭니다. 집에서는 호랑이가 초대와 운영을, 양이 테이블 셋업·조명·음악으로 품격을 더합니다. 주간 보드에 ‘돌파 1(호랑이)·회복 1(양)’을 적어 상호 리뷰하면 확장과 안정이 자연히 균형을 이룹니다.",</t>
  </si>
  <si>
    <t xml:space="preserve">              caution: "갈등은 ‘톤·속도’에서 옵니다. 호랑이의 직진과 높은 볼륨은 양에게 거칠게, 양의 우회적 표현은 호랑이에게 지연으로 들립니다. 해결은 ①회의 시작 1분은 감정 확인, ②결정은 20분 내 ‘옵션 3·근거·마감’으로, ③임계치(예산 10% 초과·일정 1일 지연)에 도달하면 자동 중지 후 재협상입니다. 피드백은 공개 칭찬·비공개 수정 원칙을 지키고, 논쟁은 타임아웃 10분 후 요지 5줄을 문서로 교환하면 잔열이 남지 않습니다.",</t>
  </si>
  <si>
    <t xml:space="preserve">              dateRecommendation: "오전엔 실내 클라이밍·카트로 에너지를 태우고, 오후엔 정원 카페·소규모 전시로 리듬을 낮추세요. 저녁엔 루프탑에서 ‘오늘의 승리 3·배움 1’을 나누고, 다음 만남의 ‘도전 1’을 캘린더에 고정합니다. 1박 2일은 계획 70%+자유 30%가 적절하며, 숙소는 조용한 가든 호텔을 추천합니다. 밤에는 양이 준비한 플레이리스트와 호랑이의 사진 하이라이트로 하루를 정리하세요."</t>
  </si>
  <si>
    <t xml:space="preserve">            witty: "부드러움의 시너지! 양×토끼는 잔잔하지만 단단하다.",</t>
  </si>
  <si>
    <t xml:space="preserve">            elaboration: "양띠와 토끼띠는 공감·미감·평화를 중시하며, 작은 신호를 잘 읽어 충돌을 크게 만들지 않습니다. 집과 일상이 아늑해지고 인간관계가 매끄러워지는 조합이죠. 다만 갈등 회피가 누적되면 조용한 단절이 생길 수 있으니, ‘감정 확인→사실→옵션 3개→마감’과 주간 회고(감사 1·불편 1)를 고정해 부드럽지만 빠른 합의를 만들어야 오래 갑니다.",</t>
  </si>
  <si>
    <t xml:space="preserve">              basic: "생활 설계에 강합니다. 집에서는 양이 조명·텍스타일·향·꽃으로 ‘쉼의 무드’를 만들고, 토끼가 동선·소음·정리 기준을 다듬어 마찰을 낮춥니다. 취미는 소규모 전시·북카페·공방 체험처럼 이야기와 결과물이 남는 루트를 선호하고, 사진·스케치·다이어리로 기록이 곧 추억이 됩니다. 프로젝트에선 양이 팀 케어·감정 온도를, 토끼가 사용자 여정·톤앤매너·세부 체크를 담당해 품질과 만족이 함께 상승합니다. 결정은 짧고 부드럽게—공감 한 문장 뒤 사실과 옵션을 정리하면 의견이 빠르게 모입니다.",</t>
  </si>
  <si>
    <t xml:space="preserve">              caution: "위험은 ‘지연의 관성’입니다. 서로를 배려하느라 불편을 미루다 오해가 자라기 쉽습니다. 해결은 ①주 1회 15분 회고로 감사 1·불편 1을 반드시 공유, ②모든 의사결정에 마감 시간을 표기, ③작은 주제는 48시간 내 파일럿로 시도해 결과로 말하는 것입니다. 표현은 I-메시지로 바꾸고, 피곤한 날엔 대화를 미루고 함께 산책·티 타임으로 리듬을 낮추세요. 월 1회 ‘역할 교대 데이’로 상대의 영역을 체험하면 이해가 깊어집니다.",</t>
  </si>
  <si>
    <t xml:space="preserve">              dateRecommendation: "소규모 갤러리→정원 카페→저녁 소극장 같은 층위를 추천합니다. 관람 후 서로의 원픽 작품을 3문장으로 소개하고 폴라로이드에 한 줄 리뷰를 남기세요. 당일치기는 작은 마을 산책·서점 랠리·플리마켓이 잘 맞고, 밤에는 캔들을 켜고 플레이리스트를 번갈아 틀며 ‘이번 주 다짐 1’을 캘린더에 고정하면 잔잔한 성취가 쌓입니다."</t>
  </si>
  <si>
    <t xml:space="preserve">            witty: "비전을 품위 있게! 용의 스케일에 양의 완충이 깃든다.",</t>
  </si>
  <si>
    <t xml:space="preserve">            elaboration: "용띠는 비전·네트워크·의사결정으로 판을 넓히고, 양띠는 공감·미감·회복 설계로 사람과 경험의 질을 끌어올립니다. 함께하면 ‘크지만 따뜻한’ 결과가 나옵니다. 다만 속도와 표현 온도 차로 마찰이 생기니, 파일럿→지표 검증→확대의 표준과 공개 칭찬·비공개 수정 원칙을 합의하면 스케일과 평온이 동시에 유지됩니다.",</t>
  </si>
  <si>
    <t xml:space="preserve">              basic: "행사·런칭에서 용은 스토리·파트너십·미디어로 외연을 키우고, 양은 관객 동선·휴식·음향·조명 같은 촘촘한 경험을 설계해 ‘크고 매끈한’ 결과를 만듭니다. 집에서는 용이 큰 그림(공간 계획·예산)을 잡고, 양이 색감·소품·테이블 연출로 완성도를 올립니다. 여행은 용이 하이라이트·타이밍을, 양이 회복 포인트·정원·소도시 산책을 맡아 피로 누적 없이 진도가 납니다. 주간 리뷰에서 용은 확장 지표, 양은 만족·감사를 요약해 다음 사이클의 온도와 방향을 동시에 맞춥니다.",</t>
  </si>
  <si>
    <t xml:space="preserve">              caution: "리스크는 ‘직진 vs 완충’입니다. 용의 빠른 결단은 양에게 과속으로, 양의 섬세한 조정은 용에게 우회로 보일 수 있습니다. 해결은 ①새 시도는 2주 파일럿로만, ②임계치(예산 10% 초과·일정 1일 지연) 도달 시 자동 중지 후 재협상, ③회의는 20분 내 ‘목적·옵션·마감’으로 마무리하기입니다. 피드백은 공개 칭찬·비공개 수정 원칙을 지키고, 논쟁은 10분 타임아웃 뒤 요지 5줄을 문서로 교환하세요.",</t>
  </si>
  <si>
    <t xml:space="preserve">              dateRecommendation: "낮에는 대형 전시·산업 박람회에서 각자 ‘가치/실현/영향’ 점수를 매겨 상위 1개만 다음 액션으로 고르세요. 오후엔 가든 카페·호수 산책으로 리듬을 낮추고, 저녁엔 파인다이닝에서 ‘러닝 3·실험 1’을 합의합니다. 1박 2일은 랜드마크+정원 호텔 조합이 좋고, 복귀길에는 사진 9칸 그리드와 지출 요약을 함께 정리해 장면과 데이터가 동시에 남도록 마무리하세요."</t>
  </si>
  <si>
    <t xml:space="preserve">            witty: "섬세함과 통찰의 정밀 결합! 양×뱀은 조용히 멀리 간다.",</t>
  </si>
  <si>
    <t xml:space="preserve">            elaboration: "뱀띠는 맥락·리스크·타이밍, 양띠는 배려·미감·회복 설계가 강점입니다. 양이 마음을 덮고, 뱀이 길을 잡으면 작은 실수는 줄고 만족은 꾸준히 오릅니다. 다만 표현 절제와 느린 결론이 겹치면 건조해질 수 있으니, 데드라인·최소 정보 기준·감정 확인 루틴을 합의해 ‘차분하지만 따뜻한’ 페이스를 유지하세요.",</t>
  </si>
  <si>
    <t xml:space="preserve">              basic: "프로젝트에서 뱀은 데이터·리스크 맵·우선순위를, 양은 팀 케어·톤앤매너·후속 경험을 맡아 품질과 만족이 함께 상승합니다. 집에서는 뱀이 동선·정리 기준·유지 비용을, 양이 조명·텍스타일·향·테이블을 맡아 ‘살기 쉬운 쉼터’를 만듭니다. 여행은 뱀이 혼잡 회피·휴식 밀도·조용한 스폿을 계산하고, 양이 카페·정원·소극장을 큐레이팅해 지치지 않는 기억을 남깁니다. 결정은 짧고 깊게—양의 공감 1문장 후 뱀의 사실·옵션 정리가 이어지면 합의가 빠릅니다.",</t>
  </si>
  <si>
    <t xml:space="preserve">              caution: "위험은 ‘지연의 중첩’과 ‘정서적 건조’입니다. 둘 다 신중하고 절제되어 불만이 쌓이기 쉽습니다. 해결은 ①모든 의사결정에 마감·최소 정보 기준을 표기, ②2주 파일럿→지표 확인→확대로 부담을 낮추기, ③주 1회 15분 회고에서 감사 1·불편 1을 반드시 말하기입니다. 피곤한 날엔 텍스트 대신 음성 메모로 감정 한 문장을 교환하고, 월 1회 ‘노 분석 데이’로 데이터를 내려놓고 몸으로 쉬세요.",</t>
  </si>
  <si>
    <t xml:space="preserve">              dateRecommendation: "북서점 랠리 후 각자 고른 책의 인상 문장을 카드에 적어 교환하고, 와인 바에서 그 문장을 왜 골랐는지 이야기하세요. 미술 전시는 오디오 가이드 없이 관람 후 20분 뒤 ‘원픽 1점’만 토론하면 대화의 깊이가 올라갑니다. 당일치기는 정원·호수·작은 박물관을 잇는 동선을 추천하고, 밤에는 집에서 캔들을 켜고 체스·크로스워드·라디오 드라마로 ‘느린 몰입’을 공유해 보세요."</t>
  </si>
  <si>
    <t xml:space="preserve">            witty: "질주 위에 담요 한 장! 말의 가속, 양의 회복.",</t>
  </si>
  <si>
    <t xml:space="preserve">            elaboration: "말띠의 추진·자유·네트워킹이 하루의 피크를 만들고, 양띠의 배려·미감·회복 설계가 다음 라운드를 위한 에너지를 채웁니다. ‘재밌는데 지치지 않는’ 그림이 가능하죠. 다만 속도와 표현 온도가 달라 오해가 생기니, 일정 20~30%는 휴식·자유 블록으로 고정하고, 결정은 공감 한 문장 후 옵션·마감으로 짧게 마무리하면 오래 달릴 수 있습니다.",</t>
  </si>
  <si>
    <t xml:space="preserve">              basic: "여행에서 말은 페스티벌·길거리 공연·야경으로 하이라이트를 만들고, 양은 카페·정원·피크닉 스폿을 연결해 호흡을 조율합니다. 집에서는 말이 초대·테마·게임을, 양이 테이블·조명·음악·꽃으로 온도를 설계해 ‘살아보고 싶던 하루’를 연출합니다. 프로젝트에선 말이 외부 소통·확산·베타를, 양이 팀 케어·톤앤매너·후속 경험을 담당해 체감 성과와 만족이 함께 상승합니다. 주간 회고에서 말은 성취·확장, 양은 만족·회복을 한 줄씩 공유하면 리듬이 깨지지 않습니다.",</t>
  </si>
  <si>
    <t xml:space="preserve">              caution: "갈등은 ‘속도·표현’의 차이에서 옵니다. 말의 직설·급회전은 양에게 거칠게, 양의 우회·신중은 말에게 지연으로 들립니다. 해결은 ①대화 시작은 공감 한 문장, ②옵션 3개와 마감 표기, ③소비는 카테고리 한도만 합의하고 현장 선택은 자율입니다. 피곤한 날엔 결정을 미루고 20분 산책 후 재개하세요. 월 1회 역할 일부 교대(말: 분위기, 양: 계획)를 통해 관점을 체험하면 상호 존중이 커집니다. ‘노폰 데이트’도 창의와 집중을 회복시킵니다.",</t>
  </si>
  <si>
    <t xml:space="preserve">            witty: "포근함 더하기 포근함! 양×양은 ‘쉼의 장인’ 듀오.",</t>
  </si>
  <si>
    <t xml:space="preserve">            elaboration: "양띠×양띠는 공감·미감·회복이 겹쳐 공간과 시간의 품질을 극대화합니다. 갈등을 키우지 않고 관계의 온도를 잘 지키죠. 다만 결정 지연과 과한 배려가 겹치면 진도가 느려질 수 있으니, 마감·최소 정보 기준·작은 파일럿 원칙을 합의해 ‘부드럽지만 앞으로 가는’ 리듬을 만들어야 오래 안정적으로 갑니다.",</t>
  </si>
  <si>
    <t xml:space="preserve">              basic: "두 사람은 작은 기쁨을 크게 키우는 재능이 있습니다. 집에서는 조명·텍스타일·향·식물·음악의 조합을 계절별로 바꾸며 ‘살아 있는 쉼터’를 만듭니다. 취미는 소규모 전시·북카페·공방·마켓처럼 잔잔하지만 이야기와 결과물이 남는 코스를 선호하고, 폴라로이드·다이어리·스크랩북으로 기록을 추억으로 바꿉니다. 친구 모임도 환대의 디테일이 살아나 ‘다시 오고 싶은 집’이 됩니다. 결정은 부드럽지만 빠르게—공감 한 문장 뒤 사실과 옵션을 정리하면 합의가 자연스럽게 모입니다.",</t>
  </si>
  <si>
    <t xml:space="preserve">              caution: "위험은 ‘지연의 관성’과 ‘눈치 보느라 말 못함’입니다. 서로를 위해 미루다 오해가 커질 수 있습니다. 해결은 ①모든 의사결정에 마감·최소 정보 기준 표기, ②48시간 파일럿로 작게 시작해 데이터로 결론, ③주 1회 15분 회고에서 감사 1·불편 1을 반드시 말하기입니다. 표현은 I-메시지로, 피곤한 날엔 대화를 미루고 산책·티 타임으로 리듬을 낮추세요. 월 1회 ‘역할 교대 데이’로 서로의 수고를 체험하면 고마움이 자연스럽게 커집니다.",</t>
  </si>
  <si>
    <t xml:space="preserve">              dateRecommendation: "정원 산책→공방 체험(도자기·꽃)→작은 공연의 3단 구성이 잘 맞습니다. 관람 후 원픽 작품을 3문장으로 소개하고, 집에서는 함께 파스타를 만들며 캔들 아래 플레이리스트를 번갈아 틀어 보세요. 1박 2일은 한옥·가든 호텔처럼 잔잔한 숙소를 고르고, 체크아웃 전 ‘이번 주 고마움 1·다음 주 작은 시도 1’을 음성 메모로 남기면 부드러운 성취가 쌓입니다."</t>
  </si>
  <si>
    <t xml:space="preserve">            witty: "유머에 포근한 담요를! 원숭이의 재치, 양의 온기.",</t>
  </si>
  <si>
    <t xml:space="preserve">            elaboration: "원숭이띠는 아이디어·유머·트렌드 감각으로 재미의 파도를 만들고, 양띠는 공감·미감·회복 설계로 파도의 피로를 흡수합니다. 놀 듯 일하면서도 감정이 마르지 않는 듀오가 되죠. 다만 과열되면 산만·지연이 오니, 월간 목표 1개·마감·보상 합의와 짧은 회의·확실한 산출물 원칙을 고정하면 즐거움과 결과가 함께 굴러갑니다.",</t>
  </si>
  <si>
    <t xml:space="preserve">              basic: "사이드 프로젝트에서 원숭이는 콘셉트·밈·바이럴 포인트를 쏟아내고, 양은 사용자 경험·톤앤매너·후속 케어를 설계해 체감 만족을 끌어올립니다. 도심 데이트도 프로젝트화됩니다. 원숭이가 SNS 리서치·사진 콘셉트·컨텐츠를 준비하고, 양이 좌석·조명·정원·카페로 휴식 밀도를 더해 ‘짧지만 꽉 찬’ 하루를 만듭니다. 집에서는 원숭이가 초대·게임·소통을, 양이 테이블·플레이리스트·소품으로 온도를 올려 모두가 편안한 라운지를 완성합니다.",</t>
  </si>
  <si>
    <t xml:space="preserve">              caution: "리스크는 우선순위 붕괴와 잦은 변주입니다. 하고 싶은 것이 늘어 결론이 늦어지고, 피로가 누적될 수 있습니다. 해결은 ①월간 목표 1개만 고정, ②담당·마감·보상을 문서로 합의, ③회의는 25분 포모도로 2세트·마지막 5분 산출물만 남기기입니다. 논쟁이 길면 ‘농담 1→핵심 1→결론 1’로 리셋하세요. 소비는 카테고리 한도만 합의하고 현장 선택은 자율로 두면 긴장이 줄어듭니다. 주 1회 ‘노폰 데이트’로 뇌를 식히면 창의의 탄력이 오래 갑니다.",</t>
  </si>
  <si>
    <t xml:space="preserve">              dateRecommendation: "퀴즈 나이트·보드게임·방탈출 같은 협업 놀이가 찰떡입니다. 당일치기 기차 여행은 원숭이가 현장 콘텐츠·사진 스폿을, 양이 카페·정원·피크닉을 큐레이팅하면 만족도가 높습니다. 밤에는 루프탑에서 ‘하이라이트 3·다음 실험 1’을 합의하고, 집으로 돌아와 캔들을 켜고 3줄 요약을 교환해 다음 만남의 퀄리티를 끌어올리세요."</t>
  </si>
  <si>
    <t xml:space="preserve">            witty: "기준과 온도의 동거! 닭의 디테일에 양의 부드러움.",</t>
  </si>
  <si>
    <t xml:space="preserve">            elaboration: "닭띠는 기준·검수·정밀함으로 품질을 보증하고, 양띠는 공감·미감·조율로 피로 없이 실행하게 만듭니다. 함께하면 ‘제대로 하되 기분 좋게’가 가능해집니다. 다만 지적의 빈도와 표현 온도가 충돌할 수 있으니, ‘칭찬 20초→보완 1건’ 원칙과 ‘오늘은 80점 OK’ 합의를 도입하면 속도와 관계가 함께 지켜집니다.",</t>
  </si>
  <si>
    <t xml:space="preserve">              basic: "캠페인이라면 닭은 체크리스트·하자 기록·KPI·QA를, 양은 사용자 경험·톤앤매너·환대를 맡아 신뢰와 만족을 동시에 확보합니다. 집 수리·이사에서도 닭이 포장·라벨링·검수를, 양이 색감·배치·생활 동선을 맡아 피로를 낮춥니다. 회의는 닭이 기준·데이터를, 양이 이해관계자·감정 포인트를 제시해 짧고 정확하게 결론을 냅니다. 주간 리뷰에서 닭은 품질·개선, 양은 만족·감사를 공유하면 팀·가정 모두의 온도가 유지됩니다.",</t>
  </si>
  <si>
    <t xml:space="preserve">              caution: "문제는 ‘지적의 피로’와 ‘체면’입니다. 옳아도 잦으면 잔소리로 들립니다. 해결은 ①먼저 20초 칭찬으로 공을 명확히 인정, ②보완 제안은 ‘근거·기한·담당’ 3요소로 간결히, ③월 1회 역할 일부 교대로 관점을 체험하는 것입니다. 예민한 날엔 체크리스트를 접고 10분 산책 후 핵심 3가지만 합의하세요. 금전·가사·일정은 문서화해 해석의 여지를 줄이면 작은 불씨가 커지지 않습니다.",</t>
  </si>
  <si>
    <t xml:space="preserve">              dateRecommendation: "쿠킹 클래스에서 레시피를 표준작업서처럼 정리하고, 역할(셰프/QA)을 바꿔가며 완성도를 겨뤄보세요. 과학관·테크 전시 후 ‘가장 실용적 아이템’ 투표, 도서관에서 ‘서로를 위한 실용 서적 1권’ 고르기도 좋습니다. 1박 2일은 ‘체크리스트 챌린지’로 일정 짜기 미니 게임을 하되, 밤에는 즉흥 산책과 대화로 완급을 조절해 완벽주의의 긴장을 풀어 주세요."</t>
  </si>
  <si>
    <t xml:space="preserve">            witty: "의리 위에 온기 한 겹! 개의 신뢰, 양의 배려.",</t>
  </si>
  <si>
    <t xml:space="preserve">            elaboration: "개띠는 원칙·보호·책임으로 라인을 지키고, 양띠는 공감·미감·회복으로 감정의 윤활을 채웁니다. 위기에도 흔들리지 않고, 일상에선 ‘소박하지만 든든한’ 만족이 쌓이죠. 다만 현실·원칙 대화가 길면 건조해질 수 있으니, ‘고마움 한 줄’과 서프라이즈 루틴을 도입하고 규칙은 문서화해 오해를 줄이세요.",</t>
  </si>
  <si>
    <t xml:space="preserve">              basic: "프로젝트에서 개는 안전·법적 준수·시간 약속을, 양은 팀 케어·톤앤매너·마감 경험을 맡아 신뢰와 만족을 함께 확보합니다. 집과 일상에서도 개가 준비물·비상 대처·시간을 책임지고, 양이 테이블·음악·조명·작은 선물로 온기를 채워 스트레스를 낮춥니다. 여행은 개가 루트·응급 키트·휴식 포인트를, 양이 카페·정원·소극장을 큐레이팅해 ‘편안하지만 알찬’ 기억을 남깁니다. 주간 회의에서 개는 체크리스트, 양은 감사·만족을 공유하면 균형이 맞습니다.",</t>
  </si>
  <si>
    <t xml:space="preserve">              caution: "위험은 정서적 건조와 주도권 고착입니다. 문제 해결만 하다 보면 마음이 마를 수 있습니다. 잠들기 전 ‘고마움 한 줄’을 주고받고, 월 1회 서프라이즈 데이를 지정해 작은 편지·간식·산책 루트를 번갈아 준비하세요. 갈등 시에는 ‘사실→느낌→요청’ 포맷으로 말하면 상처 없이 합의점에 도달합니다. 재정·가사·여가 규칙은 문서화하고, 가족 이벤트 같은 민감 사안은 체크리스트로 사전 합의하면 온도가 안정됩니다.",</t>
  </si>
  <si>
    <t xml:space="preserve">            witty: "포근함×포용의 더블 쿠션! 양과 돼지는 쉬어도 앞으로 간다.",</t>
  </si>
  <si>
    <t xml:space="preserve">            elaboration: "돼지띠는 포용·회복·환대로 마음의 여백을 만들고, 양띠는 배려·미감·조율로 그 여백을 따뜻하게 채웁니다. 함께하면 ‘편안한데 진도가 나는’ 일상이 가능합니다. 다만 느슨함이 과하면 미뤄짐이 쌓일 수 있으니, 마감·최소 정보 기준·주도권 로테이션을 합의해 부드럽지만 꾸준한 페이스를 유지하세요.",</t>
  </si>
  <si>
    <t xml:space="preserve">              basic: "집에서는 돼지가 식사·정리·환대를, 양이 조명·텍스타일·향·꽃으로 온도를 올려 ‘머무르고 싶은 집’을 만듭니다. 프로젝트에선 돼지가 팀 케어·고객 경험·후속 관리를, 양이 톤앤매너·감정 조율·세부 연출을 맡아 만족과 성과가 동시에 오릅니다. 여행은 돼지가 스파·온천·카페 같은 회복을, 양이 정원·소도시 산책·소극장을 큐레이팅해 ‘지치지 않는 즐거움’을 만듭니다. 주간 회고에서는 돼지가 감사·만족 1, 양이 개선·작은 시도 1을 공유하면 리듬이 안락하게 유지됩니다.",</t>
  </si>
  <si>
    <t xml:space="preserve">              caution: "리스크는 ‘미루기의 관성’입니다. 서로를 배려한다며 결정을 뒤로 미루다 진도가 늦어질 수 있습니다. 해결은 ①마감·최소 정보 기준을 모든 의제에 표기, ②주도권 로테이션(주말 일정·지출·집안일 책임자 교대), ③작은 의사결정은 48시간 내 파일럿로 시험입니다. 칭찬은 즉시·요청은 부드럽게 전달하고, 피곤한 날엔 결정을 미루고 함께 산책·티 타임으로 리듬을 낮추세요. 분기 1회 ‘홈 리프레시 데이’로 침구·그린 플랜트·러그를 업데이트하면 만족과 활력이 동시에 오릅니다.",</t>
  </si>
  <si>
    <t xml:space="preserve">              dateRecommendation: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시도 1’을 캘린더에 고정하면 포근함과 성장이 함께 남습니다."</t>
  </si>
  <si>
    <t xml:space="preserve">        monkey: {</t>
  </si>
  <si>
    <t xml:space="preserve">            witty: "꾀돌이×재치왕! 원숭이의 아이디어에 쥐의 설계가 날개를 단다.",</t>
  </si>
  <si>
    <t xml:space="preserve">            elaboration: "원숭이띠는 발상·유머·네트워킹으로 불꽃을 튀기고, 쥐띠는 정보 수집·비교·동선 최적화로 성과를 회수합니다. 둘이 만나면 ‘재밌는데 낭비가 적은’ 진행이 가능해집니다. 다만 둘 다 머리가 빨라 주도권 게임과 말싸움이 길어질 수 있으니, 월간 목표 1개·담당·마감·보상 합의를 문서로 고정하고, 회의는 짧게 하되 산출물은 확실히 남기면 속도와 품질이 동시에 올라갑니다. 유머로 분위기를 풀되, 핵심 한 문장 합의는 반드시 지키는 것이 비결입니다.",</t>
  </si>
  <si>
    <t xml:space="preserve">              basic: "이 조합은 ‘콘셉트 메이커(원숭이)’와 ‘네비게이터(쥐)’의 직렬 연결입니다. 신상 카페를 가도 원숭이는 밈·사진 콘셉트·스토리 포인트를 만들고, 쥐는 혼잡 시간 회피·예약·결제 혜택으로 피로와 비용을 줄여 ‘짧지만 꽉 찬’ 만족을 만듭니다. 사이드 프로젝트에서는 원숭이가 아이디어·프로토타입·캠페인 카피를, 쥐가 일정·예산·체크리스트를 맡으면 베타 출시까지의 리드타임이 눈에 띄게 단축됩니다. 일상에서도 원숭이는 사람을 모으고 열기를 만들며, 쥐는 루틴·자동화·데이터로 지속성을 부여합니다. 서로의 강점을 ‘확산과 회수’로 인식하면 재미의 곡선이 성과의 곡선으로 자연스럽게 변환됩니다.",</t>
  </si>
  <si>
    <t xml:space="preserve">              caution: "위험은 ‘산만함’과 ‘주도권 경기’입니다. 둘 다 말이 빨라 논의가 옆길로 새기 쉽고, 누가 결론을 내릴지 힘겨루기가 발생합니다. 해결은 ①월간 목표 1개만 고정, ②담당·마감·보상을 문서로 합의, ③회의는 25분 포모도로 2세트로 제한하고 마지막 5분은 산출물만 남기기입니다. 논쟁이 길어지면 ‘농담 1→핵심 1→결론 1’의 리셋 규칙을 쓰고, 금전·가사·여가 규칙은 한도만 합의해 현장 자율성을 보장하세요. 피곤한 날엔 결정을 미루고 10분 산책 후 요지 3줄만 교환하면 잔열 없이 정리됩니다. 유머는 윤활유지만, 결론을 흐리는 순간엔 멈추는 훈련도 필요합니다.",</t>
  </si>
  <si>
    <t xml:space="preserve">              dateRecommendation: "퀴즈 나이트·보드게임·방탈출처럼 협업과 대결이 교차하는 놀이가 찰떡입니다. 낮에는 전시·북마켓에서 ‘베스트 3·메모 3’를 기록하고, 저녁엔 루프탑에서 ‘오늘의 하이라이트·다음 실험’ 각 1개를 합의해 다음 만남의 테마를 결정하세요. 당일치기 여행은 원숭이가 현장 콘텐츠·사진 스폿을, 쥐가 표·루트·예산을 맡아 ‘재밌지만 낭비 없는’ 하루를 완성합니다. 귀가길에 9칸 그리드로 사진을 정리하고, 비용·러닝 포인트를 3줄로 남기면 기억과 데이터가 동시에 축적됩니다."</t>
  </si>
  <si>
    <t xml:space="preserve">            witty: "아이디어의 불꽃, 꾸준함의 엔진! 원숭이×소는 오래 가는 성과형.",</t>
  </si>
  <si>
    <t xml:space="preserve">            elaboration: "원숭이띠는 발상과 네트워킹으로 기회를 만들고, 소띠는 인내·실행·관리로 그 기회를 성과로 바꿉니다. 초반 모멘텀은 원숭이가, 꾸준한 마일리지 쌓기는 소가 담당해 ‘재밌는데 결과가 남는’ 구도가 형성됩니다. 다만 수정 빈도와 속도에서 마찰이 생길 수 있으니, 결정 타임박스·노딜 존·파일럿→지표→확대의 표준 루틴을 합의하면 변화와 일관성이 공존합니다. 칭찬은 즉시, 보완은 한 건만—피로를 줄이는 커뮤니케이션이 핵심입니다.",</t>
  </si>
  <si>
    <t xml:space="preserve">              basic: "프로젝트에서 원숭이는 콘셉트·파트너 발굴·초기 확산을 맡아 단숨에 주목도를 올립니다. 소는 일정·예산·품질·반복 작업을 묵묵히 완수해 지표를 안정화합니다. 집에서는 원숭이가 초대·테마·콘텐츠를, 소가 정리·설치·유지 관리를 맡아 ‘살고 싶은 집+잘 굴러가는 집’을 동시에 구현합니다. 여행도 비슷합니다. 원숭이가 하이라이트·숨은 스폿을, 소가 운전·체력·수하물을 책임져 피로를 최소화합니다. 주간 리뷰에서 원숭이는 확장 아이디어 1개, 소는 개선 루틴 1개를 제안하면 확대와 내실의 밸런스가 자연히 잡힙니다.",</t>
  </si>
  <si>
    <t xml:space="preserve">              caution: "핵심 긴장은 ‘변경 빈도’와 ‘속도 차’입니다. 원숭이는 실험을 자주 원하고, 소는 정한 계획의 신뢰를 지키고 싶어 합니다. 해법은 ①결정 타임박스 내에서만 수정 가능, ②노딜 존을 캘린더에 표시해 안정 구간을 보호, ③모든 변경은 1~2주 파일럿 후 지표 검증으로 확대입니다. 피드백은 ‘칭찬 20초→보완 1건’으로 간결히 하고, 감정이 오르면 10분 산책 후 핵심 3줄만 합의하세요. 금전·가사·여가의 최종권한을 항목별로 분산하면 주도권 갈등이 크게 줄어듭니다.",</t>
  </si>
  <si>
    <t xml:space="preserve">              dateRecommendation: "홈퍼니싱 쇼룸→카페 우선순위 정리→당일 설치의 ‘즉시 성취’ 코스를 추천합니다. 주말엔 텃밭·가드닝·공방 체험처럼 결과가 남는 활동이 잘 맞고, 원숭이는 재미 포인트를, 소는 페이스·안전을 챙기면 만족도가 높아집니다. 1박 2일은 핵심 3스폿만 고정하고, 밤엔 만족도 별점으로 다음 날 동선을 미세 조정하세요. 귀가 후 체크리스트를 업데이트해 ‘다음 번 더 쉽게’를 만들어 두면 관계와 생활이 동시에 가벼워집니다."</t>
  </si>
  <si>
    <t xml:space="preserve">            witty: "불꽃×스퍼트! 원숭이와 호랑이는 판을 열고 끝까지 민다.",</t>
  </si>
  <si>
    <t xml:space="preserve">            elaboration: "호랑이띠는 결단·장악·돌파에 강하고, 원숭이띠는 아이디어·전술·바이럴에 강합니다. 같은 방향만 보면 초기 가속과 확산이 폭발적이라 짧은 시간에 큰 반응을 만들 수 있습니다. 다만 리더십 중첩과 속도 과열이 위험하므로, 과제별 리더·참모 지정, 임계치(예산 10% 초과·일정 1일 지연·품질 미달) 도달 시 자동 중지·재협상 규칙을 합의하세요. 공개 칭찬·비공개 수정을 지키면 불꽃은 추진력으로만 남습니다.",</t>
  </si>
  <si>
    <t xml:space="preserve">              basic: "런칭을 예로 들면, 호랑이는 Why·목표·KPI와 빠른 의사결정으로 길을 열고, 원숭이는 밈·후킹 카피·코미컬 숏폼으로 트래픽의 파도를 만듭니다. 행사 현장에서는 호랑이가 위기 대응·의전·핵심 미팅을, 원숭이가 무대 뒤 스토리·현장 밈·UGC 유도를 맡아 ‘현장+온라인’의 이중 파급을 만듭니다. 여행에서도 호랑이가 고난도 액티비티·피크 타임 돌파를 리드하고, 원숭이가 숨은 스폿·콘텐츠 각색·사진 구성을 담당해 기억의 밀도를 올립니다. 주간 보드에서 ‘돌파 1(호랑이)·확산 1(원숭이)’을 명시하면 목표 정렬이 빠르게 이뤄집니다.",</t>
  </si>
  <si>
    <t xml:space="preserve">              caution: "위험은 권한 중첩과 과열입니다. 둘 다 리더 기질이 강하고 속도가 빨라 휴식·예산·품질 관리가 빈칸이 되기 쉽습니다. 해법은 ①작전명 기반 과제 운영(리더·참모 명시), ②임계치 도달 시 자동 중지 후 재협상, ③일정의 20%는 회복 블록으로 고정입니다. 피드백은 공개 칭찬·비공개 수정 원칙을 지키고, 논쟁이 길면 10분 타임아웃 후 요지 5줄을 문서로 교환하세요. 금전·가사 규칙은 문서화해 해석의 여지를 줄이면, 에너지가 오래 유지됩니다.",</t>
  </si>
  <si>
    <t xml:space="preserve">              dateRecommendation: "오전엔 실내 스카이다이빙·클라이밍·카트로 몸을 깨우고, 오후엔 대형 전시·경기 관람으로 스케일을 체험하세요. 저녁엔 루프탑에서 ‘오늘의 승리 3·다음 실험 1’을 합의해 다음 만남의 추진력을 이어갑니다. 1박 2일은 계획 70%+자유 30%가 적정이고, 밤에는 협업형 전략 보드게임으로 판단 패턴을 확인하면 일·연애 모두 호흡이 빨리 맞춰집니다."</t>
  </si>
  <si>
    <t xml:space="preserve">            witty: "재치 위에 품격을 더하다! 원숭이의 아이디어, 토끼의 완성.",</t>
  </si>
  <si>
    <t xml:space="preserve">            elaboration: "원숭이띠의 기발함·속도·유머는 판을 열고, 토끼띠의 배려·미감·조율은 경험의 질을 끌어올립니다. 두 사람이 만나면 ‘재밌는데 세련된’ 결과가 가능합니다. 다만 언어의 온도와 결정 속도가 달라 오해가 생길 수 있으니, 대화는 공감 한 문장→사실→옵션 3개→마감으로 표준화하고, 새 시도는 1~2주 파일럿로 시험하면 체면 손상 없이 합의가 빨라집니다.",</t>
  </si>
  <si>
    <t xml:space="preserve">              basic: "프로젝트에서 원숭이는 콘셉트·카피·바이럴 포인트를 던지고, 토끼는 사용자 여정·톤앤매너·대기 경험을 정제해 ‘딜리버리 순간’의 만족도를 올립니다. 데이트에서도 원숭이가 숨은 스폿·길거리 공연·이벤트를 발견하고, 토끼가 카페·정원·조명·음악으로 휴식의 밀도를 높여 피로를 흡수합니다. 집에서는 원숭이가 초대·게임·소통을, 토끼가 테이블 셋업·플레이리스트·소품을 맡아 ‘머무르고 싶은 라운지’를 완성합니다. 역할을 인정하면 신선함과 품격이 동시에 누적됩니다.",</t>
  </si>
  <si>
    <t xml:space="preserve">              caution: "갈등은 속도·표현의 차에서 옵니다. 원숭이의 직설·농담은 토끼에게 거칠거나 가벼워 보일 수 있고, 토끼의 우회·신중은 원숭이에게 지연으로 보일 수 있습니다. 해결은 ①대화 시작은 공감 한 문장, ②옵션 3개와 마감 시간 명시, ③작은 안건은 48시간 파일럿로 시험하는 것입니다. 예민한 날엔 결정을 미루고 20분 산책 후 재개하세요. 칭찬은 공개적으로, 수정 제안은 1:1로 간결히—체면을 지키면 신뢰가 두꺼워집니다.",</t>
  </si>
  <si>
    <t xml:space="preserve">              dateRecommendation: "소규모 갤러리→정원 카페→저녁 공연의 ‘감성 레이어’ 코스를 추천합니다. 관람 후 서로의 원픽 작품을 3문장으로 소개하고, 폴라로이드에 한 줄 리뷰를 남기세요. 당일치기는 골목 산책·플리마켓·북카페가 잘 맞고, 밤에는 캔들 아래 플레이리스트와 ‘다음 시도 1개’를 합의해 캘린더에 고정하면 잔잔한 설렘과 진도가 함께 남습니다."</t>
  </si>
  <si>
    <t xml:space="preserve">            witty: "스케일×바이럴! 용의 판짜기에 원숭이의 화력이 붙는다.",</t>
  </si>
  <si>
    <t xml:space="preserve">            elaboration: "용띠는 비전·네트워크·의사결정으로 외연을 넓히고, 원숭이띠는 아이디어·밈·커뮤니티로 파급을 만듭니다. 둘이 손잡으면 콘셉트가 빠르게 파일럿을 거쳐 런칭·확대까지 이어집니다. 다만 과속과 체면 충돌을 막기 위해 파일럿→지표 검증→확대의 표준, 과제별 리더·참모 지정, 회복 블록·예산 한도 합의를 도입하면 속도·품질·관계가 함께 지켜집니다.",</t>
  </si>
  <si>
    <t xml:space="preserve">              basic: "행사·런칭에서 용은 스토리·파트너십·미디어로 판을 열고, 원숭이는 숏폼·UGC·커뮤니티 챌린지로 참여를 폭발시킵니다. 프레젠테이션에서도 용이 Why/비전·결정·파트너를, 원숭이가 카피·데모·밈화를 담당해 설득과 확산을 동시에 잡습니다. 여행은 용이 하이라이트·타이밍·랜드마크를 설계하고, 원숭이가 숨은 스폿·길거리 공연·사진 연출을 더해 기억의 피크를 두 번 만든다. 주간 목표로 ‘스케일 1(용)·확산 1(원숭이)’을 적어 상호 리뷰하면 일과 연애 모두 가속이 질서로 변합니다.",</t>
  </si>
  <si>
    <t xml:space="preserve">              caution: "리스크는 관리의 빈칸과 체면 이슈입니다. 일정·휴식·예산이 비면 번아웃이 빠르게 옵니다. ①일정의 20%는 회복 블록으로 고정, ②카테고리 한도만 합의하고 현장 선택은 자율, ③임계치(예산 10% 초과·일정 1일 지연·품질 미달) 도달 시 자동 중지 후 재협상 규칙을 합의하세요. 칭찬은 공개적으로, 수정은 1:1 데이터로—체면을 지키면 에너지가 오래 갑니다. 논쟁은 10분 타임아웃 후 요지 5줄 문서 교환으로 마무리하면 잔열이 남지 않습니다.",</t>
  </si>
  <si>
    <t xml:space="preserve">              dateRecommendation: "낮에는 대형 전시·산업 박람회로 미래를 스캔하고, 섹션별 ‘가치/실현/영향’ 점수를 매겨 상위 1개만 다음 액션으로 고르세요. 오후엔 루프탑·리버사이드 산책으로 리듬을 낮추고, 저녁엔 공연·경기 관람으로 피크를 한 번 더 만듭니다. 1박 2일은 계획 70%+자유 30%가 적정, 복귀길엔 사진 9칸 그리드·지출 요약·러닝 3줄을 함께 정리하면 장면과 데이터가 동시에 남습니다."</t>
  </si>
  <si>
    <t xml:space="preserve">            witty: "재치의 가속, 통찰의 제동! 원숭이×뱀은 낭비 없이 멀리.",</t>
  </si>
  <si>
    <t xml:space="preserve">            elaboration: "원숭이띠의 즉흥·기민함·바이럴 감각은 판을 빠르게 열고, 뱀띠의 맥락·리스크·타이밍은 시행착오 비용을 낮춥니다. 둘이 만나면 ‘재밌는데 효율적인’ 사이클이 가능해집니다. 다만 제동이 과하면 의욕이 꺾이고, 가속이 과하면 피로가 쌓입니다. 계획 60%·즉흥 40% 프레임, 최소 정보 기준·데드라인 합의를 도입하면 속도와 깊이가 공존합니다.",</t>
  </si>
  <si>
    <t xml:space="preserve">              basic: "사이드 프로젝트에서 원숭이는 아이디어·프로토타입·초기 사용자 확보를, 뱀은 핵심 가설 정의·데이터 설계·리스크 맵을 담당해 MVP를 날씬하게 만듭니다. 도심 데이트도 프로젝트처럼 굴러갑니다. 원숭이가 스트리트 공연·체험 부스·밈 포인트를, 뱀이 혼잡 회피·조용한 카페·휴식 타이밍을 배치해 지치지 않는 리듬을 만듭니다. 집에서는 원숭이가 초대·게임·소통을, 뱀이 정리·유지·비용 최적화를 맡아 ‘머물고 싶은 집+관리 쉬운 집’을 완성합니다. 서로를 엑셀·브레이크로 인식하면 장거리 주행에 강해집니다.",</t>
  </si>
  <si>
    <t xml:space="preserve">              caution: "갈등은 ‘관리의 빈칸’과 ‘자유의 숨통’에서 옵니다. 뱀의 검토가 길어지면 원숭이는 답답함을, 원숭이의 즉흥이 잦으면 뱀은 소모를 느낍니다. 해결은 ①일정의 20~30% 자유 블록 고정, ②지출은 카테고리 한도만 합의, ③민감 주제(SNS·연락 빈도)는 문서화입니다. 논쟁이 오르면 걷기 대화로 전환하고, 결론은 ‘빠른 파일럿→리뷰→확대’로 합의하세요. 피드백은 칭찬 즉시·수정은 근거 1·대안 1로 짧게—이 두 가지만 지켜도 마찰이 줄어듭니다.",</t>
  </si>
  <si>
    <t xml:space="preserve">              dateRecommendation: "낮에는 라이딩·댄스·클라이밍 같은 몰입 액티비티로 에너지를 태우고, 오후엔 북카페·정원에서 감각을 식히세요. ‘밈 찾기 산책’을 하며 사진 9컷을 만들고, 저녁엔 와인 바에서 그날의 ‘하이라이트 3·다음 실험 1’을 합의합니다. 1박 2일은 국립공원·호수 코스에 계획 60%+즉흥 40%가 적절하고, 복귀길엔 비용·러닝을 3줄로 정리하면 다음 만남의 퀄리티가 자연히 상승합니다."</t>
  </si>
  <si>
    <t xml:space="preserve">            witty: "가속×가속! 원숭이와 말은 놀 듯 일하고 성과를 낸다.",</t>
  </si>
  <si>
    <t xml:space="preserve">            elaboration: "말띠의 추진·네트워킹·현장 장악과 원숭이띠의 아이디어·밈·전술이 결합하면 프로토타입과 피드백 사이클이 매우 빠르게 돕니다. 초반 모멘텀이 강해 단기간에 가시적 결과를 만들 수 있죠. 다만 과속·분산·번아웃 위험이 있으니, 월간 목표 1개·담당·마감·보상 합의, 회복 블록 고정, 회의는 짧게·산출물은 확실히를 원칙으로 삼으면 ‘즐거움과 결과’가 함께 굴러갑니다.",</t>
  </si>
  <si>
    <t xml:space="preserve">              basic: "사이드 프로젝트에서 원숭이는 콘셉트·콘텐츠·바이럴 포인트, 말은 일정·게스트 섭외·커뮤니티 확산을 맡아 베타 출시가 속전속결로 진행됩니다. 도심 데이트는 곧 콘텐츠 제작입니다. 원숭이가 SNS 리서치·사진 콘셉트·편집 아이디어를, 말이 길거리 공연·체험 부스·포토 스팟을 현장에서 발굴해 몰입을 유지합니다. 운동·공연·맛집 등 액티브한 취미가 겹쳐 ‘함께해야 더 재밌는’ 순간이 많습니다. 단, 다음 날도 달리려면 휴식과 예산의 가드레일이 꼭 필요합니다.",</t>
  </si>
  <si>
    <t xml:space="preserve">              caution: "리스크는 우선순위 붕괴와 과열입니다. 하고 싶은 게 많아 결론이 흐려지고, 피로와 지출이 누적될 수 있습니다. 해결은 ①월간 목표 1개만 고정, ②담당·마감·보상 문서화, ③회의는 25분 포모도로 2세트·마지막 5분 산출물만 남기기입니다. 일정의 20%는 회복 블록으로 고정하고, 지출은 카테고리 한도만 합의해 현장 자율을 보장하세요. 논쟁이 길면 ‘농담 1→핵심 1→결론 1’로 리셋하면 공기가 즉시 정돈됩니다.",</t>
  </si>
  <si>
    <t xml:space="preserve">              dateRecommendation: "액티브 2스텝 구성이 찰떡입니다. 오전엔 실내 서핑·암벽·고카트 중 하나, 오후엔 오픈마켓·거리 공연·스트리트 포토 챌린지로 열기를 이어가세요. 저녁엔 루프탑에서 ‘하이라이트 3·지출 요약·다음 실험 1’을 정리합니다. 1박 2일은 해안도로 드라이브+소도시 야경이 잘 맞고, 밤에는 협업형 보드게임으로 에너지를 부드럽게 식히면 다음 날 컨디션이 살아납니다."</t>
  </si>
  <si>
    <t xml:space="preserve">            witty: "유머에 담요 한 장! 원숭이의 재치, 양의 온기.",</t>
  </si>
  <si>
    <t xml:space="preserve">            elaboration: "원숭이띠는 아이디어·유머·트렌드 감각으로 재미의 파도를 만들고, 양띠는 공감·미감·회복 설계로 그 파도의 피로를 흡수합니다. ‘놀 듯 일하고 지치지 않는’ 듀오가 되죠. 다만 표현 온도와 속도가 달라 지연·과열이 교차할 수 있으니, 월간 목표 1개·마감·보상 합의, 짧은 회의·확실한 산출물, 휴식 블록 고정을 원칙으로 삼으면 즐거움과 결과가 함께 굴러갑니다.",</t>
  </si>
  <si>
    <t xml:space="preserve">              basic: "프로젝트에서 원숭이는 콘셉트·밈·바이럴 포인트를, 양은 사용자 경험·톤앤매너·후속 케어를 맡아 체감 만족을 끌어올립니다. 데이트에서도 원숭이가 스트리트 공연·체험 부스·재미 포인트를, 양이 좌석·조명·정원·카페로 휴식 밀도를 더해 ‘짧지만 꽉 찬’ 하루를 만듭니다. 집에서는 원숭이가 초대·게임·소통을, 양이 테이블·플레이리스트·소품으로 온도를 올려 모두가 편안한 라운지를 완성합니다. 서로의 강점을 ‘불꽃과 담요’로 인식하면 균형이 자연히 잡힙니다.",</t>
  </si>
  <si>
    <t xml:space="preserve">              caution: "리스크는 우선순위 붕괴와 결정 지연입니다. 재미가 과하면 산만해지고, 배려가 과하면 결론이 늦어질 수 있습니다. 해결은 ①월간 목표 1개만 고정, ②담당·마감·보상 문서화, ③회의는 25분 포모도로 2세트·마지막 5분 산출물만 남기기입니다. 소비는 카테고리 한도만 합의하고 현장 선택은 자율로 두세요. 피곤한 날엔 결정을 미루고 20분 산책 후 재개하면 감정 소모를 줄일 수 있습니다. 주 1회 ‘노폰 데이트’는 창의와 집중의 탄력을 회복시킵니다.",</t>
  </si>
  <si>
    <t xml:space="preserve">              dateRecommendation: "퀴즈 나이트·보드게임·방탈출 같은 협업 놀이가 잘 맞습니다. 당일치기 기차 여행은 원숭이가 현장 콘텐츠·사진 스폿을, 양이 카페·정원·피크닉을 큐레이팅하면 만족도가 높습니다. 밤에는 루프탑에서 ‘하이라이트 3·다음 실험 1’을 합의하고, 집에서는 캔들을 켜고 3줄 요약을 교환해 다음 만남의 퀄리티를 끌어올리세요. 분기 1회 ‘홈 리프레시 데이’로 소품·그린 플랜트를 갱신하면 일상의 온기와 재미가 동반 상승합니다."</t>
  </si>
  <si>
    <t xml:space="preserve">            witty: "유머×스피드의 더블 드라이브! 원숭이×원숭이는 즐거움의 임계치.",</t>
  </si>
  <si>
    <t xml:space="preserve">            elaboration: "원숭이띠×원숭이띠는 발상·순발력·네트워킹이 겹쳐 ‘놀 듯 만들고, 만들며 논다’가 일상입니다. 하루에 피크가 몇 번씩 생기며, 사이드 프로젝트가 줄줄이 탄생합니다. 다만 과열·분산·번아웃 위험이 높으니, 계획 50~60%·회복 블록 고정·카테고리 한도 합의, 회의는 짧고 산출물은 확실히 남기는 기본기를 지켜야 장거리 주행이 가능합니다.",</t>
  </si>
  <si>
    <t xml:space="preserve">              basic: "두 사람은 사람을 모으고 분위기를 띄우는 재능이 비슷합니다. 페스티벌·플리마켓·로드트립에서 즉흥 합주처럼 흐름을 타고, 새로운 스폿을 발견하면 금세 루트를 바꿉니다. 사이드 프로젝트도 속전속결입니다. 한쪽이 콘셉트·카피·시제품을 던지면, 다른 한쪽이 숏폼·커뮤니티·콜라보를 붙여 베타를 띄웁니다. 일상 취미도 운동·공연·맛집처럼 액티브한 영역이 겹쳐 ‘함께하면 더 재밌는’ 상황이 많죠. 다만 다음 라운드를 위해 휴식·예산·시간 버퍼를 함께 설계해야 합니다.",</t>
  </si>
  <si>
    <t xml:space="preserve">              caution: "위험은 우선순위 붕괴와 피로 누적입니다. 하고 싶은 게 많아 결론이 흐려지고, 지출·수면·체력이 새기 쉽습니다. 해결은 ①계획 50~60%만 고정, 나머지는 회복/자유 블록으로, ②카테고리 한도만 합의하고 현장 선택은 자율, ③회의는 25분 포모도로 2세트로 제한, 마지막 5분 산출물만 남기기입니다. 월 1회 ‘완전 휴식일’을 지정하고, 논쟁이 길면 ‘농담 1→핵심 1→결론 1’로 리셋하세요. 주도권은 데이트·지출·운전 등 세부 항목별로 교대하면 갈등이 크게 줄어듭니다.",</t>
  </si>
  <si>
    <t xml:space="preserve">              dateRecommendation: "액티브 2스텝 구성이 좋습니다. 오전엔 실내 서핑·암벽·고카트 중 하나, 오후엔 거리 공연·오픈마켓·스트리트 포토 챌린지로 열기를 이어가세요. 저녁엔 루프탑에서 ‘하이라이트 3·지출 요약·다음 실험 1’을 정리합니다. 1박 2일은 해안 드라이브+소도시 야경 코스가 어울리고, 밤에는 협업형 보드게임으로 에너지를 부드럽게 식히면 다음 날 컨디션이 살아납니다."</t>
  </si>
  <si>
    <t xml:space="preserve">            witty: "디테일과 재치의 핀셋 합! 닭의 기준에 원숭이의 화력이 붙는다.",</t>
  </si>
  <si>
    <t xml:space="preserve">            elaboration: "닭띠는 기준·검수·정밀함으로 품질을 보증하고, 원숭이띠는 아이디어·밈·확산으로 주목도를 끌어올립니다. 함께하면 ‘빨리 가되 제대로’가 가능합니다. 다만 지적의 빈도와 체면이 충돌할 수 있으니, ‘칭찬 20초→보완 1건’ 원칙과 ‘오늘은 80점 OK’ 합의를 도입하고, 월 1회 역할 일부 교대로 관점을 체험하면 고집이 누그러집니다.",</t>
  </si>
  <si>
    <t xml:space="preserve">              basic: "캠페인이라면 닭은 체크리스트·KPI·QA·하자 기록으로 신뢰를 확보하고, 원숭이는 카피·숏폼·UGC 유도로 파급을 만듭니다. 집 수리·이사에서도 닭이 포장·라벨링·검수를, 원숭이가 협상·콘셉트·콘텐츠를 맡아 완성도와 재미가 함께 오릅니다. 회의는 ‘Why/확산(원숭이)→How/KPI·QA(닭)’ 순으로 진행하면 결론이 빠르고 명확합니다. 분기 리뷰에서 닭은 품질 지표·개선안을, 원숭이는 확장 로드맵을 제시해 속도와 품질의 균형을 유지합니다.",</t>
  </si>
  <si>
    <t xml:space="preserve">              caution: "문제는 지적의 피로와 체면입니다. 닭의 정확성은 자산이지만, 속도전 중엔 잔소리로 들릴 수 있습니다. 해결은 ①먼저 20초 칭찬으로 공을 인정, ②보완 제안은 ‘근거·기한·담당’ 3요소로 간결히, ③월 1회 역할 일부 교대로 관점 체험입니다. 예민한 날엔 체크리스트를 잠시 접고 10분 산책 후 핵심 3가지만 합의하세요. 금전·일정 등 민감 영역은 문서화해 오해를 줄이면 관계가 오래 갑니다.",</t>
  </si>
  <si>
    <t xml:space="preserve">            witty: "신뢰의 방패와 재치의 창! 개의 의리, 원숭이의 기동.",</t>
  </si>
  <si>
    <t xml:space="preserve">            elaboration: "개띠는 원칙·보호·책임으로 라인을 지키고, 원숭이띠는 아이디어·네트워킹·콘텐츠로 기회를 엽니다. 위기엔 개가 방어선을, 평시엔 원숭이가 돌파구를 책임져 ‘튼튼한 전진’이 가능합니다. 다만 현실·원칙 대화가 길면 감정이 메말라지므로 ‘고마움 한 줄’ 루틴과 소소한 서프라이즈를 도입하고, 규칙은 문서화해 해석의 여지를 줄이세요.",</t>
  </si>
  <si>
    <t xml:space="preserve">              basic: "프로젝트에서 개는 안전·법적 준수·시간 약속을, 원숭이는 콘셉트·게스트 섭외·커뮤니티 확산을 맡아 성공률과 파급을 동시에 끌어올립니다. 집과 일상에서도 개가 준비물·비상 대응·정시를 책임지고, 원숭이가 초대·게임·콘텐츠로 웃음을 만듭니다. 여행은 개가 루트·응급 키트·휴식 포인트를, 원숭이가 숨은 스폿·길거리 공연·사진 연출을 담당해 ‘편안하지만 기억에 남는’ 하루가 됩니다. 주간 회의에서 개는 체크리스트, 원숭이는 확장 아이디어를 공유하면 균형이 맞습니다.",</t>
  </si>
  <si>
    <t xml:space="preserve">              dateRecommendation: "둘레길·캠핑·반려견 카페처럼 소박하지만 정이 쌓이는 코스가 좋습니다. 영화 후 감상 포인트 3개씩 말하며 대화를 확장하고, 주 1회 함께 요리해 ‘우리 시그니처 메뉴’를 만들면 일상의 온기가 쌓입니다. 1박 2일은 숲뷰 글램핑에서 별 보기·아침 러닝으로 루틴을 공유하면 결속이 강해집니다. 계절마다 작은 봉사활동을 함께 하면 ‘우리가 지키는 가치’가 생겨 유대가 더 깊어집니다."</t>
  </si>
  <si>
    <t xml:space="preserve">            witty: "포용의 쿠션 위에 유머를! 돼지의 너그러움, 원숭이의 활력.",</t>
  </si>
  <si>
    <t xml:space="preserve">            elaboration: "돼지띠는 포용·회복·환대로 마음의 여백을 만들고, 원숭이띠는 아이디어·유머·네트워킹으로 그 여백을 즐거움과 기회로 채웁니다. 함께하면 ‘편안한데 전진하는’ 리듬이 가능합니다. 다만 느슨함이 과하면 미루기가 쌓일 수 있으니, 마감·최소 정보 기준·주도권 로테이션을 합의해 부드럽지만 꾸준한 페이스를 유지하세요.",</t>
  </si>
  <si>
    <t xml:space="preserve">              basic: "집에서는 돼지가 식사·정리·환대를, 원숭이가 초대·콘텐츠·게임을 맡아 ‘머무르고 싶은 집’을 만듭니다. 프로젝트에선 돼지가 팀 케어·고객 경험·후속 관리를, 원숭이가 콘셉트·바이럴·커뮤니티를 담당해 만족과 성과가 동시에 오릅니다. 여행은 돼지가 스파·온천·카페 같은 회복을, 원숭이가 숨은 스폿·길거리 공연·사진 연출을 큐레이팅해 ‘지치지 않는 즐거움’을 만듭니다. 주간 회고에서 돼지는 감사·만족 1, 원숭이는 개선·작은 실험 1을 공유하면 리듬이 편안하게 유지됩니다.",</t>
  </si>
  <si>
    <t xml:space="preserve">              caution: "리스크는 ‘미루기의 관성’과 ‘속도 차’입니다. 돼지가 여유를 지키면 원숭이는 기회를 놓친다 걱정하고, 원숭이의 가속이 길면 돼지는 피로를 느낍니다. 해결은 ①마감·최소 정보 기준을 모든 의제에 표기, ②주도권 로테이션(주말 일정·지출·집안일 책임자 교대), ③작은 의사결정은 48시간 내 파일럿로 시험입니다. 칭찬은 즉시·요청은 부드럽게 전달하고, 피곤한 날엔 결정을 미루고 산책·티 타임으로 리듬을 낮추세요. 분기 1회 ‘홈 리프레시 데이’로 침구·그린 플랜트·러그를 업데이트하면 만족과 활력이 동반 상승합니다.",</t>
  </si>
  <si>
    <t xml:space="preserve">              dateRecommendation: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실험 1’을 캘린더에 고정하면 포근함과 추진력이 함께 남습니다."</t>
  </si>
  <si>
    <t xml:space="preserve">        rooster: {</t>
  </si>
  <si>
    <t xml:space="preserve">            witty: "기준의 핀셋과 설계의 나침반! 닭×쥐는 '제대로 빨리'의 교과서.",</t>
  </si>
  <si>
    <t xml:space="preserve">            elaboration: "닭띠는 기준·검수·시간 엄수를 통해 품질을 보증하고, 쥐띠는 정보 수집·비교·동선 최적화로 효율을 끌어올립니다. 둘이 만나면 준비–실행–점검의 루틴이 촘촘해져 같은 노력으로 더 많은 성과를 냅니다. 다만 닭의 직설과 쥐의 계산이 부딪히면 말수가 늘고 마음이 마를 수 있으니, 공개 칭찬·비공개 수정과 ‘오늘은 80점이면 OK’ 합의를 도입하면 완벽주의의 피로 없이 안정적인 진도가 이어집니다.",</t>
  </si>
  <si>
    <t xml:space="preserve">              basic: "이 조합은 ‘감사관(닭)’과 ‘네비게이터(쥐)’의 직렬 연결입니다. 런칭을 준비하면 닭띠가 체크리스트·QA·리스크 맵·하자 기록을 총괄하고, 쥐띠가 일정·예약·비용·공급처 비교를 정리해 누수 없는 실행을 만듭니다. 이사만 해도 닭은 포장 규격·라벨링·동선 검수를, 쥐는 호실 배치·엘리베이터 예약·이동 시간 최적화를 맡아 ‘짧지만 정확한’ 하루를 구현합니다. 재무에서는 닭이 월말 결산–영수증 스캔–카테고리 규칙을 표준화하고, 쥐가 카드 혜택·세일 캘린더·구독 최적화를 붙여 체감 절감을 만듭니다. 여행은 닭이 품질·안전·시간을, 쥐가 루트·예산·혼잡 회피를 맡아 피로를 줄입니다. 함께할수록 생활이 단정해지고, 결과물의 신뢰도가 눈에 띄게 올라갑니다.",</t>
  </si>
  <si>
    <t xml:space="preserve">              caution: "위험은 ‘지적의 피로’와 ‘결정의 과잉’입니다. 닭의 정밀함이 잦은 코멘트로 보일 수 있고, 쥐의 시뮬레이션은 의사결정을 길게 만듭니다. 해결은 ①회의 전 ‘평가 기준 3개(예: 비용·시간·만족)’를 합의, ②피드백은 ‘20초 칭찬→보완 1건→기한’으로 간결화, ③사소한 변경은 48시간 파일럿 후 데이터로 결정입니다. ‘노딜 존’(변경 불가 범위)을 일정에 표시해 재논쟁을 차단하세요. 감정이 오르면 10분 산책 후 핵심 3줄만 문서로 교환하면 잔열이 남지 않습니다. 주도권은 항목별(예산·동선·품질)로 분산해 체면 충돌을 예방하세요.",</t>
  </si>
  <si>
    <t xml:space="preserve">              dateRecommendation: "쿠킹 클래스에서 레시피를 표준작업서처럼 정리하고, 셰프(쥐)·QA(닭) 역할을 바꿔가며 완성도를 겨뤄보세요. 과학관·테크 전시 후 ‘가치/실현/영향’ 점수를 매겨 상위 1개만 다음 액션으로 고르면 실행 피로가 줄어듭니다. 서점–브루어리 투어는 쥐가 예약·동선을, 닭이 평가지표·테이스팅 노트를 담당하면 ‘재밌는데 남는’ 하루가 됩니다. 1박 2일은 핵심 3스폿만 고정, 밤에는 만족도 별점과 개선 1건을 기록해 다음 만남의 품질을 끌어올리세요."</t>
  </si>
  <si>
    <t xml:space="preserve">            witty: "정밀한 체크와 꾸준한 추진! 닭×소는 ‘품질 보증형’ 듀오.",</t>
  </si>
  <si>
    <t xml:space="preserve">            elaboration: "소띠의 성실·인내·지속력은 기반을 만들고, 닭띠의 기준·검수·정밀함은 그 기반 위에 신뢰를 더합니다. 함께하면 느리더라도 흔들림 없이 멀리 가는 그림이 완성됩니다. 다만 속도와 변경에 대한 태도가 달라 답답함이 생길 수 있으니, 결정 타임박스·노딜 존·파일럿→지표→확대의 룰을 합의하면 일관성과 유연함이 동시에 살아납니다.",</t>
  </si>
  <si>
    <t xml:space="preserve">              basic: "집수리만 해도 소띠가 일정·업체·자재 수급을 묵묵히 밀고, 닭띠는 하자 기준·검수 포인트·체크리스트를 촘촘히 세워 재작업을 줄입니다. 재무는 소가 자동이체·장기 적립·갱신 루틴을 지키고, 닭이 월말 결산·누수 지출 포착·규칙 개편으로 품질을 높입니다. 여행은 소가 운전·짐·체력을, 닭이 안전·시간·동선을 맡아 피로가 누적되지 않습니다. 프로젝트에서는 소가 반복 작업·납기 준수를, 닭이 QA·KPI·리스크 대응을 담당해 결과물의 신뢰도가 일관되게 유지됩니다. 두 사람은 ‘조용히 잘 굴러가는’ 시스템을 만들고, 한번 만든 시스템은 오랫동안 유지됩니다.",</t>
  </si>
  <si>
    <t xml:space="preserve">              caution: "마찰은 ‘변경 빈도’와 ‘완고함’에서 옵니다. 닭의 미세 조정 요구가 소에겐 피로로, 소의 고정 페이스가 닭에겐 지연으로 느껴질 수 있습니다. 해결은 ①결정 타임박스 내에서만 수정 논의, ②일정에 노딜 존을 명시해 안정 구간을 보호, ③모든 변경은 1~2주 파일럿→지표 확인→확대 절차로 처리하는 것입니다. 피드백은 ‘칭찬 20초→보완 1건’으로 짧게, 감정이 오르면 10분 타임아웃 후 핵심 3줄만 합의하세요. 금전·가사·여가의 최종 권한을 항목별로 분산하면 주도권 갈등이 줄어듭니다.",</t>
  </si>
  <si>
    <t xml:space="preserve">              dateRecommendation: "홈퍼니싱 쇼룸 체험 후 카페에서 우선순위 3개를 정리하고, 당일 설치 가능한 소가구로 ‘즉시 성취’를 경험하세요. 주말엔 가드닝·목공·도자기처럼 결과가 남는 활동이 잘 맞고, 소의 페이스로 일하고 닭이 QA를 맡으면 성취감이 배가됩니다. 둘레길은 닭이 안전·시간을, 소가 보급·장비를 챙기면 완벽합니다. 1박 2일은 핵심 스폿 3개만 고정하고 밤에 만족도 별점으로 다음 날을 미세 조정하세요."</t>
  </si>
  <si>
    <t xml:space="preserve">            witty: "직진의 스퍼트, 기준의 브레이크! 닭×호랑이는 ‘빠르고 정확’.",</t>
  </si>
  <si>
    <t xml:space="preserve">            elaboration: "호랑이띠는 결단·장악·돌파로 길을 열고, 닭띠는 기준·검수·리스크 관리로 사고를 막습니다. 같은 목표를 향하면 단기간에 가시적 성과를 만들 수 있는 강력한 듀오입니다. 다만 리더십 중첩과 속도 과열이 위험하니, 과제별 리더·참모 지정, 임계치(예산 10% 초과·일정 1일 지연·품질 미달) 도달 시 자동 중지·재협상 규칙을 합의하면 추진력은 유지하면서 피로와 충돌을 줄일 수 있습니다.",</t>
  </si>
  <si>
    <t xml:space="preserve">              basic: "행사 런칭이라면 호랑이는 Why·목표·파트너를 빠르게 정렬하고, 닭은 SOP·QA·현장 체크포인트로 시행착오를 줄입니다. 위기 상황에서도 호랑이가 즉시 돌파해 공간을 만들면, 닭은 하자 기록·재발 방지안을 곧바로 문서화해 다음 사이클을 안전하게 합니다. 여행은 호랑이가 액티비티·하이라이트를 리드하고, 닭이 안전·시간·장비를 챙겨 ‘진한데 지치지 않는’ 하루를 만듭니다. 집에서는 호랑이가 초대·무대·기세를, 닭이 테이블·동선·정리를 맡아 완성도를 높입니다. 둘은 ‘속도와 품질’의 균형을 학습하는 순간, 실행 효율이 눈에 띄게 향상됩니다.",</t>
  </si>
  <si>
    <t xml:space="preserve">              caution: "갈등은 ‘볼륨과 톤’에서 발생합니다. 호랑이의 직진과 큰 목소리가 닭에겐 압박으로, 닭의 상세한 지적이 호랑이에겐 제동으로 느껴질 수 있습니다. 해결은 ①작전명 기반 과제 운영(리더·참모 명시), ②임계치 도달 시 자동 중지 후 재협상, ③회의는 20분 내 ‘목적·옵션·마감’으로 마무리입니다. 피드백은 공개 칭찬·비공개 수정을 원칙으로 하고, 논쟁이 길면 10분 산책 후 요지 5줄 문서로 교환하세요. 일정의 20%는 회복 블록으로 고정해 번아웃을 예방합니다.",</t>
  </si>
  <si>
    <t xml:space="preserve">              dateRecommendation: "오전엔 실내 클라이밍·카트로 에너지를 쓰고, 오후엔 대형 전시에서 섹션별 ‘가치/실현/영향’ 점수를 매겨 상위 1개만 다음 액션으로 고르세요. 저녁엔 전망 좋은 레스토랑에서 ‘오늘의 승리 3·개선 1’을 정리하면 다음 만남의 추진력이 살아납니다. 1박 2일은 계획 70%+자유 30%가 적정, 밤에는 협업형 보드게임으로 판단 패턴을 확인하면 일·연애 모두 호흡이 빨라집니다."</t>
  </si>
  <si>
    <t xml:space="preserve">            witty: "정밀함에 섬세함을 더하다! 닭×토끼는 ‘조용한 고퀄’.",</t>
  </si>
  <si>
    <t xml:space="preserve">            elaboration: "닭띠의 기준·검수·시간 엄수는 골격을 세우고, 토끼띠의 배려·미감·조율은 그 골격에 온도를 입힙니다. 둘이 만나면 작은 일도 깔끔하고 예쁘게 마무리됩니다. 다만 닭의 직설은 토끼에게 날카롭게, 토끼의 우회는 닭에게 지연으로 들릴 수 있으니, 공감 한 문장→사실→옵션 3개→마감 순서의 대화 규칙과 ‘칭찬 20초→보완 1건’ 원칙을 도입하면 부드럽고 빠른 합의가 가능합니다.",</t>
  </si>
  <si>
    <t xml:space="preserve">              basic: "캠페인 작업이라면 닭이 QA·체크리스트·KPI를, 토끼가 사용자 여정·톤앤매너·대기 경험을 맡아 ‘제대로 하되 기분 좋게’의 모범을 만듭니다. 집에서는 닭이 정리·라벨·주기 관리로 낭비를 줄이고, 토끼가 조명·패브릭·플랜테리어로 쉼의 온도를 올립니다. 여행은 닭이 안전·시간·교통을, 토끼가 카페·정원·소극장을 큐레이팅해 피로 누적 없이 깊은 기억을 남깁니다. 주간 리뷰에서 닭은 품질·개선, 토끼는 만족·감사를 한 줄씩 공유하면 시스템과 감성이 함께 자랍니다.",</t>
  </si>
  <si>
    <t xml:space="preserve">              caution: "문제는 ‘지적의 피로’와 ‘침묵의 오해’입니다. 닭의 정확성은 자산이지만, 너무 잦으면 잔소리로 들립니다. 토끼는 속상해도 참다 한 번에 말할 수 있어 파열음이 커집니다. 해결은 ①먼저 20초 칭찬으로 공을 인정, ②보완 제안은 근거·기한·담당 3요소로 간결히, ③주 1회 15분 회고에서 감사 1·불편 1을 반드시 공유하는 것입니다. 예민한 날엔 체크리스트를 접고 산책 후 핵심 3가지만 합의하세요. 사소한 결론은 48시간 파일럿로 시험해 체면 손상 없이 결정합니다.",</t>
  </si>
  <si>
    <t xml:space="preserve">              dateRecommendation: "소규모 갤러리→정원 카페→저녁 공연의 레이어 코스가 잘 맞습니다. 관람 후 서로의 원픽 작품을 3문장으로 설명하고, 폴라로이드에 한 줄 리뷰를 남기세요. 당일치기는 북카페–동네 마켓–산책 루트로 가볍게, 1박 2일은 한옥·가든 호텔처럼 잔잔한 숙소를 추천합니다. 밤에는 캔들을 켜고 ‘이번 주 고마움 1·다음 주 작은 시도 1’을 음성 메모로 남기면 부드러운 성취가 쌓입니다."</t>
  </si>
  <si>
    <t xml:space="preserve">            witty: "스케일을 품질로 봉인! 닭×용은 ‘크고 매끈한’ 완성.",</t>
  </si>
  <si>
    <t xml:space="preserve">            elaboration: "용띠는 비전·네트워크·결정으로 외연을 넓히고, 닭띠는 기준·검수·리스크 관리로 내실을 다집니다. 둘이 협업하면 아이디어가 빠르게 파일럿을 거쳐 런칭과 확대로 이어집니다. 다만 자존심과 속도 차가 충돌하면 판이 얼어붙으니, 파일럿→지표·리뷰→확대의 표준과 공개 칭찬·비공개 수정 원칙을 합의하면 스케일과 안정이 함께 유지됩니다.",</t>
  </si>
  <si>
    <t xml:space="preserve">              basic: "행사라면 용이 스토리·파트너십·미디어로 판을 열고, 닭이 SOP·QA·현장 체크를 붙여 재작업을 최소화합니다. 프레젠테이션에서도 용이 Why·비전·메시지를, 닭이 근거·KPI·리스크를 담당해 설득과 신뢰를 동시에 확보합니다. 여행은 용이 하이라이트·타이밍·랜드마크를 설계하고, 닭이 안전·시간·장비를 챙겨 ‘크지만 지치지 않는’ 흐름을 만듭니다. 주간 목표로 ‘확장 1(용)·품질 1(닭)’을 명시하면 방향과 속도가 자연히 맞춰집니다.",</t>
  </si>
  <si>
    <t xml:space="preserve">              caution: "리스크는 ‘프라이드 충돌’과 ‘과속’입니다. 용의 직진이 닭에겐 과감으로, 닭의 지적이 용에겐 제동으로 느껴질 수 있습니다. 해결은 ①새 시도는 2주 파일럿만, ②임계치(예산 10% 초과·일정 1일 지연) 도달 시 자동 중지 후 재협상, ③회의는 20분 내 ‘목적·옵션·마감’으로 마무리입니다. 칭찬은 공개적으로, 수정은 데이터와 함께 1:1로 전달하세요. 역할을 월 1회 일부 교대하면 관점이 확장되어 고집이 누그러집니다.",</t>
  </si>
  <si>
    <t xml:space="preserve">              dateRecommendation: "낮에는 대형 전시·산업 박람회에서 각자 ‘가치/실현/영향’ 점수를 매겨 상위 1개만 다음 액션으로 고르세요. 오후엔 루프탑·호수 산책으로 리듬을 낮추고, 저녁엔 파인다이닝에서 ‘러닝 3·실험 1’을 합의합니다. 1박 2일은 랜드마크+정원 호텔 조합이 좋고, 복귀길엔 사진 9칸 그리드·지출 요약·개선 1건을 함께 정리하면 장면과 데이터가 동시에 남습니다."</t>
  </si>
  <si>
    <t xml:space="preserve">            witty: "통찰의 해석과 기준의 봉합! 닭×뱀은 ‘조용한 엘리트’.",</t>
  </si>
  <si>
    <t xml:space="preserve">            elaboration: "뱀띠는 맥락·리스크·타이밍을 읽고, 닭띠는 기준·검수·주기 관리를 통해 실행의 누수를 막습니다. 둘이 협업하면 불필요한 실험이 줄고, 작은 투입으로 정밀한 결과를 얻습니다. 다만 절제된 표현이 겹치면 건조해질 수 있으니, 데드라인·최소 정보 기준·감정 확인 루틴을 합의하면 깊이와 속도가 함께 살아납니다.",</t>
  </si>
  <si>
    <t xml:space="preserve">              basic: "프로젝트에서 뱀은 핵심 가설 정의·데이터 설계·리스크 맵을, 닭은 SOP·QA·체크리스트·리그레션 테스트를 담당해 ‘빈틈 없는’ 결과를 만듭니다. 집에서는 뱀이 동선·유지비·소음 관리를 설계하고, 닭이 정리·라벨·주기 관리를 붙여 관리 쉬운 집을 완성합니다. 여행은 뱀이 혼잡 회피·조용한 스폿·휴식 타이밍을, 닭이 시간·안전·장비를 챙겨 지치지 않는 기억을 만들죠. 회의는 ‘사실→해석(뱀)→기준(닭)→결론’ 순으로 진행하면 짧고 정확합니다.",</t>
  </si>
  <si>
    <t xml:space="preserve">              caution: "문제는 ‘지연의 중첩’과 ‘정서적 건조’입니다. 분석과 점검이 겹치면 결론이 늦어질 수 있고, 칭찬이 적어 의욕이 떨어질 수 있습니다. 해결은 ①모든 의사결정에 마감·최소 정보 기준을 표기, ②작은 안건은 48시간 파일럿 후 데이터로 확정, ③회의 시작 1분은 감정 확인, 종료 1분은 칭찬으로 마무리입니다. 피곤한 날엔 텍스트 대신 음성 메모로 감정 한 문장을 교환하고, 월 1회 ‘노 분석 데이’로 데이터를 내려놓고 몸으로 쉬세요.",</t>
  </si>
  <si>
    <t xml:space="preserve">              dateRecommendation: "북서점 랠리 후 각자 고른 책의 인상 문장을 카드에 적어 교환하고, 와인 바에서 왜 골랐는지 이야기하세요. 미술 전시는 오디오가이드 없이 관람 후 20분 뒤 원픽 1점을 토론하면 대화의 깊이가 올라갑니다. 당일치기는 정원·호수·작은 박물관을 잇는 동선을 추천하고, 밤에는 집에서 캔들을 켜고 체스·크로스워드·라디오 드라마로 ‘느린 몰입’을 공유해 보세요."</t>
  </si>
  <si>
    <t xml:space="preserve">            witty: "속도전의 안전핀! 닭×말은 ‘가속하되 탈선 없음’.",</t>
  </si>
  <si>
    <t xml:space="preserve">            elaboration: "말띠의 추진·자유·현장 장악은 하루의 피크를 만들고, 닭띠의 기준·검수·위험 관리는 그 피크를 안전하게 수확하게 합니다. 함께하면 ‘재밌는데 사고 없는’ 그림이 가능합니다. 다만 관리 강도와 자유의 숨통이 충돌할 수 있으니, 계획 60%·자유 40% 프레임과 카테고리 한도 합의를 도입하면 긴장 없이 오래 달릴 수 있습니다.",</t>
  </si>
  <si>
    <t xml:space="preserve">              basic: "도심 데이트는 곧 콘텐츠 제작입니다. 말이 길거리 공연·체험 부스·야경 포인트를 현장에서 발굴해 흐름을 만들고, 닭은 시간·대기·동선을 정리해 지루함을 막습니다. 사이드 프로젝트에선 말이 섭외·확산·운영을, 닭이 SOP·QA·정산을 맡아 ‘빨리 띄우고 정확히 닫는’ 사이클을 구축합니다. 여행은 말이 액티비티·SNS 스폿을, 닭이 안전·장비·응급 키트를 챙겨 피로와 리스크를 최소화합니다. 집에서는 말이 초대·게임·분위기를, 닭이 정리·라벨·주기 관리를 담당해 다음 날도 바로 생활이 돌아갑니다.",</t>
  </si>
  <si>
    <t xml:space="preserve">              caution: "마찰은 ‘관리 강도’와 ‘즉흥성’에서 옵니다. 닭의 디테일이 말에겐 속박, 말의 급회전이 닭에겐 위험으로 느껴질 수 있습니다. 해결은 ①일정 20~30% 자유 블록 고정, ②지출은 카테고리 한도만 합의해 현장 자율 보장, ③소소한 안건은 24~48시간 파일럿로 시험입니다. 논쟁이 시작되면 장소를 바꿔 걷기 대화로 전환하고, 결론은 핵심 3줄만 문서로 남기세요. 월 1회 역할 일부 교대(말: QA, 닭: MC)를 통해 관점을 체험하면 상호 존중이 커집니다.",</t>
  </si>
  <si>
    <t xml:space="preserve">              dateRecommendation: "오전엔 실내 서핑·암벽·고카트 중 하나로 에너지를 쓰고, 오후엔 오픈마켓·사진 챌린지로 가볍게 확장하세요. 저녁엔 루프탑에서 ‘하이라이트 3·지출 요약·다음 실험 1’을 정리하면 다음 만남이 빨라집니다. 1박 2일은 해안 드라이브+소도시 야경 코스가 어울리고, 밤에는 협업형 보드게임으로 에너지를 부드럽게 식히면 다음 날 컨디션이 살아납니다."</t>
  </si>
  <si>
    <t xml:space="preserve">            witty: "기준에 포근함을 입히다! 닭×양은 ‘따뜻한 완성’.",</t>
  </si>
  <si>
    <t xml:space="preserve">            elaboration: "양띠의 공감·미감·회복 설계는 경험의 온도를, 닭띠의 기준·검수·주기 관리는 결과의 신뢰를 보장합니다. 둘이 만나면 ‘예쁘고 제대로’가 동시에 달성됩니다. 다만 표현 온도와 결정 속도가 달라 오해가 생길 수 있으니, 공감 한 문장→사실→옵션 3개→마감의 대화 규칙과 ‘칭찬 20초→보완 1건’ 원칙을 합의하면 부드럽고 빠르게 합의할 수 있습니다.",</t>
  </si>
  <si>
    <t xml:space="preserve">              basic: "집에서는 양이 조명·텍스타일·향·꽃으로 쉼의 무드를 만들고, 닭이 정리·라벨·주기 관리로 유지비를 낮춰 ‘머무르고 싶은 집+관리 쉬운 집’을 완성합니다. 프로젝트에서는 양이 톤앤매너·체험·후속 케어를, 닭이 SOP·QA·데드라인을 맡아 체감 만족과 품질을 동시에 끌어올립니다. 여행은 양이 카페·정원·소극장을, 닭이 시간·안전·동선을 담당해 지치지 않는 기억을 쌓습니다. 주간 회고에서 양은 감사·만족 1, 닭은 개선·절감 1을 공유하면 온도와 효율이 함께 누적됩니다.",</t>
  </si>
  <si>
    <t xml:space="preserve">              caution: "리스크는 ‘지연의 관성’과 ‘지적의 피로’입니다. 양은 배려하다 결정을 미루고, 닭은 정확성을 위해 잦은 코멘트를 남길 수 있습니다. 해결은 ①모든 안건에 마감·최소 정보 기준을 표기, ②작은 주제는 48시간 파일럿 후 데이터로 확정, ③예민한 날엔 체크리스트를 접고 산책 후 핵심 3가지만 합의입니다. 표현은 I-메시지로 바꾸고, 월 1회 역할 일부 교대(양: 계획, 닭: 분위기)를 해보면 서로의 수고가 보입니다.",</t>
  </si>
  <si>
    <t xml:space="preserve">              dateRecommendation: "소규모 전시→정원 카페→저녁 소극장의 레이어 코스를 추천합니다. 관람 후 원픽 1점을 3문장으로 소개하고, 폴라로이드에 한 줄 리뷰를 남기세요. 당일치기는 플리마켓–피크닉–북카페가 잘 맞고, 1박 2일은 가든 호텔·호수 뷰 숙소를 권합니다. 체크아웃 전 ‘이번 주 고마움 1·다음 주 작은 시도 1’을 음성 메모로 남기면 부드러운 성취가 쌓입니다."</t>
  </si>
  <si>
    <t xml:space="preserve">            witty: "디테일×바이럴의 핀셋 합! 닭×원숭이는 ‘빨리 가되 제대로’.",</t>
  </si>
  <si>
    <t xml:space="preserve">            elaboration: "원숭이띠의 아이디어·밈·네트워킹은 파급을 만들고, 닭띠의 기준·검수·KPI는 그 파급을 성과로 봉인합니다. 함께하면 런칭–확산–리텐션의 루프가 짧고 탄탄해집니다. 다만 지적의 빈도와 체면이 충돌할 수 있으니, ‘칭찬 20초→보완 1건’ 원칙과 ‘오늘은 80점 OK’ 합의를 도입하고, 월 1회 역할 일부 교대로 관점을 체험하면 고집이 누그러집니다.",</t>
  </si>
  <si>
    <t xml:space="preserve">              basic: "캠페인이라면 원숭이가 콘셉트·카피·숏폼·UGC 유도, 닭이 QA·KPI·하자 기록·리그레션 체크를 담당해 파급과 품질을 동시에 잡습니다. 집 수리·이사에서도 원숭이는 협상·콘셉트·소통을, 닭은 포장·라벨·검수를 맡아 완성도와 재미가 함께 오릅니다. 회의는 ‘Why/확산(원숭이)→How/KPI·QA(닭)’ 순으로 진행하면 짧고 명확합니다. 주간 리뷰에서 닭은 품질·개선을, 원숭이는 확장 로드맵을 제시해 속도와 품질의 균형을 유지합니다.",</t>
  </si>
  <si>
    <t xml:space="preserve">              caution: "문제는 ‘지적의 피로’와 ‘속도 분산’입니다. 닭의 정확성은 자산이지만 속도전 중엔 잔소리로 들릴 수 있고, 원숭이의 실험은 우선순위를 흐릴 수 있습니다. 해결은 ①먼저 20초 칭찬으로 공을 인정, ②보완 제안은 근거·기한·담당 3요소로 간결히, ③월간 목표 1개만 고정하고 나머지는 파일럿로 가볍게 시험입니다. 예민한 날엔 체크리스트를 잠시 접고 10분 산책 후 핵심 3가지만 합의하세요.",</t>
  </si>
  <si>
    <t xml:space="preserve">              dateRecommendation: "퀴즈 나이트·보드게임·방탈출처럼 협업과 대결이 교차하는 놀이가 찰떡입니다. 당일치기 기차 여행은 원숭이가 현장 콘텐츠·사진 스폿을, 닭이 시간·안전·예산을 맡아 ‘재밌고 정확한’ 하루를 만드세요. 1박 2일은 체크리스트 챌린지로 일정 짜기 미니 게임을 하되, 밤에는 즉흥 산책과 대화로 완급을 조절해 완벽주의의 긴장을 풀어 주세요."</t>
  </si>
  <si>
    <t xml:space="preserve">            witty: "기준×기준의 정면 충돌! 닭×닭은 ‘품질 끝판왕’ 혹은 ‘잔소리 지옥’.",</t>
  </si>
  <si>
    <t xml:space="preserve">            elaboration: "두 닭띠가 만나면 시간·규칙·정확성에서 타협이 거의 없고, 집·일·여행 어디서나 표준 운영 절차가 생깁니다. 성취와 신뢰는 빠르게 쌓이지만, 작은 오차도 눈에 들어와 피드백이 과열되기 쉽습니다. ‘칭찬 20초→보완 1건’ 규칙과 역할 교대, 그리고 ‘오늘은 80점 OK’ 합의만 지키면 최고의 품질과 평화를 동시에 잡을 수 있습니다.",</t>
  </si>
  <si>
    <t xml:space="preserve">              basic: "프로젝트에선 둘 다 체크리스트를 사랑합니다. 한쪽은 SOP·타임라인·준수 항목을, 다른 한쪽은 QA·하자 기록·리스크 맵을 맡아 결과물의 신뢰도가 압도적으로 올라갑니다. 집안일은 라벨·정리 주기·청소 표준이 정착되어 생활 누수가 거의 사라집니다. 재무는 월말 결산·영수증 스캔·카테고리 규칙이 자동화되고, 여행은 분 단위 일정과 안전 리스트로 피로가 최소화됩니다. ‘정확함’과 ‘시간 약속’의 가치가 공유되어 협업의 마찰 손실이 낮습니다.",</t>
  </si>
  <si>
    <t xml:space="preserve">              caution: "위험은 ‘지적의 과잉’과 ‘주도권 고착’입니다. 옳은 말도 잦으면 잔소리로 들리고, 두 사람 모두 최종 결정을 쥐고 싶어 합니다. 해결은 ①모든 피드백을 ‘칭찬 20초→보완 1건→기한’으로 제한, ②주요 영역(재정·가사·여가)마다 최종 책임자를 분산, ③월 1회 역할 일부 교대해 관점을 체험하는 것입니다. 예민한 날엔 체크리스트를 접고 산책 후 핵심 3가지만 합의하세요. 작은 안건은 48시간 파일럿로 시험해 논쟁을 줄입니다.",</t>
  </si>
  <si>
    <t xml:space="preserve">              dateRecommendation: "쿠킹 클래스에서 레시피를 SOP로 정리하고, 서로 셰프/QA를 교대하며 완성도를 겨뤄보세요. 과학관·테크 전시 후 ‘가장 실용적 아이템’ 투표, 도서관에서 ‘서로를 위한 실용서 1권’ 고르기도 좋습니다. 1박 2일은 ‘체크리스트 챌린지’로 일정 짜기 미니 게임을 하되, 밤에는 즉흥 산책과 대화로 완급을 조절해 완벽주의의 긴장을 풀어 주세요."</t>
  </si>
  <si>
    <t xml:space="preserve">            witty: "의리의 방패에 기준의 핀셋을! 닭×개는 ‘믿고 맡기는’ 듀오.",</t>
  </si>
  <si>
    <t xml:space="preserve">            elaboration: "개띠는 원칙·보호·책임으로 라인을 지키고, 닭띠는 기준·검수·주기 관리로 누수를 막습니다. 위기에 강하고, 일상은 소박하지만 단단합니다. 다만 현실·원칙 중심 대화가 길어지면 감정이 메말라질 수 있으니, ‘고마움 한 줄’ 루틴과 소소한 서프라이즈, 그리고 규칙의 문서화를 도입하면 안정과 온기가 동시에 유지됩니다.",</t>
  </si>
  <si>
    <t xml:space="preserve">              basic: "프로젝트에서 개는 안전·법적 준수·시간 약속을, 닭은 SOP·QA·리그레션 체크를 담당해 성공률과 신뢰를 동시에 높입니다. 집과 일상에서도 개가 준비물·비상 대응·정시를 책임지고, 닭이 정리·라벨·주기 관리를 맡아 다음 날이 가볍습니다. 여행은 개가 루트·응급 키트·휴식 포인트를, 닭이 시간·안전·장비를 챙겨 ‘편안하지만 정확한’ 하루를 만듭니다. 주간 회의에서 개는 약속·보호의 관점, 닭은 품질·절차의 관점으로 요약해 균형을 맞춥니다.",</t>
  </si>
  <si>
    <t xml:space="preserve">              caution: "리스크는 ‘정서적 건조’와 ‘주도권 고착’입니다. 해결은 ①잠들기 전 ‘고마움 한 줄’ 메시지, ②월 1회 서프라이즈 데이(짧은 편지·간식·산책 루트), ③갈등은 ‘사실→느낌→요청’ 포맷으로 대화입니다. 재정·가사·여가 규칙은 문서화하고, 가족 이벤트 같은 민감 사안은 체크리스트로 사전 합의하면 오해가 줄어듭니다. 예민한 날엔 문제 해결을 미루고 10분 산책 후 핵심 3가지만 합의하세요.",</t>
  </si>
  <si>
    <t xml:space="preserve">              dateRecommendation: "둘레길·캠핑·반려견 카페처럼 소박하지만 정이 쌓이는 코스가 좋습니다. 영화 후 감상 포인트 3개씩 나누고, 주 1회 함께 요리해 ‘우리 시그니처 메뉴’를 만들어 보세요. 1박 2일은 숲뷰 글램핑에서 별 보기·아침 러닝으로 루틴을 공유하면 결속이 강해집니다. 분기마다 작은 봉사활동을 함께 하면 ‘우리가 지키는 가치’가 생겨 유대가 더 깊어집니다."</t>
  </si>
  <si>
    <t xml:space="preserve">            witty: "포용의 쿠션에 기준의 바늘땀! 닭×돼지는 ‘편안한 고퀄’.",</t>
  </si>
  <si>
    <t xml:space="preserve">            elaboration: "돼지띠의 포용·회복·환대는 마음의 여백을 만들고, 닭띠의 기준·검수·리듬 관리는 그 여백을 흐트러지지 않게 채워 줍니다. 함께하면 ‘편안한데 제대로’가 가능합니다. 다만 느슨함이 과하면 미루기가, 지적이 잦으면 피로가 쌓이니, 주도권 로테이션·마감·최소 정보 기준을 합의하면 부드럽고 꾸준한 페이스가 유지됩니다.",</t>
  </si>
  <si>
    <t xml:space="preserve">              basic: "집에서는 돼지가 요리·정리·환대를, 닭이 라벨·주기·가전 유지 관리를 맡아 ‘머무르고 싶은 집+관리 쉬운 집’을 완성합니다. 프로젝트에선 돼지가 팀 케어·고객 경험·후속 관리를, 닭이 SOP·QA·KPI를 담당해 만족과 성과가 함께 오릅니다. 여행은 돼지가 스파·온천·카페 같은 회복을, 닭이 시간·안전·동선을 챙겨 ‘지치지 않는 즐거움’을 만듭니다. 주간 회고에서 돼지는 감사·만족 1, 닭은 개선·작은 시도 1을 공유하면 리듬이 편안하게 유지됩니다.",</t>
  </si>
  <si>
    <t xml:space="preserve">              caution: "문제는 ‘미루기의 관성’과 ‘지적의 피로’입니다. 해결은 ①마감·최소 정보 기준을 모든 의제에 표기, ②주도권 로테이션(주말 일정·지출·집안일 책임자 교대), ③작은 의사결정은 48시간 파일럿로 시험입니다. 칭찬은 즉시·요청은 부드럽게 전달하고, 피곤한 날엔 결정을 미루고 산책·티 타임으로 리듬을 낮추세요. 분기 1회 ‘홈 리프레시 데이’로 침구·그린 플랜트·러그를 업데이트하면 만족과 활력이 함께 오릅니다.",</t>
  </si>
  <si>
    <t xml:space="preserve">              dateRecommendation: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시도 1’을 캘린더에 고정하면 포근함과 품질이 함께 남습니다."</t>
  </si>
  <si>
    <t xml:space="preserve">        dog: {</t>
  </si>
  <si>
    <t xml:space="preserve">            witty: "신뢰의 방패와 설계의 나침반! 개×쥐는 든든하게, 똑똑하게 간다.",</t>
  </si>
  <si>
    <t xml:space="preserve">            elaboration:</t>
  </si>
  <si>
    <t xml:space="preserve">              "개띠는 원칙·보호·책임으로 관계의 안전망을 세우고, 쥐띠는 정보 수집·비교·동선 최적화로 하루의 효율을 끌어올립니다. 위기엔 개가 방어선을 지키고, 평시엔 쥐가 성과를 회수해 ‘조용히 꾸준히 앞으로’ 나아가는 팀이 됩니다. 다만 현실·규칙 중심의 대화가 길어지면 감정이 메말라질 수 있으니, ‘고마움 한 줄’ 루틴과 소소한 서프라이즈, 의사결정은 파일럿→지표→확대의 간결한 규칙으로 정리하면 신뢰와 속도가 함께 유지됩니다.",</t>
  </si>
  <si>
    <t xml:space="preserve">              basic:</t>
  </si>
  <si>
    <t xml:space="preserve">                "프로젝트에서 개띠는 안전·법적 준수·시간 약속과 같은 필수 요소를 끝까지 지켜 성공 확률을 높입니다. 쥐띠는 목표를 쪼개 일정·예산·체크리스트를 설계해 낭비를 줄이고, 할인·포인트·혼잡 회피 같은 디테일로 피로를 낮춥니다. 여행을 가면 개는 루트·응급 키트·휴식 포인트를 챙기고, 쥐는 예약·티켓·동선을 최적화해 ‘편안하지만 빈틈없는’ 하루가 됩니다. 집에서는 개가 정시·정리·반려동물 케어를 꾸준히 수행하고, 쥐가 장보기·가계부·정리 자동화를 붙여 생활이 가볍게 굴러갑니다. 서로의 강점을 ‘지키는 힘’과 ‘운영의 지혜’로 인정할수록, 장기 과제(저축·집 마련·건강 루틴)에서 차분한 성과가 누적됩니다.",</t>
  </si>
  <si>
    <t xml:space="preserve">              caution:</t>
  </si>
  <si>
    <t xml:space="preserve">                "리스크는 정서적 건조와 주도권 고착입니다. 둘 다 현실·규칙·효율을 중시하다 보니 ‘느낌’이 뒤로 밀리고, 잦은 점검이 지적처럼 들릴 수 있습니다. 해결은 ①잠들기 전 ‘고마움 한 줄’ 메시지, ②월 1회 서프라이즈 데이(짧은 편지·간식·산책 루트), ③갈등 시 ‘사실→느낌→요청’ 포맷으로 짧게 대화하기입니다. 재정·가사·여가 규칙은 문서화해 해석의 여지를 줄이고, 일정엔 휴식 블록을 고정해 번아웃을 예방하세요. 민감한 주제(가족 행사·SNS·연락 빈도)는 체크리스트로 사전 합의하면 오해가 줄고, 서로의 신뢰가 더 두꺼워집니다.",</t>
  </si>
  <si>
    <t xml:space="preserve">              dateRecommendation:</t>
  </si>
  <si>
    <t xml:space="preserve">                "둘레길·캠핑·반려견 카페처럼 소박하지만 정이 쌓이는 코스를 추천합니다. 영화 관람 뒤 감상 포인트 3개씩 교환하거나, 보드게임·퍼즐로 협업 리듬을 익혀 보세요. 당일치기 여행은 쥐가 표·동선을, 개가 안전·시간 약속을 맡으면 만족도가 높습니다. 저녁엔 집에서 함께 요리를 해 ‘우리 시그니처 메뉴’를 만들고, 식탁에서 그날의 ‘베스트 3·다음 실험 1’을 정리하세요. 분기마다 소규모 봉사활동을 함께하면 ‘우리가 지키는 가치’가 생겨 유대가 한층 깊어집니다."</t>
  </si>
  <si>
    <t xml:space="preserve">            witty: "의리와 인내의 합! 개×소는 ‘느리지만 멀리’ 가는 철근 콤비.",</t>
  </si>
  <si>
    <t xml:space="preserve">              "소띠의 성실·인내·꾸준함 위에 개띠의 원칙·책임·보호가 얹히면, 생활과 관계의 토대가 두껍게 굳어집니다. 둘은 말이 많지 않아도 약속을 지키고, 작은 일도 매일 조금씩 전진시키는 타입입니다. 다만 속도와 변경에 민감도가 낮아 기회 포착이 늦어질 수 있으니, 월간 목표 1개·점검 주기·파일럿 기간을 명확히 두고, 칭찬은 즉시·보완은 한 건만 전하는 방식으로 피로 없이 지속 가능한 페이스를 유지하세요.",</t>
  </si>
  <si>
    <t xml:space="preserve">                "집수리만 해도 소띠는 일정·업체·자재 수급을 묵묵히 밀고, 개띠는 계약·안전·하자 대응을 끝까지 챙겨 재작업을 줄입니다. 재무는 소가 자동이체·장기 적립을 지키고, 개가 증빙·결산·보험·세금 일정을 관리해 누수 없이 쌓입니다. 여행은 소가 운전·짐·체력을, 개가 루트·응급 키트·휴식 포인트를 담당해 ‘조용하지만 지치지 않는’ 흐름을 만듭니다. 반려동물이 있다면 산책·훈련·케어 루틴을 분담해 생활 리듬에 안정이 붙습니다. 장기 과제(주택·은퇴·건강)에서도 ‘오늘 1칸’의 실행력이 누적되어 체감 성과가 확실히 보입니다.",</t>
  </si>
  <si>
    <t xml:space="preserve">                "두 사람 모두 보수적이라 변화·업데이트에 둔감해질 위험이 있습니다. 새로운 기회가 와도 ‘나중에’로 미루다가 놓칠 수 있죠. 해법은 ①월간 목표 1개만 고정해 집중, ②2주 파일럿→지표 확인→확대로 단계화, ③주간 15분 회고에서 ‘감사 1·개선 1’을 반드시 공유하는 것입니다. 피드백은 ‘칭찬 20초→보완 1건→기한’으로 간결히 하세요. 일정에는 회복 블록을 고정하고, 가사·재정·여가의 최종 권한을 항목별로 분산하면 주도권 갈등이 예방됩니다. 예민한 날엔 문제 해결을 미루고 10분 산책으로 톤을 내린 뒤 핵심 3줄만 합의하면 잔열이 남지 않습니다.",</t>
  </si>
  <si>
    <t xml:space="preserve">                "가드닝·목공·도자기처럼 ‘결과물이 남는’ 체험형 데이트가 찰떡입니다. 홈퍼니싱 쇼룸을 돌고 카페에서 우선순위 3개를 정해 당일 설치 가능한 소가구로 ‘즉시 성취’를 맛보세요. 주말엔 둘레길·호수 산책 후 소박한 식당에서 주간 계획을 맞추고, 밤에는 가계·일정을 가볍게 점검합니다. 1박 2일은 핵심 스폿 3개만 고정하고, 매일 밤 만족도 별점으로 다음 날을 미세 조정하세요. 분기 1회 ‘집 리프레시 데이’를 정해 침구·러그·그린 플랜트를 교체하면 생활 만족과 애정 지표가 함께 상승합니다."</t>
  </si>
  <si>
    <t xml:space="preserve">            witty: "의리의 방패, 돌파의 창! 개×호랑이는 ‘안전하게 질주’.",</t>
  </si>
  <si>
    <t xml:space="preserve">              "호랑이띠는 결단·장악·돌파로 길을 열고, 개띠는 원칙·보호·리스크 관리로 사고를 막습니다. 같은 목표만 보면 단기간에 가시적 성과를 만들 수 있는 강력한 듀오입니다. 다만 리더십 중첩과 속도 과열이 위험하니, 과제별 리더·참모 지정, 임계치(예산 10% 초과·일정 1일 지연·품질 미달) 도달 시 자동 중지·재협상 규칙을 합의하고, 공개 칭찬·비공개 수정 원칙을 지키면 추진력은 유지하면서 피로와 충돌을 줄일 수 있습니다.",</t>
  </si>
  <si>
    <t xml:space="preserve">                "런칭이라면 호랑이는 Why·목표·파트너를 빠르게 정렬하고, 개는 법적 준수·안전·계약·시간 약속을 견고히 해 시행착오를 줄입니다. 위기 상황에서도 호랑이가 선봉에서 공간을 만들면, 개는 하자 기록·재발 방지·사후 케어를 체계화해 다음 사이클을 안전하게 합니다. 여행은 호랑이가 액티비티·하이라이트를 리드하고, 개가 안전·장비·휴식 타이밍을 챙겨 ‘진한데 탈선 없는’ 하루를 완성합니다. 집에서는 호랑이가 초대·무대·분위기를, 개가 정리·반려동물·시간 약속을 맡아 다음 날도 생활이 부드럽게 이어집니다. ‘돌파’와 ‘보호’가 맞물릴수록 성과와 신뢰가 함께 커집니다.",</t>
  </si>
  <si>
    <t xml:space="preserve">                "갈등은 ‘볼륨과 톤’에서 발생합니다. 호랑이의 직진과 큰 목소리가 개에겐 압박으로, 개의 규정·제동이 호랑이에겐 답답함으로 느껴질 수 있죠. 해결은 ①작전명 기반 과제 운영(리더·참모 명시), ②임계치 도달 시 자동 중지→재협상, ③회의는 20분 내 ‘목적·옵션·마감’으로 마무리입니다. 피드백은 공개 칭찬·비공개 수정을 원칙으로, 논쟁이 길면 10분 산책 후 요지 5줄을 문서로 교환하세요. 일정의 20%는 회복 블록으로 고정해 번아웃을 예방하고, 성과 공유는 즉시·간결하게—체면을 지키면 에너지가 오래갑니다.",</t>
  </si>
  <si>
    <t xml:space="preserve">                "오전엔 실내 클라이밍·카트·서바이벌로 에너지를 쓰고, 오후엔 대형 전시·경기 관람에서 스케일을 체험하세요. 저녁엔 전망 좋은 레스토랑에서 ‘오늘의 승리 3·개선 1’을 정리해 다음 만남의 추진력을 살립니다. 1박 2일은 계획 70%+자유 30%가 적정이고, 밤에는 협업형 전략 보드게임으로 판단 패턴을 확인하면 일·연애 모두 호흡이 빨라집니다. 분기 1회 ‘도전 데이’를 정해 번지·패러글라이딩 같은 버킷리스트를 함께 갱신하면 관계의 활력이 유지됩니다."</t>
  </si>
  <si>
    <t xml:space="preserve">            witty: "의리 위에 온기를 더하다! 개×토끼는 ‘따뜻하고 믿음직’.",</t>
  </si>
  <si>
    <t xml:space="preserve">              "개띠의 책임·보호·원칙은 토끼띠의 배려·미감·평화 지향과 잘 맞습니다. 개가 바깥의 변수로부터 공간을 지키고, 토끼가 그 공간을 포근하게 채우면 ‘머물고 싶은 일상’이 만들어집니다. 다만 직설과 우회, 속도와 여유의 차이로 오해가 생길 수 있으니, 대화는 공감 한 문장→사실→옵션 3개→마감으로 표준화하고, 작은 안건은 48시간 파일럿로 시험하면 체면 손상 없이 빠르게 합의할 수 있습니다.",</t>
  </si>
  <si>
    <t xml:space="preserve">                "집에서는 개가 안전·정시·규칙을 세우고, 토끼가 조명·텍스타일·향·음악으로 온도를 올려 ‘편안하고 관리 쉬운 집’을 만듭니다. 외출은 개가 루트·시간·비상 대응을, 토끼가 카페·정원·소극장 같은 감성 스폿을 큐레이팅해 ‘지치지 않는 하루’가 됩니다. 프로젝트에선 개가 약속·리스크·법적 준수를, 토끼가 사용자 여정·톤앤매너·후속 케어를 맡아 신뢰와 만족을 동시에 끌어올립니다. 주간 회고에서 개는 약속·보호 관점, 토끼는 만족·감사를 한 줄씩 공유하면 시스템과 감성이 함께 자랍니다.",</t>
  </si>
  <si>
    <t xml:space="preserve">                "문제는 ‘직설 vs 우회’와 ‘속도의 차’입니다. 개의 단도직입은 토끼에게 차갑게, 토끼의 완곡함은 개에게 지연으로 들릴 수 있습니다. 해결은 ①대화 시작은 공감 한 문장, ②옵션 3개와 마감 명시, ③사소한 결론은 48시간 파일럿로 시험입니다. 예민한 날엔 결정·분석을 미루고 20분 산책·티 타임으로 톤을 낮추세요. 피드백은 ‘칭찬 20초→보완 1건→기한’으로 간결히, 가사·재정·여가의 최종 권한은 항목별로 분산하면 주도권 갈등이 줄어듭니다. 휴식 블록을 일정에 고정해 정서적 여백을 지키는 것도 중요합니다.",</t>
  </si>
  <si>
    <t xml:space="preserve">                "소규모 갤러리→정원 카페→저녁 공연의 레이어 코스를 추천합니다. 관람 후 서로의 원픽 작품을 3문장으로 소개하고, 폴라로이드에 한 줄 리뷰를 남기세요. 당일치기는 북카페–동네 마켓–산책 루트가 잘 맞고, 1박 2일은 한옥·가든 호텔처럼 잔잔한 숙소가 좋습니다. 밤에는 캔들을 켜고 ‘이번 주 고마움 1·다음 주 작은 시도 1’을 음성 메모로 남기면 부드러운 성취가 쌓입니다. 분기 1회 ‘홈 리프레시 데이’로 소품·그린 플랜트를 갱신하면 온기와 안정이 함께 상승합니다."</t>
  </si>
  <si>
    <t xml:space="preserve">            witty: "스케일을 지키는 방패! 개×용은 ‘크고 안전한’ 완성.",</t>
  </si>
  <si>
    <t xml:space="preserve">              "용띠는 비전·네트워크·결정으로 외연을 넓히고, 개띠는 원칙·법적 준수·리스크 관리로 내실을 다집니다. 둘이 만나면 아이디어가 빠르게 파일럿을 거쳐 런칭·확대로 이어지지만, 자존심과 속도 차가 충돌하면 판이 얼어붙습니다. 파일럿→지표·리뷰→확대의 표준과 공개 칭찬·비공개 수정, 임계치 도달 시 자동 중지·재협상 규칙을 합의하면 스케일과 안정이 동시에 유지됩니다.",</t>
  </si>
  <si>
    <t xml:space="preserve">                "행사라면 용이 스토리·파트너십·미디어로 판을 열고, 개는 계약·안전·보험·동의 절차로 사고를 예방합니다. 프레젠테이션에서도 용이 Why·메시지·핵심 결정을, 개가 근거·준법·리스크 플랜을 담당해 설득과 신뢰를 함께 확보합니다. 여행은 용이 하이라이트·타이밍·랜드마크를 설계하고, 개가 안전·장비·휴식 타이밍을 챙겨 ‘크지만 지치지 않는’ 흐름이 됩니다. 주간 목표로 ‘확장 1(용)·보호 1(개)’를 명시해 역할을 투명하게 유지하면, 속도와 품질의 균형이 자연히 잡힙니다.",</t>
  </si>
  <si>
    <t xml:space="preserve">                "리스크는 ‘프라이드 충돌’과 ‘과속’입니다. 용의 직진은 개에겐 무리한 돌파로, 개의 제동은 용에겐 보수로 느껴질 수 있죠. 해결은 ①새 시도는 2주 파일럿만 운영, ②임계치(예산 10% 초과·일정 1일 지연·품질 미달) 도달 시 자동 중지 후 재협상, ③회의는 20분 내 ‘목적·옵션·마감’으로 마무리입니다. 칭찬은 공개적으로, 수정은 데이터와 함께 1:1로 전달하세요. 월 1회 역할 일부 교대(용: QA, 개: MC)로 관점을 체험하면 고집이 누그러지고, 상호 존중이 단단해집니다.",</t>
  </si>
  <si>
    <t xml:space="preserve">                "낮에는 대형 전시·산업 박람회에서 각자 ‘가치/실현/영향’ 점수를 매겨 상위 1개만 다음 액션으로 고르세요. 오후엔 루프탑·호수 산책으로 리듬을 낮추고, 저녁엔 공연·경기 관람으로 피크를 한 번 더 만듭니다. 1박 2일은 랜드마크+정원 호텔 조합이 좋고, 복귀길엔 사진 9칸 그리드·지출 요약·개선 1건을 함께 정리하면 장면과 데이터가 동시에 남습니다. 분기 1회 ‘사회공헌 데이’로 플로깅·캠페인 스태프로 참여하면 ‘우리가 지키는 가치’가 생겨 유대가 깊어집니다."</t>
  </si>
  <si>
    <t xml:space="preserve">            witty: "통찰의 해석, 지킴이의 실행! 개×뱀은 ‘조용히 정확’.",</t>
  </si>
  <si>
    <t xml:space="preserve">              "뱀띠는 맥락·리스크·타이밍을 읽고, 개띠는 원칙·준법·책임으로 실행의 누수를 막습니다. 둘이 협업하면 불필요한 실험이 줄고, 작더라도 확실한 결과가 쌓입니다. 다만 절제된 표현이 겹치면 건조해질 수 있으니, 회의는 사실→해석→기준→결론의 4단으로 짧게, 감정 확인 루틴과 칭찬 20초를 붙이면 깊이와 속도가 함께 살아납니다.",</t>
  </si>
  <si>
    <t xml:space="preserve">                "프로젝트에서 뱀은 핵심 가설 정의·데이터 설계·리스크 맵을, 개는 SOP·준법 체크·계약·시간 약속을 담당해 ‘빈틈 없는’ 결과를 만듭니다. 집에서는 뱀이 동선·유지비·소음 관리를 설계하고, 개가 정리·반려동물·보안·응급 키트를 챙겨 관리 쉬운 집을 완성합니다. 여행은 뱀이 혼잡 회피·조용한 스폿·휴식 타이밍을, 개가 안전·장비·루트를 맡아 지치지 않는 기억을 남깁니다. 회의는 ‘사실(데이터)→해석(뱀)→기준/규정(개)→결론’ 순서로 진행하면 짧고 정확합니다.",</t>
  </si>
  <si>
    <t xml:space="preserve">                "문제는 ‘지연의 중첩’과 ‘정서적 건조’입니다. 분석과 점검이 겹치면 결론이 늦어질 수 있고, 칭찬이 적어 의욕이 떨어질 수 있죠. 해결은 ①모든 의사결정에 마감·최소 정보 기준을 표기, ②작은 안건은 48시간 파일럿 후 데이터로 확정, ③회의 시작 1분은 감정 확인, 종료 1분은 칭찬으로 마무리입니다. 피곤한 날엔 텍스트 대신 음성 메모로 감정 한 문장을 교환하고, 월 1회 ‘노 분석 데이’로 데이터를 내려놓고 몸으로 쉬세요. 금전·가사 규칙은 문서화해 재논쟁을 줄이십시오.",</t>
  </si>
  <si>
    <t xml:space="preserve">                "북서점 랠리 후 각자 고른 책의 인상 문장을 카드에 적어 교환하고, 와인 바에서 왜 선택했는지 이야기하세요. 미술 전시는 오디오가이드 없이 관람 후 20분 뒤 원픽 1점을 토론하면 대화의 깊이가 올라갑니다. 당일치기는 정원·호수·작은 박물관을 잇는 동선을 추천하고, 밤에는 집에서 체스·크로스워드·라디오 드라마로 ‘느린 몰입’을 공유해 보세요. 귀가 전 ‘오늘의 배움 1·다음 실험 1’을 캘린더에 고정하면 다음 만남의 질이 자연히 높아집니다."</t>
  </si>
  <si>
    <t xml:space="preserve">            witty: "자유의 가속, 신뢰의 가드레일! 개×말은 ‘질주하되 탈선 없음’.",</t>
  </si>
  <si>
    <t xml:space="preserve">              "말띠의 추진·자유·현장 장악은 하루의 피크를 만들고, 개띠의 원칙·보호·리스크 관리는 그 피크를 안전하게 수확하게 합니다. 함께하면 ‘재밌는데 사고 없는’ 그림이 가능합니다. 다만 관리 강도와 자유의 숨통이 충돌할 수 있으니, 계획 60%·자유 40% 프레임과 카테고리 한도 합의를 도입하고, 소소한 안건은 24~48시간 파일럿로 시험하면 긴장 없이 오래 달릴 수 있습니다.",</t>
  </si>
  <si>
    <t xml:space="preserve">                "도심 데이트는 곧 콘텐츠 제작입니다. 말은 길거리 공연·체험 부스·야경 포인트를 현장에서 발굴해 흐름을 만들고, 개는 시간·안전·동선을 정리해 지루함을 막습니다. 사이드 프로젝트에선 말이 섭외·확산·운영을, 개가 SOP·준법·정산을 맡아 ‘빨리 띄우고 정확히 닫는’ 사이클을 구축합니다. 여행은 말이 액티비티·SNS 스폿을, 개가 장비·응급 키트·휴식 타이밍을 챙겨 피로와 리스크를 최소화합니다. 집에서는 말이 초대·분위기·게임을, 개가 정리·반려동물·시간 약속을 담당해 다음 날도 생활이 부드럽게 이어집니다.",</t>
  </si>
  <si>
    <t xml:space="preserve">                "마찰은 ‘관리 강도’와 ‘즉흥성’에서 옵니다. 개의 디테일이 말에겐 속박, 말의 급회전이 개에겐 위험으로 느껴질 수 있어요. 해결은 ①일정 20~30% 자유 블록 고정, ②지출은 카테고리 한도만 합의해 현장 자율 보장, ③사소한 안건은 24~48시간 파일럿로 시험입니다. 논쟁이 시작되면 장소를 바꿔 걷기 대화로 전환하고, 결론은 핵심 3줄만 문서로 남기세요. 월 1회 역할 일부 교대(말: QA, 개: MC)를 통해 관점을 체험하면 상호 존중이 커집니다. 성과 공유는 즉시·간결하게—동기부여의 불씨를 살리세요.",</t>
  </si>
  <si>
    <t xml:space="preserve">                "오전엔 실내 서핑·암벽·고카트 중 하나로 에너지를 쓰고, 오후엔 오픈마켓·사진 챌린지로 가볍게 확장하세요. 저녁엔 루프탑에서 ‘하이라이트 3·지출 요약·다음 실험 1’을 정리하면 다음 만남이 빨라집니다. 1박 2일은 해안 드라이브+소도시 야경 코스가 어울리고, 밤에는 협업형 보드게임으로 에너지를 부드럽게 식히면 다음 날 컨디션이 살아납니다. 분기 1회 ‘노폰 데이트’로 디지털 피로를 덜면 신선도가 오래 유지됩니다."</t>
  </si>
  <si>
    <t xml:space="preserve">            witty: "의리의 등뼈에 담요 한 장! 개×양은 ‘따뜻하고 단단’.",</t>
  </si>
  <si>
    <t xml:space="preserve">              "양띠의 공감·미감·회복 설계는 경험의 온도를, 개띠의 원칙·보호·주기 관리는 결과의 신뢰를 보장합니다. 둘이 만나면 ‘예쁘고 제대로’가 동시에 달성됩니다. 다만 표현 온도와 결정 속도가 달라 오해가 생길 수 있으니, 공감 한 문장→사실→옵션 3개→마감의 대화 규칙과 ‘칭찬 20초→보완 1건’ 원칙을 합의하면 부드럽고 빠르게 합의할 수 있습니다.",</t>
  </si>
  <si>
    <t xml:space="preserve">                "집에서는 양이 조명·텍스타일·향·꽃으로 쉼의 무드를 만들고, 개가 정리·반려동물·보안·주기 관리로 유지비를 낮춰 ‘머무르고 싶은 집+관리 쉬운 집’을 완성합니다. 프로젝트에서는 양이 톤앤매너·체험·후속 케어를, 개가 SOP·준법·데드라인을 맡아 체감 만족과 품질을 동시에 끌어올립니다. 여행은 양이 카페·정원·소극장을, 개가 시간·안전·동선을 담당해 지치지 않는 기억을 쌓습니다. 주간 회고에서 양은 감사·만족 1, 개는 개선·절감 1을 공유하면 온도와 효율이 함께 누적됩니다.",</t>
  </si>
  <si>
    <t xml:space="preserve">                "리스크는 ‘지연의 관성’과 ‘지적의 피로’입니다. 양은 배려하다 결정을 미루고, 개는 정확성을 위해 잦은 코멘트를 남길 수 있습니다. 해결은 ①모든 안건에 마감·최소 정보 기준을 표기, ②작은 주제는 48시간 파일럿 후 데이터로 확정, ③예민한 날엔 체크리스트를 접고 산책 후 핵심 3가지만 합의입니다. 표현은 I-메시지로 바꾸고, 월 1회 역할 일부 교대(양: 계획, 개: 분위기)를 해보면 서로의 수고가 보입니다. 일정엔 휴식 블록을 고정해 정서적 여백을 확보하세요.",</t>
  </si>
  <si>
    <t xml:space="preserve">                "소규모 전시→정원 카페→저녁 소극장의 레이어 코스를 추천합니다. 관람 후 원픽 1점을 3문장으로 소개하고, 폴라로이드에 한 줄 리뷰를 남기세요. 당일치기는 플리마켓–피크닉–북카페가 잘 맞고, 1박 2일은 가든 호텔·호수 뷰 숙소를 권합니다. 체크아웃 전 ‘이번 주 고마움 1·다음 주 작은 시도 1’을 음성 메모로 남기면 부드러운 성취가 쌓입니다. 분기 1회 ‘홈 리프레시 데이’로 소품·그린 플랜트를 갱신하면 만족도와 애정 지표가 동반 상승합니다."</t>
  </si>
  <si>
    <t xml:space="preserve">            witty: "신뢰의 방패와 재치의 창! 개×원숭이는 ‘튼튼한 전진’.",</t>
  </si>
  <si>
    <t xml:space="preserve">              "개띠는 원칙·보호·책임으로 라인을 지키고, 원숭이띠는 아이디어·네트워킹·콘텐츠로 기회를 엽니다. 위기엔 개가 방어선을, 평시엔 원숭이가 돌파구를 책임져 ‘튼튼한 전진’이 가능합니다. 다만 현실·원칙 대화가 길어지면 감정이 메말라질 수 있으니, ‘고마움 한 줄’ 루틴과 소소한 서프라이즈, 규칙의 문서화를 도입하면 안정과 재미가 동시에 유지됩니다.",</t>
  </si>
  <si>
    <t xml:space="preserve">                "프로젝트에서 개는 안전·법적 준수·시간 약속을, 원숭이는 콘셉트·게스트 섭외·커뮤니티 확산을 맡아 성공률과 파급을 동시에 끌어올립니다. 집과 일상에서도 개가 준비물·비상 대응·정시를 책임지고, 원숭이가 초대·게임·콘텐츠로 웃음을 만듭니다. 여행은 개가 루트·응급 키트·휴식 포인트를, 원숭이가 숨은 스폿·길거리 공연·사진 연출을 담당해 ‘편안하지만 기억에 남는’ 하루가 됩니다. 주간 회의에서 개는 체크리스트, 원숭이는 확장 아이디어를 공유하면 균형이 맞습니다.",</t>
  </si>
  <si>
    <t xml:space="preserve">                "위험은 정서적 건조와 우선순위 분산입니다. 문제 해결만 하다 보면 마음이 마르고, 재미만 좇다 보면 피로와 지출이 늘 수 있습니다. 잠들기 전 ‘고마움 한 줄’을 주고받고, 월 1회 서프라이즈 데이를 번갈아 준비하세요. 갈등 시에는 ‘사실→느낌→요청’ 포맷으로 말하면 상처 없이 합의점에 도달합니다. 재정·가사·여가 규칙은 문서화하고, 현장에선 카테고리 한도만 합의해 자율을 보장하세요. 논쟁이 길면 ‘농담 1→핵심 1→결론 1’로 리셋하면 공기가 즉시 정돈됩니다.",</t>
  </si>
  <si>
    <t xml:space="preserve">                "퀴즈 나이트·보드게임·방탈출처럼 협업과 대결이 교차하는 놀이가 찰떡입니다. 당일치기 기차 여행은 원숭이가 현장 콘텐츠·사진 스폿을, 개가 시간·안전·예산을 맡아 ‘재밌고 정확한’ 하루를 만드세요. 저녁엔 루프탑에서 ‘하이라이트 3·지출 요약·다음 실험 1’을 정리하면 다음 만남이 빨라집니다. 분기마다 작은 봉사활동을 함께 하면 ‘우리가 지키는 가치’가 생겨 유대가 더 깊어집니다."</t>
  </si>
  <si>
    <t xml:space="preserve">            witty: "기준의 핀셋과 의리의 등뼈! 개×닭은 ‘믿고 맡기는’ 듀오.",</t>
  </si>
  <si>
    <t xml:space="preserve">              "닭띠는 기준·검수·주기 관리로 누수를 막고, 개띠는 원칙·보호·책임으로 라인을 지킵니다. 위기에 강하고 일상은 소박하지만 단단합니다. 다만 지적의 빈도와 체면이 충돌할 수 있으니, ‘칭찬 20초→보완 1건’ 원칙과 ‘오늘은 80점 OK’ 합의를 도입하고, 역할 일부 교대로 관점을 체험하면 고집이 누그러집니다.",</t>
  </si>
  <si>
    <t xml:space="preserve">                "프로젝트에서 닭은 SOP·QA·리그레션 체크를, 개는 준법·계약·시간 약속을 담당해 성공률과 신뢰를 동시에 높입니다. 집과 일상에서도 닭이 정리·라벨·주기 관리를 맡고, 개가 준비물·반려동물·보안을 책임져 다음 날이 가볍습니다. 여행은 닭이 시간·안전·동선을, 개가 루트·응급 키트·휴식 포인트를 챙겨 ‘편안하고 정확한’ 하루를 만듭니다. 주간 회의에서 닭은 품질·절차, 개는 약속·보호 관점으로 요약하면 균형이 또렷해집니다.",</t>
  </si>
  <si>
    <t xml:space="preserve">                "리스크는 ‘지적의 피로’와 ‘주도권 고착’입니다. 해결은 ①먼저 20초 칭찬으로 공을 인정, ②보완 제안은 근거·기한·담당 3요소로 간결히, ③가사·재정·여가의 최종 권한을 항목별로 분산하는 것입니다. 예민한 날엔 체크리스트를 잠시 접고 산책 후 핵심 3가지만 합의하세요. 일정에는 휴식 블록을 고정해 번아웃을 예방하고, 작은 안건은 48시간 파일럿로 시험해 재논쟁을 줄이세요. 성과 공유는 즉시·공개로, 수정은 1:1로—체면을 지키면 신뢰가 빨리 회복됩니다.",</t>
  </si>
  <si>
    <t xml:space="preserve">                "쿠킹 클래스에서 레시피를 SOP처럼 정리하고, 서로 셰프/QA를 교대하며 완성도를 겨뤄보세요. 과학관·테크 전시 후 ‘가치/실현/영향’ 점수를 매겨 상위 1개만 다음 액션으로 고르면 실행 피로가 줄어듭니다. 1박 2일은 ‘체크리스트 챌린지’로 일정 짜기 미니 게임을 하되, 밤에는 즉흥 산책과 대화로 완급을 조절해 완벽주의의 긴장을 풀어 주세요. 귀가 전 ‘고마움 1·다음 실험 1’을 캘린더에 고정하면 다음 만남의 질이 자연히 높아집니다."</t>
  </si>
  <si>
    <t xml:space="preserve">            witty: "의리×의리의 정면승부! 개×개는 ‘철벽 신뢰’ 혹은 ‘건조한 규칙’.",</t>
  </si>
  <si>
    <t xml:space="preserve">              "두 개띠가 만나면 시간·원칙·책임에서 타협이 거의 없고, 집·일·여행 어디서나 기본기가 단단합니다. 위기 대응이 빠르고 약속을 반드시 지키는 장점이 있지만, 감정 표현이 부족하면 관계가 메말라질 수 있습니다. ‘고마움 한 줄’ 루틴·월 1회 서프라이즈·회복 블록 고정, 그리고 가사·재정·여가의 주도권 로테이션을 도입하면 최고의 신뢰와 따뜻함을 동시에 잡을 수 있습니다.",</t>
  </si>
  <si>
    <t xml:space="preserve">                "프로젝트에서는 둘 다 ‘마감을 지키는 사람’으로 움직입니다. 한쪽이 계약·준법·리스크를, 다른 한쪽이 시간·자원·현장 운영을 맡아 실패 확률이 낮습니다. 집에서는 정리·반려동물·보안·응급 키트가 표준화되어 생활이 안정적으로 굴러갑니다. 여행은 루트·휴식 포인트·안전 체크가 촘촘해 큰 변수 없이 계획한 대로 진행됩니다. 친구·가족과의 약속도 지각이 거의 없어 신뢰가 빠르게 쌓입니다. ‘조용하지만 믿음직한’ 일상이 기본값이 되며, 장기 목표(주택·저축·건강 루틴)에서 성과가 또렷이 보입니다.",</t>
  </si>
  <si>
    <t xml:space="preserve">                "위험은 정서적 건조와 권한 고착입니다. 규칙과 점검이 많아 칭찬·애정 표현이 줄고, ‘항상 너’가 맡는 영역이 굳어 피로가 쌓일 수 있습니다. 해결은 ①잠들기 전 ‘고마움 한 줄’, ②월 1회 서프라이즈 데이(짧은 편지·간식·새 산책 루트), ③주도권 로테이션(주말 일정·지출·집안일 책임자 교대)입니다. 갈등은 ‘사실→느낌→요청’ 포맷으로 10분 내 마무리하고, 일정엔 휴식 블록을 고정하세요. 성과 공유는 즉시·공개, 수정은 1:1·간결하게—체면을 지키면 신뢰가 더 두꺼워집니다.",</t>
  </si>
  <si>
    <t xml:space="preserve">                "둘레길·캠핑·반려견 놀이터처럼 소박하지만 성취와 휴식이 있는 코스가 잘 맞습니다. 영화 후 감상 포인트 3개씩 나누고, 주 1회 함께 요리해 ‘우리 시그니처 메뉴’를 만들어 보세요. 1박 2일은 숲뷰 글램핑에서 별 보기·아침 러닝으로 루틴을 공유하면 결속이 강해집니다. 분기마다 작은 봉사활동을 함께 하면 ‘우리가 지키는 가치’가 생겨 유대가 더 깊어집니다. 귀가 전 ‘오늘의 베스트 3·다음 실험 1’을 캘린더에 고정해 다음 만남의 질을 높이세요."</t>
  </si>
  <si>
    <t xml:space="preserve">            witty: "포용의 쿠션 위에 방패를! 개×돼지는 ‘편안하고 안전’.",</t>
  </si>
  <si>
    <t xml:space="preserve">              "돼지띠의 포용·회복·환대는 마음의 여백을 만들고, 개띠의 원칙·보호·주기 관리는 그 여백을 흐트러지지 않게 채워 줍니다. 함께하면 ‘편안한데 제대로’가 가능합니다. 다만 느슨함이 과하면 미루기가, 규칙이 과하면 경직이 생길 수 있으니, 마감·최소 정보 기준·주도권 로테이션을 합의하고, 칭찬은 즉시·요청은 부드럽게를 지키면 부드럽고 꾸준한 페이스가 유지됩니다.",</t>
  </si>
  <si>
    <t xml:space="preserve">                "집에서는 돼지가 요리·정리·환대를, 개가 반려동물·보안·주기 관리를 맡아 ‘머무르고 싶은 집+관리 쉬운 집’을 완성합니다. 프로젝트에서는 돼지가 팀 케어·고객 경험·후속 관리를, 개가 SOP·준법·데드라인을 담당해 만족과 성과가 함께 오릅니다. 여행은 돼지가 스파·온천·카페 같은 회복을, 개가 시간·안전·동선을 챙겨 ‘지치지 않는 즐거움’을 만듭니다. 주간 회고에서 돼지는 감사·만족 1, 개는 개선·작은 시도 1을 공유하면 리듬이 편안하게 유지됩니다.",</t>
  </si>
  <si>
    <t xml:space="preserve">                "리스크는 ‘미루기의 관성’과 ‘경직의 그림자’입니다. 돼지가 여유를 지키다 마감이 밀리고, 개가 규칙을 세우다 유연성이 떨어질 수 있죠. 해결은 ①마감·최소 정보 기준을 모든 의제에 표기, ②주도권 로테이션(주말 일정·지출·집안일 책임자 교대), ③작은 의사결정은 48시간 파일럿로 시험입니다. 칭찬은 즉시·요청은 부드럽게 전달하고, 피곤한 날엔 결정을 미루고 산책·티 타임으로 리듬을 낮추세요. 일정엔 휴식 블록을 고정해 정서적 여백을 확보하면 만족이 오래갑니다.",</t>
  </si>
  <si>
    <t xml:space="preserve">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시도 1’을 캘린더에 고정하면 포근함과 추진력이 함께 남습니다. 분기 1회 ‘홈 리프레시 데이’로 침구·그린 플랜트를 업데이트하면 생활 만족도가 크게 상승합니다."</t>
  </si>
  <si>
    <t xml:space="preserve">        pig: {</t>
  </si>
  <si>
    <t xml:space="preserve">            witty: "실속의 계산 위에 포근한 쿠션! 돼지×쥐는 ‘편안하지만 똑똑한’ 콤비.",</t>
  </si>
  <si>
    <t xml:space="preserve">              "쥐띠의 정보력·비교 감각·동선 최적화가 비용과 시간을 줄이고, 돼지띠의 포용·회복·환대가 그 절약한 자원을 관계의 온도로 전환합니다. 평시엔 쥐가 계획을, 위기엔 돼지가 분위기와 컨디션을 잡아 균형을 만듭니다. 다만 속도와 기준의 차이로 피로가 생길 수 있으니, 일정엔 ‘자유 블록’과 휴식 타이밍을 고정하고, 결정은 파일럿→지표→확대 루틴으로 간결화하면 실리와 여유가 동시에 살아납니다.",</t>
  </si>
  <si>
    <t xml:space="preserve">                "집에서는 쥐띠가 장보기 리스트·예산·앱 쿠폰을 최적화하고, 돼지띠는 그 재료를 따뜻한 식탁과 홈파티로 완성합니다. 여행을 가면 쥐가 교통·예약·혼잡 회피 루트를 설계하고, 돼지는 카페·온천·시장·미식 코스를 골라 휴식의 밀도를 높입니다. 프로젝트에선 쥐가 조사·비교표·일정을, 돼지가 팀 케어·분위기·사후 연락을 맡아 ‘성과+만족’을 함께 끌어올립니다. 주간 회고에선 쥐가 비용·시간·효율 지표를, 돼지는 감사·만족·회복 지표를 공유해 다음 주의 밸런스를 조정합니다. 서로의 강점을 ‘연료(쥐의 실리)’와 ‘윤활유(돼지의 온기)’로 인정할수록, 생활은 매끈하고 지치는 순간이 적어집니다.",</t>
  </si>
  <si>
    <t xml:space="preserve">                "문제는 ‘조급함 vs 느긋함’과 ‘기준 과잉’입니다. 쥐의 빠른 결론과 디테일 요구가 잦아지면 돼지는 압박을 느끼고, 돼지의 미루기·양보 습관이 누적되면 쥐는 홀로 계획을 짠다는 피로가 쌓일 수 있습니다. 해결은 ①모든 안건에 마감·최소 정보 기준을 명시, ②주말 일정·지출·집안일의 책임자 ‘주도권 로테이션’, ③사소한 사안은 48시간 파일럿 후 데이터로 확정입니다. 대화는 ‘고마움 한 줄→사실→옵션 3개→마감’으로 표준화하고, 휴식 블록을 일정의 20%로 고정하세요. 칭찬은 즉시·공개, 수정은 1:1·부드럽게—체면을 지키면 동기가 오래갑니다.",</t>
  </si>
  <si>
    <t xml:space="preserve">                "도심 미식 지도 만들기 데이트를 제안합니다. 낮엔 쥐가 예약·대기·동선을 관리하고, 돼지는 메뉴·분위기·후식 코스를 큐레이팅합니다. 카페에서 ‘만족/가성비/재방문’ 별점 카드로 기록하고, 밤에는 집에서 사진 9칸 그리드와 지출 요약을 함께 정리하세요. 당일치기는 전시→마켓→스파 순으로 ‘정보-놀이-회복’을 배치하면 피로가 없습니다. 1박 2일은 랜드마크 2곳만 고정하고 나머지는 자유 블록으로 남겨 즉흥의 재미를 살리세요. 귀가 전 ‘오늘의 베스트 3·다음 실험 1’을 캘린더에 고정하면 다음 만남의 질이 자연히 높아집니다."</t>
  </si>
  <si>
    <t xml:space="preserve">            witty: "꾸준함 위에 온기 한 겹! 돼지×소는 ‘느리지만 넉넉하게’ 멀리 간다.",</t>
  </si>
  <si>
    <t xml:space="preserve">              "소띠의 성실·인내·지속력이 기초 체력을 만들고, 돼지띠의 포용·회복·환대가 그 위에 정서적 안전망을 덧입힙니다. 일은 소가 한 칸씩, 삶은 돼지가 한숨씩 정돈해 피로 누적이 적습니다. 다만 속도와 업데이트 민감도가 낮아 기회 포착이 늦을 수 있으니, 월간 목표 1개·2주 파일럿·주간 회고의 세 가지 리듬만 붙이면 안정 속 성장세가 선명해집니다.",</t>
  </si>
  <si>
    <t xml:space="preserve">                "집수리만 해도 소띠가 일정·업체·자재 수급을 묵묵히 밀고, 돼지띠는 환대·정리·회복 타이밍을 설계해 ‘머무르고 싶은 집’을 만듭니다. 재무는 소가 자동이체·장기 적립으로 근육을 만들고, 돼지가 가계부·소소한 보상·기념일 예산으로 지속 가능성을 올립니다. 여행은 소가 운전·짐·체력을, 돼지가 스파·시장·로컬 미식으로 회복을 담당해 ‘지치지 않는 일정’이 완성됩니다. 프로젝트에서는 소가 반복 작업·납기를, 돼지가 팀 케어·후속 관리·사소한 감사편지를 맡아 신뢰가 빠르게 쌓입니다. ‘오늘 1칸, 오늘 1미소’가 누적될수록 장기 목표가 현실로 다가옵니다.",</t>
  </si>
  <si>
    <t xml:space="preserve">                "두 사람 모두 보수적이라 변화·실험에 둔감해질 위험이 있습니다. 기회가 와도 ‘나중에’로 미루다 놓치거나, 피드백이 느려 개선 속도가 떨어질 수 있습니다. 해결은 ①월간 목표 단 1개 고정, ②2주 파일럿→지표 확인→확대의 짧은 사이클, ③주간 15분 회고에서 ‘감사 1·개선 1’을 반드시 공유입니다. 역할은 항목별로 분산해 주도권 고착을 막고, 휴식 블록을 일정에 고정해 번아웃을 예방하세요. 표현은 I-메시지로 부드럽게, 칭찬은 즉시·구체적으로—동력은 생각보다 칭찬에서 나옵니다.",</t>
  </si>
  <si>
    <t xml:space="preserve">                "가드닝·목공·도자기처럼 결과가 남는 체험형 데이트가 찰떡입니다. 홈퍼니싱 쇼룸을 둘러본 뒤 카페에서 우선순위 3개를 정해 당일 설치 가능한 소가구로 ‘즉시 성취’를 맛보세요. 당일치기는 둘레길→시장→온천 순으로 ‘움직임-쇼핑-회복’의 호흡을 만들고, 1박 2일은 스폿 2개만 고정·나머지는 여유로 두면 만족도가 높습니다. 귀가 전 사진 정리와 ‘만족도 별점·다음 작은 시도 1’을 기록하면, 다음 주의 생활도 자연히 정돈됩니다."</t>
  </si>
  <si>
    <t xml:space="preserve">            witty: "질주의 엔진에 포근한 서스펜션! 돼지×호랑이는 ‘크게 달리되 지치지 않음’.",</t>
  </si>
  <si>
    <t xml:space="preserve">              "호랑이띠의 결단·장악·돌파가 길을 열면, 돼지띠는 회복·환대·정서 케어로 런을 길게 이어 줍니다. 큰 목표를 단숨에 당겨오는 추진력과, 무리 없이 버티게 하는 회복 설계가 맞물릴 때 시너지가 큽니다. 다만 속도·볼륨의 과열이 피로를 만들 수 있으니, 임계치·휴식 블록·감정 점검 루틴을 합의하면 성취와 평안이 함께 살아납니다.",</t>
  </si>
  <si>
    <t xml:space="preserve">                "런칭이라면 호랑이가 Why·파트너·하이라이트를 세팅하고, 돼지는 팀 컨디션·케이터링·리커버리 타임을 설계해 ‘질주하되 탈선 없는’ 흐름을 만듭니다. 여행은 호랑이가 액티비티·랜드마크를, 돼지가 스파·카페·야경 산책을 붙여 피크와 휴식의 파형을 안정화합니다. 집에서는 호랑이가 초대·무드·사진을, 돼지가 메뉴·좌석 동선·마무리 정리를 맡아 손님 만족이 높습니다. 주간 목표는 ‘돌파 1(호랑이)·회복 1(돼지)’로 구체화해 속도와 지속 가능성을 함께 관리하세요.",</t>
  </si>
  <si>
    <t xml:space="preserve">                "갈등은 ‘볼륨·속도·체면’에서 옵니다. 호랑이의 직진은 돼지에게 과속·소란으로, 돼지의 브레이크는 호랑이에겐 답답함으로 느껴질 수 있습니다. 해결은 ①임계치 합의(예산 10% 초과·일정 1일 지연 시 자동 중지), ②휴식 블록 일정 20% 고정, ③피드백은 공개 칭찬·비공개 수정 원칙입니다. 논쟁이 길면 10분 산책 후 요지 5줄로 교환하고, 역할을 월 1회 일부 교대(호랑이: QA, 돼지: MC)해 관점을 체험하세요. 체면이 지켜지면 에너지는 더 멀리 갑니다.",</t>
  </si>
  <si>
    <t xml:space="preserve">                "오전엔 실내 클라이밍·카트·서바이벌로 에너지를 쓰고, 오후엔 스파·전망 카페에서 호흡을 낮춥니다. 저녁엔 공연·경기 관람으로 피크를 한 번 더 만들고, 귀가 전 ‘승리 3·개선 1’을 음성 메모로 정리하세요. 1박 2일은 액티비티 1·회복 1·야경 1의 ‘3피크’ 구성이 좋고, 분기 1회 ‘버킷리스트 데이’를 정해 도전과 휴식을 짝지으면 신선도가 유지됩니다."</t>
  </si>
  <si>
    <t xml:space="preserve">            witty: "온기와 공감의 더블 쿠션! 돼지×토끼는 ‘머물고 싶은 일상’의 장인.",</t>
  </si>
  <si>
    <t xml:space="preserve">              "토끼띠의 배려·미감·조율이 공간의 결을 정리하고, 돼지띠의 포용·회복·환대가 그 결에 따뜻함을 채웁니다. 갈등을 크게 만들지 않고 부드럽게 풀어내는 능력이 뛰어나며, 생활 만족도가 꾸준히 상승합니다. 다만 우회적 소통과 결정 지연이 누적되면 진도가 느려질 수 있으니, ‘공감 1문장→옵션 3개→마감’의 의사결정 프레임을 일상화하세요.",</t>
  </si>
  <si>
    <t xml:space="preserve">                "집에서는 토끼가 조명·텍스타일·향·그린 플랜트로 무드를, 돼지가 메뉴·티·디저트·좌석 동선으로 환대를 설계해 ‘머무르고 싶은 집’을 만듭니다. 외출은 토끼가 서점·정원·소극장 같은 잔잔한 스폿을, 돼지가 카페·시장·온천을 연결해 피로 없는 루프를 그립니다. 프로젝트에서 토끼는 사용자 여정·톤앤매너·후속 케어를, 돼지는 팀 컨디션·케이터링·감사 메시지를 담당해 만족과 충성도가 높아집니다. 주간 회고는 감사·만족·작은 시도를 한 줄씩 기록해 리듬을 정돈하세요.",</t>
  </si>
  <si>
    <t xml:space="preserve">                "두 사람 모두 갈등 회피 성향이 있어 ‘조용한 불만’이 쌓일 수 있습니다. 해결은 ①대화 시작을 공감 1문장으로 열기, ②옵션 3개와 마감 시간을 명시해 우유부단을 방지, ③사소한 의제는 48시간 파일럿로 결론입니다. 예민한 날엔 분석을 멈추고 20분 산책·티 타임으로 톤을 낮추세요. 칭찬은 즉시·구체적으로, 요청은 I-메시지로 전달하면 상처가 줄어듭니다. 휴식 블록을 일정에 고정해 정서적 여백을 지키는 것도 중요합니다.",</t>
  </si>
  <si>
    <t xml:space="preserve">                "소규모 갤러리→정원 카페→작은 공연의 레이어 코스가 찰떡입니다. 관람 뒤 서로의 원픽 작품을 3문장으로 소개하고, 폴라로이드에 한 줄 리뷰를 남기세요. 당일치기는 북카페–동네 마켓–산책 루트가 좋고, 1박 2일은 한옥·가든 호텔처럼 잔잔한 숙소를 추천합니다. 밤에는 캔들을 켜고 ‘이번 주 고마움 1·다음 주 작은 시도 1’을 음성 메모로 기록하면, 부드러운 성취가 꾸준히 쌓입니다."</t>
  </si>
  <si>
    <t xml:space="preserve">            witty: "스케일의 설계와 포근한 수확! 돼지×용은 ‘크고 편안한’ 완성.",</t>
  </si>
  <si>
    <t xml:space="preserve">              "용띠의 비전·네트워크·결정이 외연을 넓히고, 돼지띠의 포용·회복·환대가 그 성과를 팀의 만족과 충성으로 봉인합니다. 큰 장면을 만들고도 지치지 않게 마무리하는 드문 조합입니다. 다만 자존심과 속도 차가 충돌할 수 있으니, 파일럿→지표·리뷰→확대의 표준과 공개 칭찬·비공개 수정, 임계치 도달 시 자동 중지 규칙을 합의하세요.",</t>
  </si>
  <si>
    <t xml:space="preserve">                "행사라면 용이 스토리·파트너십·미디어로 판을 열고, 돼지는 케이터링·휴게 존·보상 설계를 붙여 ‘크지만 편안한’ 체험을 만듭니다. 프레젠테이션에선 용이 메시지·하이라이트·콜투액션을, 돼지가 사례·후속 케어·고객 만족 루프를 담당해 설득과 리텐션이 함께 오릅니다. 여행은 용이 랜드마크·타이밍·연출을, 돼지가 스파·미식·야경 산책을 맡아 피크와 회복의 균형을 잡습니다. 주간 목표로 ‘확장 1(용)·회복 1(돼지)’를 명시하면 속도와 지속 가능성이 자동 정렬됩니다.",</t>
  </si>
  <si>
    <t xml:space="preserve">                "리스크는 ‘프라이드’와 ‘과속’입니다. 용의 직진은 돼지에게 과감·소란으로, 돼지의 브레이크는 용에겐 답답함으로 느껴질 수 있죠. 해결은 ①새 시도는 2주 파일럿만 운영, ②임계치(예산 10% 초과·일정 1일 지연) 도달 시 자동 중지→재협상, ③회의는 20분 내 ‘목적·옵션·마감’으로 마무리입니다. 칭찬은 공개적으로, 수정은 데이터와 함께 1:1로 전달하세요. 월 1회 역할 일부 교대(용: QA, 돼지: MC)를 통해 관점을 교차하면 고집이 누그러집니다.",</t>
  </si>
  <si>
    <t xml:space="preserve">                "낮에는 대형 전시·산업 박람회에서 각자 ‘가치/실현/영향’ 점수를 매겨 상위 1개만 다음 액션으로 고르세요. 오후엔 루프탑·호수 산책으로 리듬을 낮추고, 저녁엔 파인다이닝·공연으로 장면을 완성합니다. 1박 2일은 랜드마크+스파 호텔 조합이 적합하고, 복귀길엔 사진 9칸·지출 요약·개선 1건을 정리해 다음 플랜의 품질을 끌어올리세요."</t>
  </si>
  <si>
    <t xml:space="preserve">            witty: "깊이의 해석에 따뜻한 마감! 돼지×뱀은 ‘조용한 엘리트’형 파트너.",</t>
  </si>
  <si>
    <t xml:space="preserve">              "뱀띠는 맥락·리스크·타이밍을 읽어 방향을 정교화하고, 돼지띠는 포용·회복·환대로 실행의 피로와 마찰을 낮춥니다. 둘이 만나면 불필요한 실험이 줄고, 작은 투입으로 정밀한 결과가 남습니다. 다만 절제된 표현이 겹치면 건조해질 수 있으니, 데드라인·최소 정보 기준·감정 확인 루틴을 합의하면 깊이와 온기가 함께 살아납니다.",</t>
  </si>
  <si>
    <t xml:space="preserve">                "프로젝트에서 뱀은 핵심 가설·데이터 설계·리스크 맵을, 돼지는 팀 컨디션·케어·사후 고객 경험을 담당해 ‘빈틈 적고 만족 높은’ 결과를 만듭니다. 집에서는 뱀이 동선·유지비·소음 관리를 설계하고, 돼지가 메뉴·티·휴식 포인트로 회복성을 높입니다. 여행은 뱀이 혼잡 회피·조용한 스폿·최적 타이밍을, 돼지가 스파·카페·야경 산책을 큐레이팅해 지치지 않는 기억을 남깁니다. 회의는 ‘사실→해석(뱀)→옵션→결론’으로 짧고 정확하게 진행하세요.",</t>
  </si>
  <si>
    <t xml:space="preserve">                "문제는 ‘지연의 중첩’과 ‘정서적 건조’입니다. 분석과 배려가 겹치면 결론이 늦어질 수 있고, 칭찬이 적으면 의욕이 떨어집니다. 해결은 ①모든 의사결정에 마감·최소 정보 기준 표기, ②사소한 안건은 48시간 파일럿 후 데이터로 확정, ③회의 시작 1분은 감정 확인, 종료 1분은 칭찬으로 마무리입니다. 피곤한 날엔 텍스트 대신 음성 메모로 감정 한 문장을 교환하고, 월 1회 ‘노 분석 데이’로 데이터를 내려놓고 몸으로 쉬세요.",</t>
  </si>
  <si>
    <t xml:space="preserve">                "북서점 랠리 뒤 서로에게 책 1권을 선물하고, 와인 바에서 인상 문장 3개를 공유하세요. 미술 전시는 오디오가이드 없이 관람 후 20분 뒤 원픽 1점을 토론하면 대화가 깊어집니다. 당일치기는 정원·호수·작은 박물관을 잇는 동선을 추천하고, 1박 2일은 온천·숲숙소에서 ‘읽기·걷기·느린 요리’의 루틴을 나누면 좋습니다. 귀가 전 ‘오늘의 배움 1·다음 실험 1’을 캘린더에 고정하세요."</t>
  </si>
  <si>
    <t xml:space="preserve">            witty: "자유의 질주에 포근한 피트스톱! 돼지×말은 ‘재밌고 오래’ 달린다.",</t>
  </si>
  <si>
    <t xml:space="preserve">              "말띠의 추진·자유·현장 장악이 하루의 피크를 만들면, 돼지띠는 회복·환대·정서 케어로 그 피크를 안전하게 수확하게 합니다. 즉흥과 여유의 균형이 맞을 때 신선도가 오래갑니다. 다만 관리 강도와 자유의 숨통이 충돌할 수 있으니, 계획 60%·자유 40% 프레임과 카테고리 한도 합의, ‘노폰 타임’ 고정으로 긴장 없이 오래 달리세요.",</t>
  </si>
  <si>
    <t xml:space="preserve">                "도심 데이트는 곧 콘텐츠 제작입니다. 말이 길거리 공연·체험 부스·야경 포인트를 발굴해 흐름을 만들고, 돼지는 카페·휴식·간식 타이밍을 설계해 피로를 낮춥니다. 여행은 말이 액티비티·스폿을, 돼지가 스파·시장·미식을 맡아 피크와 회복이 교차하는 파형을 그립니다. 집에서는 말이 초대·게임·분위기를, 돼지가 메뉴·정리·마무리를 담당해 다음 날도 생활이 가볍게 이어집니다. 주간 회고는 ‘하이라이트 3·비용 요약·다음 실험 1’로 짧고 명확하게 정리하세요.",</t>
  </si>
  <si>
    <t xml:space="preserve">                "마찰은 ‘즉흥의 급회전’과 ‘느긋한 브레이크’에서 옵니다. 말은 과도한 제동을 속박으로, 돼지는 무계획을 스트레스로 느낄 수 있습니다. 해결은 ①일정 20~30% 자유 블록 고정, ②지출은 카테고리 한도만 합의해 현장 자율 보장, ③작은 안건은 24~48시간 파일럿로 시험입니다. 논쟁이 시작되면 장소를 바꿔 걷기 대화로 전환하고, 결론은 핵심 3줄만 문서로 남기세요. 성과 공유는 즉시·간결하게—동기부여의 불씨를 살리세요.",</t>
  </si>
  <si>
    <t xml:space="preserve">                "오전엔 실내 서핑·암벽·고카트 중 하나로 에너지를 쓰고, 오후엔 오픈마켓·사진 챌린지로 가볍게 확장하세요. 저녁엔 루프탑에서 ‘하이라이트 3·감사 1’을 공유하고, 귀가 전 다음 만남의 ‘자유 40%’에 들어갈 놀거리 1개를 예약까지 완료하면 리듬이 끊기지 않습니다. 1박 2일은 해안 드라이브+온천 숙소 조합이 적합합니다."</t>
  </si>
  <si>
    <t xml:space="preserve">            witty: "포근함×공감의 시너지! 돼지×양은 ‘예쁘고 편안한’ 지속 가능 연애.",</t>
  </si>
  <si>
    <t xml:space="preserve">              "양띠의 공감·미감·회복 설계가 경험의 온도를, 돼지띠의 포용·환대·주기 관리가 결과의 안정성을 보장합니다. 둘이 만나면 ‘예쁘고 제대로’가 동시에 달성됩니다. 다만 결정 지연과 칭찬 부족이 피로를 부를 수 있으니, 마감·최소 정보 기준·칭찬 20초 규칙을 합의해 부드럽고 빠른 합의를 만들면 좋습니다.",</t>
  </si>
  <si>
    <t xml:space="preserve">                "집에서는 양이 조명·텍스타일·향·꽃으로 무드를 만들고, 돼지가 메뉴·티·디저트·정리 루틴으로 회복성을 높입니다. 외출은 양이 전시·정원·소극장을 큐레이팅하고, 돼지는 카페·시장·온천을 이어 피로 없는 동선을 완성합니다. 프로젝트에서 양은 톤앤매너·고객 경험·후속 케어를, 돼지는 팀 케어·케이터링·리듬 관리를 맡아 만족과 성과가 함께 오릅니다. 주간 회고는 감사·만족·작은 시도를 한 줄씩 남겨 리듬을 정돈하세요.",</t>
  </si>
  <si>
    <t xml:space="preserve">                "리스크는 ‘지연의 관성’과 ‘지적의 피로’입니다. 배려가 길어져 결론이 늦고, 코멘트가 늘면 의욕이 떨어질 수 있습니다. 해결은 ①모든 안건에 마감·최소 정보 기준을 표기, ②사소한 주제는 48시간 파일럿 후 데이터로 확정, ③예민한 날엔 체크리스트를 접고 산책 후 핵심 3가지만 합의입니다. 표현은 I-메시지로 바꾸고, 칭찬은 즉시·구체적으로—온도와 속도는 칭찬에서 만납니다.",</t>
  </si>
  <si>
    <t xml:space="preserve">                "소규모 전시→정원 카페→저녁 소극장의 레이어 코스를 추천합니다. 관람 후 원픽 1점을 3문장으로 설명하고, 폴라로이드에 한 줄 리뷰를 남기세요. 당일치기는 플리마켓–피크닉–북카페가 잘 맞고, 1박 2일은 가든 호텔·호수 뷰 숙소를 권합니다. 체크아웃 전 ‘이번 주 고마움 1·다음 주 작은 시도 1’을 음성 메모로 남기면 부드러운 성취가 쌓입니다."</t>
  </si>
  <si>
    <t xml:space="preserve">            witty: "재치의 불꽃에 포근한 방석! 돼지×원숭이는 ‘유쾌하고 꾸준한’ 전진.",</t>
  </si>
  <si>
    <t xml:space="preserve">              "원숭이띠의 아이디어·밈·네트워킹이 파급을 만들고, 돼지띠의 포용·회복·환대가 그 파급을 성과와 관계 온도로 봉인합니다. 재미와 지속 가능성이 동시에 확보되는 드문 조합입니다. 다만 우선순위 분산과 감정 방치가 위험하니, 월간 목표 1개·노폰 타임·고마움 한 줄 루틴을 붙여 리듬을 안정화하세요.",</t>
  </si>
  <si>
    <t xml:space="preserve">                "캠페인이라면 원숭이가 콘셉트·숏폼·UGC 유도를, 돼지가 팀 컨디션·케이터링·후속 케어를 맡아 ‘재밌는데 남는’ 결과를 만듭니다. 일상에서도 원숭이는 초대·게임·사진을, 돼지는 메뉴·분위기·정리를 담당해 피로 없이 즐길 수 있습니다. 여행은 원숭이가 숨은 스폿·길거리 공연·사진 연출을, 돼지가 카페·시장·스파를 큐레이팅해 기억 밀도가 높습니다. 주간 회의는 ‘확산 아이디어 1·실행 품질 1·회복 플랜 1’으로 간단히 정리하세요.",</t>
  </si>
  <si>
    <t xml:space="preserve">                "위험은 우선순위 분산과 정서적 건조입니다. 재미만 좇으면 지출과 피로가 늘고, 문제 해결만 하면 마음이 메마릅니다. 해결은 ①월간 목표 1개만 고정해 집중, ②노폰 타임을 정례화해 감정 연결, ③갈등은 ‘사실→느낌→요청’ 포맷으로 10분 내 마무리입니다. 재정·가사 규칙은 문서화하고, 현장에선 카테고리 한도만 합의해 자율을 보장하세요.",</t>
  </si>
  <si>
    <t xml:space="preserve">                "퀴즈 나이트·보드게임·방탈출처럼 협업과 대결이 교차하는 놀이가 찰떡입니다. 당일치기 기차 여행은 원숭이가 현장 콘텐츠·사진 스폿을, 돼지가 휴식·미식·예산을 맡아 ‘재밌고 정확한’ 하루를 만드세요. 밤에는 루프탑에서 ‘하이라이트 3·다음 실험 1’을 정리하고, 귀가 전 사진 9칸 그리드를 완료하면 다음 만남의 준비가 끝납니다."</t>
  </si>
  <si>
    <t xml:space="preserve">            witty: "기준의 핀셋에 포용의 쿠션! 돼지×닭은 ‘편안한 고퀄’의 대명사.",</t>
  </si>
  <si>
    <t xml:space="preserve">              "닭띠의 기준·검수·주기 관리가 품질을 보증하고, 돼지띠의 포용·환대·회복 설계가 경험의 만족을 완성합니다. 둘이 만나면 ‘제대로, 그런데 따뜻하게’가 디폴트가 됩니다. 다만 지적의 빈도와 체면이 충돌할 수 있으니, ‘칭찬 20초→보완 1건’ 원칙과 ‘오늘은 80점 OK’ 합의를 도입하면 피로 없이 품질이 유지됩니다.",</t>
  </si>
  <si>
    <t xml:space="preserve">                "프로젝트에서 닭은 SOP·QA·리그레션 체크를, 돼지는 팀 케어·케이터링·사후 고객 경험을 담당해 신뢰와 만족이 동시 상승합니다. 집에서는 닭이 정리·라벨·주기 관리를, 돼지가 메뉴·좌석 동선·환대를 맡아 손님·당사자 모두 편안합니다. 여행은 닭이 시간·안전·동선을, 돼지가 스파·미식·야경 산책을 챙겨 ‘지치지 않는 일정’을 보장합니다. 회의는 ‘지표(닭)→경험(돼지)→결론’의 순서로 짧고 정확하게 진행하세요.",</t>
  </si>
  <si>
    <t xml:space="preserve">                "리스크는 ‘지적의 피로’와 ‘주도권 고착’입니다. 해결은 ①먼저 20초 칭찬으로 공을 인정, ②보완 제안은 근거·기한·담당 3요소로 간결히, ③가사·재정·여가의 최종 권한을 항목별로 분산하는 것입니다. 예민한 날엔 체크리스트를 잠시 접고 산책 후 핵심 3가지만 합의하세요. 휴식 블록을 일정에 고정해 번아웃을 예방하고, 작은 안건은 48시간 파일럿로 시험해 재논쟁을 줄이세요.",</t>
  </si>
  <si>
    <t xml:space="preserve">                "쿠킹 클래스에서 레시피를 SOP처럼 정리하고, 서로 셰프/QA를 교대하며 완성도를 겨뤄보세요. 과학관·테크 전시 후 ‘가치/실현/영향’ 점수를 매겨 상위 1개만 다음 액션으로 고르면 실행 피로가 줄어듭니다. 1박 2일은 체크리스트 챌린지로 일정 짜기 미니 게임을 하되, 밤에는 즉흥 산책과 대화로 완급을 조절해 완벽주의의 긴장을 풀어 주세요."</t>
  </si>
  <si>
    <t xml:space="preserve">            witty: "의리의 등뼈에 포근한 담요! 돼지×개는 ‘믿을 만하고 따뜻한’ 듀오.",</t>
  </si>
  <si>
    <t xml:space="preserve">              "개띠의 원칙·보호·책임이 라인을 지키고, 돼지띠의 포용·환대·회복이 그 라인 안을 편안하게 채웁니다. 위기 대응이 빠르고 일상은 소박하지만 단단합니다. 다만 현실·규칙 대화가 길어지면 감정이 마를 수 있으니, ‘고마움 한 줄’ 루틴·서프라이즈 데이·주도권 로테이션을 도입해 온도와 균형을 지키세요.",</t>
  </si>
  <si>
    <t xml:space="preserve">                "프로젝트에서 개는 준법·안전·시간 약속을, 돼지는 팀 컨디션·케이터링·사후 케어를 담당해 성공률과 충성도를 동시에 높입니다. 여행은 개가 루트·응급 키트·휴식 포인트를, 돼지가 카페·시장·스파를 큐레이팅해 ‘편안하고 정확한’ 하루가 됩니다. 집에서는 개가 정리·반려동물·보안을, 돼지가 메뉴·분위기·손님 맞이를 맡아 다음 날도 가볍습니다. 회고는 ‘약속·보호(개) / 만족·회복(돼지)’ 관점으로 10분 내 정리하세요.",</t>
  </si>
  <si>
    <t xml:space="preserve">                "리스크는 정서적 건조와 권한 고착입니다. 해결은 ①잠들기 전 ‘고마움 한 줄’, ②월 1회 서프라이즈 데이(짧은 편지·간식·새 산책 루트), ③주도권 로테이션(주말 일정·지출·집안일 책임자 교대)입니다. 갈등은 ‘사실→느낌→요청’ 포맷으로 10분 내 마무리하고, 일정엔 휴식 블록을 고정하세요. 성과 공유는 즉시·공개, 수정은 1:1·간결하게—체면을 지키면 신뢰가 더 두꺼워집니다.",</t>
  </si>
  <si>
    <t xml:space="preserve">                "둘레길·캠핑·반려견 카페처럼 소박하지만 정이 쌓이는 코스가 좋습니다. 영화 후 감상 포인트 3개씩 나누고, 주 1회 함께 요리해 ‘우리 시그니처 메뉴’를 만들어 보세요. 1박 2일은 숲뷰 글램핑에서 별 보기·아침 러닝으로 루틴을 공유하면 결속이 강해집니다. 분기마다 작은 봉사활동을 함께 하면 ‘우리가 지키는 가치’가 생겨 유대가 깊어집니다."</t>
  </si>
  <si>
    <t xml:space="preserve">            witty: "포용×포용의 무한 쿠션! 돼지×돼지는 ‘평온 극대화, 미루기 주의’.",</t>
  </si>
  <si>
    <t xml:space="preserve">              "두 돼지띠가 만나면 환대·회복·여유가 일상의 기본값이 됩니다. 서로의 마음을 잘 보듬고 갈등을 키우지 않아 정서적 안전감이 뛰어납니다. 다만 미루기·지출 느슨함이 누적되면 목표가 흐려질 수 있으니, 월간 목표 1개·가계 한도·주간 회고를 붙이고, 칭찬은 즉시·요청은 부드럽게 전하면 포근함과 추진력이 함께 유지됩니다.",</t>
  </si>
  <si>
    <t xml:space="preserve">                "집에서는 두 사람이 번갈아 시그니처 메뉴를 준비하고, 테이블 세팅·음악·조명으로 작은 축제를 만듭니다. 정리와 주기 관리도 ‘리프레시 데이’를 정해 침구·러그·그린 플랜트를 갱신하면 유지가 쉬워집니다. 여행은 스파·온천·리조트형 숙소에 시장·정원·야경 산책을 얹어 ‘지치지 않는’ 동선을 구성합니다. 프로젝트는 케어·후속 연락·감사 메시지에 강점이 있어 관계 기반의 성과가 큽니다. 주간 회고는 ‘만족·감사·작은 시도 1’만 남겨도 생활의 탄력이 살아납니다.",</t>
  </si>
  <si>
    <t xml:space="preserve">                "공통 약점은 ‘미루기의 관성’과 ‘지출의 여유’입니다. 해결은 ①월간 목표 1개만 고정해 집중, ②카테고리 한도·주도권 로테이션으로 재정과 가사를 균형 있게 운영, ③사소한 안건은 48시간 파일럿 후 데이터로 확정입니다. ‘노폰 타임’을 정례화해 감정 연결을 챙기고, 피곤한 날엔 결정을 미루고 20분 산책·티 타임으로 톤을 낮추세요. 칭찬은 즉시·구체적으로, 요청은 I-메시지로—온도는 지키고 추진력은 유지됩니다.",</t>
  </si>
  <si>
    <t xml:space="preserve">                "맛집 투어 뒤 ‘만족/가성비/재방문’ 별점을 매기고, 집에서는 홈파티로 시그니처 메뉴를 함께 만들어 보세요. 1박 2일은 스파·리조트 조합이 좋고, 낮에는 플리마켓·정원·호수 산책으로 밀도를 조절합니다. 밤에는 캔들을 켜고 플레이리스트를 번갈아 틀며 ‘오늘의 좋았던 3·다음 달 작은 시도 1’을 캘린더에 고정하세요. 분기 1회 공방 클래스(베이킹·도자기·캔들)에 함께 등록하면 결과물이 남아 기억과 기술이 동시에 쌓입니다."</t>
  </si>
  <si>
    <t xml:space="preserve">        }</t>
  </si>
  <si>
    <t xml:space="preserve">            witty: "두 뇌회전 챔피언이 만나면, 정보와 센스가 폭발하지만, 누가 먼저 번뜩일지 기싸움도 치열합니다!",</t>
    <phoneticPr fontId="1" type="noConversion"/>
  </si>
  <si>
    <t xml:space="preserve">              caution: "문제는 '내 방식이 더 효율적'이라는 자존심 충돌과 '속도전 피로'입니다. 일정 변경, 지출 항목, 우선순위 같은 사소한 주제도 각자의 로직으로 정당화하려다 논쟁이 길어질 수 있습니다. 감정 표현이 축약되어 '차갑다'는 인상이 생기기 쉬운 점도 리스크입니다. 해결법은 회의 전 의사결정 기준(예산→시간→취향 등)을 서열화하고, 안건별 결정권자를 명시해 재논쟁을 차단하는 것입니다. 피드백은 '칭찬 1→교정 1'의 페어로 전달하고, 주 1회 20분 '감정 회고'를 고정해 고마움·서운함을 한 문장씩 기록하세요. 협업은 경쟁보다 빠르다는 경험이 축적되면, 경쟁심은 자연스레 공동 성과 욕구로 전환됩니다.",</t>
    <phoneticPr fontId="1" type="noConversion"/>
  </si>
  <si>
    <t>ox: {</t>
  </si>
  <si>
    <t xml:space="preserve">  witty: "쥐의 촘촘한 계획과 소의 든든한 추진력! 설계는 하늘, 실행은 땅, 둘이 뭉치면 무적입니다!",</t>
  </si>
  <si>
    <t xml:space="preserve">  elaboration: "머리 좋은 쥐띠가 그려낸 궤도 위에 한결같이 걸어가는 소띠의 인내와 성실이 더해집니다. 실리와 안전을 중시, 금전 걱정이 적어 생활 기반이 탄탄합니다. 단, 쥐의 조급함과 소의 느림이 부딪치면 속 터질 수 있기에, 일정, 의사결정에서 타협이 중요합니다. 각각의 장점을 살리면 인생 프로젝트, 가정, 사업 어디서나 흔들림없는 파워 궁합이 됩니다.",</t>
  </si>
  <si>
    <t xml:space="preserve">  detailed: {</t>
  </si>
  <si>
    <t xml:space="preserve">    basic: "쥐띠의 탐색·기획력과 소띠의 묵직한 실행력이 맞물리면 생활 전반이 '착실 모드'로 전환됩니다. 집 꾸미기만 해도 쥐띠가 평면도·가구 리스트·견적 비교표를 만들고, 소띠가 직접 측정·설치·정리로 완결도를 높입니다. 재무 영역에서는 쥐띠가 상품 조건을 비교해 포트폴리오를 설계하고, 소띠가 꾸준히 납입·점검해 복리 효과를 극대화합니다. 여행은 쥐가 루트·예약·보험을, 소가 운전·수하물·체력을 맡아 피로를 분산합니다. 위기 상황에서도 쥐는 대안 시나리오를, 소는 끝까지 밀어붙이는 지구력을 제공해 '계획→실행→피드백' 루프가 안정적으로 작동합니다. 장기 목표에 강한, 믿고 가는 조합입니다.",</t>
  </si>
  <si>
    <t xml:space="preserve">    caution: "핵심 리스크는 속도 차와 완고함입니다. 쥐띠가 변화 신호를 포착해 경로 수정을 제안하면, 소띠는 '이미 정한 대로 하자'며 버틸 수 있고, 반대로 소가 꾸준히 밀어붙일 때 쥐가 리스크를 근거로 제동을 걸면 답답함이 커집니다. 분쟁 예방을 위해 일정에는 '결정 타임박스'와 '노딜 존(변경 불가 구간)'을 함께 두고, 금전·가사·여가의 최종 결정권을 항목별로 분산하세요. 감정적 평가 대신 '비용·시간·만족도' 지표로 논의하면 설득의 장이 열립니다. 칭찬은 즉시, 보완 제안은 데이터와 함께—이 원칙만 지켜도 고집 싸움은 합리적 합의로 전환됩니다.",</t>
  </si>
  <si>
    <t xml:space="preserve">    dateRecommendation: "정보+안정의 묶음 코스를 추천합니다. 홈퍼니싱 매장 체험 후 소박한 식당에서 예산을 잡는 '미니 프로젝트 데이트', 산업 박람회 관람 후 카페에서 메모를 공유해 '다음 액션 1개'를 정하는 방식이 잘 맞습니다. 주말엔 텃밭·반려식물 가꾸기처럼 결과물이 남는 활동이 소띠의 꾸준함과 쥐띠의 실용성을 동시에 만족시킵니다. 트레킹·둘레길은 소의 페이스로 걷고, 쥐는 경로·간식·안전을 챙기면 완벽합니다. 여행은 핵심 3스폿만 고정, 매일 밤 만족도 별점으로 다음 날 일정을 미세 조정하세요."</t>
  </si>
  <si>
    <t xml:space="preserve">  }</t>
  </si>
  <si>
    <t>},</t>
  </si>
  <si>
    <t>tiger: {</t>
  </si>
  <si>
    <t xml:space="preserve">  witty: "쥐의 치밀함과 호랑이의 리더십! 열정과 현실의 대결, 서로에게서 배우는 변화의 콤비!",</t>
  </si>
  <si>
    <t xml:space="preserve">  elaboration: "쥐의 치밀함과 현실감, 호랑이의 추진력과 모험심이 만나 강렬하게 끌리지만, 스타일이 달라 충돌도 많습니다. 도전할 때는 호랑이가 리드, 실리 결정은 쥐가 앞장섭니다. 독립심과 주도권을 나누면 함께 성장하지만, 서로의 다름을 인정하지 않으면 자주 다툽니다. 유머와 신뢰로 균형을 맞추면 남다른 에너지 커플, 목표 집중형 듀오로 발전합니다.",</t>
  </si>
  <si>
    <t xml:space="preserve">    basic: "전략가(쥐)와 선봉장(호랑이)의 팀플입니다. 세일·한정판 공략에서 쥐가 카드 혜택·재고·픽업 동선을 최적화하면, 호랑이는 오픈런 대기·빠른 결제로 돌파합니다. 주말 코스는 쥐가 전시·루프탑·맛집을 촘촘히 연결하고, 호랑이가 현장 분위기에 맞춰 즉흥 이벤트를 얹어 에너지를 끌어올립니다. 기록·정리·후기를 맡는 쥐와 리드·체험·사진 연출을 맡는 호랑이의 분업은 성취와 재미를 동시에 보장합니다. 큰 목표일수록 호랑이의 추진과 쥐의 리스크 관리가 상승효과를 내 '속도와 안전'이 공존하는 가속형 파트너십이 완성됩니다.",</t>
  </si>
  <si>
    <t xml:space="preserve">    caution: "리스크는 '속도 불일치'와 '주도권 충돌'입니다. 호랑이가 질러놓은 약속을 쥐가 사후 정리하느라 지치거나, 쥐가 만든 룰을 호랑이가 답답하다며 무시하면 불만이 누적됩니다. 해결책은 '작전명' 시스템입니다. 사건마다 리더를 명시하고, 다른 한쪽은 참모로 보조합니다. 예산 초과·시간 지연 등의 임계치(예: 10% 초과 시 중지)를 미리 합의하고, 감정 고조 시 10분 타임아웃 후 문자로 핵심만 정리해 공유하세요. 피드백은 '칭찬→제안→합의' 3단 루틴으로 마무리하면 자존심 손상 없이 정리됩니다.",</t>
  </si>
  <si>
    <t xml:space="preserve">    dateRecommendation: "액티브+전략형 코스가 어울립니다. 오전엔 방탈출 '하드 모드'로 두뇌를 가동하고, 오후엔 클라이밍·카트·서바이벌 같은 익스트림 액티비티로 호랑이의 에너지를 풀어주세요. 저녁엔 전망 좋은 레스토랑에서 쥐가 하루의 베스트·러닝 포인트를 정리해 마무리합니다. 1박 2일은 '계획 70%+자유 30%' 구조가 최적이고, 밤에는 전략 보드게임으로 지적 친밀감을 높이세요. 분기 1회 '도전 데이'를 정해 번지·패러글라이딩 등 버킷리스트를 함께 갱신하면 관계의 활력이 유지됩니다."</t>
  </si>
  <si>
    <t>rabbit: {</t>
  </si>
  <si>
    <t xml:space="preserve">  witty: "지혜와 감성의 합! 실속과 배려가 흐르지만, 때로는 결정장애의 긴 미팅도 예상됩니다!",</t>
  </si>
  <si>
    <t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t>
  </si>
  <si>
    <t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t>
  </si>
  <si>
    <t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t>
  </si>
  <si>
    <t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t>
  </si>
  <si>
    <t>dragon: {</t>
  </si>
  <si>
    <t xml:space="preserve">  witty: "꾀돌이와 카리스마 명장! 계획이 번쩍, 실행이 폭발하는 드림팀!",</t>
  </si>
  <si>
    <t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더욱 멀리, 안정적으로 나아갈 수 있습니다.",</t>
  </si>
  <si>
    <t xml:space="preserve">    basic: "쥐띠와 용띠의 궁합은 '정밀한 전략가'와 '비전을 설계하는 리더'의 조합입니다. 중요한 선택 앞에서 쥐띠는 데이터, 자료, 실행계획을 꼼꼼히 만들고, 용띠는 분위기와 즉흥력을 더해 스케일을 키웁니다. 여행을 가면 쥐띠가 예산·동선·예약을, 용띠가 현장 진행·사진·이벤트를 맡아 '시작과 마무리'가 완벽하게 이어집니다. 일상 속에서도 두 사람은 효율과 재미, 실용과 연출, 정보와 네트워크를 동시에 챙깁니다. 도전이 클수록 성취도 배가되는, '성장형 커플'로 시너지가 폭발합니다.",</t>
  </si>
  <si>
    <t xml:space="preserve">    caution: "최대 변수는 '프라이드 충돌'과 리스크 감수 차이입니다. 용띠는 빠른 결단과 실행을, 쥐띠는 근거와 안전을 중시해, 서로 무모함과 소극성을 번갈아 지적할 수 있습니다. 이런 상황이 누적되면 대화가 쉽게 냉각돼, 각자 결정하고 따로 움직이는 루틴이 굳어질 수 있습니다. 해결책은 주요 결정을 '회의→파일럿→피드백' 3단계로 나눠 합의하고, 역할을 명시해 불필요한 경쟁을 막는 것입니다. 칭찬은 넓게, 수정을 말할 땐 근거와 대안까지 제시하면 '성장파' 분위기가 살아납니다.",</t>
  </si>
  <si>
    <t xml:space="preserve">    dateRecommendation: "스케일과 전략이 함께 살아있는 데이트가 잘 맞습니다. 낮에는 대형 전시·박람회 투어에서 각자 '최고 아이템'을 뽑고, 토론으로 의견을 나눠보세요. 저녁엔 전망 좋은 카페·루프탑에서 오늘의 하이라이트와 개선점을 간단히 회고합니다. 여행은 '핵심 일정 70%+자유 30%' 구조로 설계해, 현장에서 용띠가 즉흥 이벤트를 제안할 여지를 주세요. 주말마다 브레인스토밍 시간을 정해 '다음 목표·계획·공유할 꿈'을 발표하면, 두 사람의 성장 속도와 연애 에너지가 함께 커집니다."</t>
  </si>
  <si>
    <t>snake: {</t>
  </si>
  <si>
    <t xml:space="preserve">  witty: "계산과 통찰, 브레인 듀오! 속도와 깊이가 맞물려 완급 조절이 핵심.",</t>
  </si>
  <si>
    <t xml:space="preserve">  elaboration: "쥐띠의 정보력과 뱀띠의 통찰이 연결되면, 빠른 분석과 깊은 해석이 공존하는 관계가 됩니다. 대화는 짧지만 의미심장하고, 결정 앞에서 두뇌 회의가 길어집니다. 다만, 감정 표현이 드물어 오해나 쌓일 수 있으니, 정기적 감정 체크와 칭찬 루틴이 연애의 균형을 잡아줍니다.",</t>
  </si>
  <si>
    <t xml:space="preserve">    basic: "이 조합은 '사실에 강한 쥐'와 '해석에 강한 뱀'입니다. 이사, 투자, 커리어 등 삶의 주요 변곡점에서 쥐띠는 최신 데이터와 오퍼 정보, 비용/이득까지 빠르게 모읍니다. 뱀띠는 그 기반 위에 심리·경험·변수까지 고려해 결론을 내립니다. 주말에는 북서점에서 서로에게 맞는 책을 선물하거나, 저녁엔 다큐·클래식 공연으로 대화를 확장합니다. 실속과 의미, 효율과 깊이, 생활 전반에 SOP(표준절차)와 시나리오가 공존하는 브레인 커플입니다.",</t>
  </si>
  <si>
    <t xml:space="preserve">    caution: "두 사람 모두 감정 표현이 절제되어 '무심함' 오해를 받기 쉽고, 속도 차 역시 위험 요소입니다. 뱀띠의 신중함이 길어지면 쥐띠는 '기회를 놓친다' 우려, 쥐띠의 빠름은 뱀띠에겐 '깊이가 없다'로 느껴집니다. 회의는 '사실→해석→감정' 순서로 하고, 주요 결정엔 마감 기한을 반드시 두세요. 주1회 '노 분석 데이'를 정해 감각 활동에만 집중하거나, 피드백 전달은 칭찬-교정 한 쌍씩만 말하면 부드럽게 소통됩니다.",</t>
  </si>
  <si>
    <t xml:space="preserve">    dateRecommendation: "조용하지만 밀도 있는 데이트가 제격입니다. 북카페 랠리나 골목 서점 탐방 후 서로에게 '3개월 내 완독할 책'을 추천하세요. 미술관에선 각자 한 점만 골라 20분간 토론하고, 집에선 저녁 식사 후 미니 회고·감정 신호등 놀이로 한 주의 감정을 공유해 보세요. 계절별로 '버리기·정리·자동화' 챌린지를 함께하며, 생활 효율과 연애 만족을 동시에 높여보세요."</t>
  </si>
  <si>
    <t>horse: {</t>
  </si>
  <si>
    <t xml:space="preserve">  witty: "계산파 쥐와 즉흥파 말! 속도와 질주, 긴장과 웃음이 교차합니다.",</t>
  </si>
  <si>
    <t xml:space="preserve">  elaboration: "쥐띠의 안전 레일, 말띠의 질주 본능이 만난 커플은 ‘안전하게 멀리 달리는’ 근사한 그림을 그립니다. 쥐띠는 예산·시간·리스크 관리, 말띠는 순간의 자유와 에너지로 평범한 하루도 역동적으로 바꿉니다. 다만, 우선순위와 자유에 대한 감각 차이로 긴장할 수 있으니 서로를 존중하는 유연한 규칙이 필요합니다.",</t>
  </si>
  <si>
    <t xml:space="preserve">    basic: "둘은 ‘가드레일을 까는 쥐’, 그 위를 달리는 ‘질주형 말’의 조합입니다. 여행 계획, 데이트나 파티 준비 등에서 쥐띠가 체크리스트, 비용, 날씨, 리스크를 정리하면, 말띠는 실전 진행·분위기 전환·즉흥 이벤트 ‘장면’을 책임집니다. 각자 강점을 살려, 한 사람은 안전과 완성도를 지키고, 다른 한 명은 변주와 신선도를 챙깁니다. 대화는 빠르고 재치 넘치며, 일·여가의 경계를 넘나드는 ‘플레이팅’이 일상화되어 지루할 틈이 없습니다. 장거리도꺼릴 것 없고, 일정이 바뀔수록 유연해지는 ‘함께 흘러가는 커플’입니다.",</t>
  </si>
  <si>
    <t xml:space="preserve">    caution: "자유파 말띠에겐 과한 통제가 족쇄, 쥐띠에게 무계획은 피로의 원인입니다. 월 1회 ‘버킷리스트와 안전리스트’를 교환해 욕구를 시각화하고, 지출은 카테고리 한도만 합의해 세부는 각자 관리하세요. 즉흥 일정엔 20~30%의 버퍼를, 논쟁이 시작되면 즉시 산책 등 이동 대화로 전환하면 감정이 맺히지 않습니다. 민감한 주제(연락, SNS 등)는 서면 계약처럼 작성하면 불필요한 오해가 줄어듭니다.",</t>
  </si>
  <si>
    <t xml:space="preserve">    dateRecommendation: "낮에는 라이딩·클라이밍·SUP·아트체험 등 체험형 활동에서 말띠의 에너지를 풀고, 쥐띠가 안전·예약을 담당하세요. 저녁엔 루프탑에서 일몰을 감상하며 ‘베스트 순간 3가지’로 감정 연결을 강화합니다. 1박 2일은 ‘계획 60%+즉흥 40%’ 구성이 적절하며, 돌아오는 길엔 사진·정산으로 기억을 정리하세요. 분기마다 ‘노폰 데이트’로 디지털 피로를 풀면 장기 만족도가 오릅니다."</t>
  </si>
  <si>
    <t>goat: {</t>
  </si>
  <si>
    <t xml:space="preserve">  witty: "꼼꼼+순함! 실속과 감성이 교차하는 따뜻한 밸런스!",</t>
  </si>
  <si>
    <t xml:space="preserve">  elaboration: "쥐띠의 실용 설계 위에 양띠의 감성 디테일이 쌓이면 ‘살기 좋은 일상’이 완성됩니다. 쥐띠는 구조와 효율, 양띠는 분위기와 배려로 쉼터 같은 공간을 만듭니다. 결정 속도와 표현 방식 차이만 이해하면, 평생 편안하고 조화로운 커플로 성장할 수 있습니다.",</t>
  </si>
  <si>
    <t xml:space="preserve">    basic: "이 조합은 ‘실리의 뼈대(쥐)’에 ‘감성의 질감(양)’을 입히는 구조입니다. 쥐띠가 수납·청소·예산 등 기반을 만들고, 양띠는 조명·텍스타일·음악을 더해 공간의 온도를 올립니다. 갈등 상황에선 쥐가 해결책과 절차를 제시, 양이 공감을 맡아 마찰을 최소화합니다. 플리마켓·공방·소규모 공연 등 조용한 활동에서 시너지가 잘 드러나죠. 서로의 장점을 나누며 ‘지속 가능한 행복’을 쌓아 갑니다.",</t>
  </si>
  <si>
    <t xml:space="preserve">    caution: "양의 공감은 큰 자산이지만 결정 지연이 반복되면 쥐는 답답, 쥐의 직설이 거칠어지면 양은 마음을 닫기 쉽습니다. 감정-옵션-마감시간의 3단계로 결정, 표현은 I-메시지로 바꾸세요. 양은 감정만 말하고 미루지 않기, 쥐는 해결책 전에 공감 한 줄을 전하면 오해를 크게 줄입니다. 민감한 주제는 타임 제한을 두고, 결론은 메모로 남기면 재논쟁을 예방할 수 있습니다.",</t>
  </si>
  <si>
    <t xml:space="preserve">    dateRecommendation: "소규모 전시 후 폴라로이드에 ‘오늘의 감정’을 적어 교환하거나, 도자기·플라워 클래스에서 작은 결과물을 만들어보세요. 해변 산책+피크닉은 양의 감수성과 쥐의 실용성이 자연스럽게 만나는 코스. 집에선 파스타 요리, 캔들 불빛 플레이리스트 공유로 감정 크기를 키우고, 분기별 ‘홈 리프레시 데이’로 집을 새롭게 꾸며보면 애정 지표가 자연스럽게 오릅니다."</t>
  </si>
  <si>
    <t>monkey: {</t>
  </si>
  <si>
    <t xml:space="preserve">  witty: "꾀돌이와 영리함이 만나면, 아이디어와 장난이 쉴 새 없이 터지는 유쾌 브레인 커플!",</t>
  </si>
  <si>
    <t xml:space="preserve">  elaboration: "쥐띠와 원숭이띠는 아이디어·재치·속도가 비슷해 ‘두뇌가 즐거운 연애’를 합니다. 신상 맛집마저 프로젝트로 만들고, 사이드 프로젝트엔 밈과 유머가 쉴 틈 없습니다. 둘 다 주도권에 민감해 논쟁이 길어질 수 있으나, 월간 미션과 결과물 합의로 유쾌·성장 모두 보장할 수 있습니다.",</t>
  </si>
  <si>
    <t xml:space="preserve">    basic: "둘은 리서치, 센스, 분석 속도가 비슷해 모든 일상이 ‘작은 프로젝트’가 됩니다. 카페탐방, SNS 공유, 뉴스레터 발행, 각종 챌린지까지 빠르게 시작하고, 금세 결과를 내죠. 실패도 농담과 유머로 넘긴 뒤 금방 다른 아이디어로 전환합니다. 대화는 항상 빠르고 확장성이 커 데이트가 끝나도 할 말이 남아있습니다. 함께 있으면 시간이 짧게 느껴지는 ‘몰입형 커플’로, 실력과 호흡을 인정하면 시너지의 폭이 한층 커집니다.",</t>
  </si>
  <si>
    <t xml:space="preserve">    caution: "재미의 관성, 주도권 게임에 각별히 주의해야 합니다. 하고 싶은 말이 많다보니 토론이 길어지고 실행력이 분산될 수 있습니다. 월 1회 목표+마감+보상을 명확히 합의하고, 회의는 25분 세트로 제한하세요. 논쟁은 ‘농담→핵심문장→결론’ 순서로 마무리하고, 과몰입 피하려면 주기적으로 ‘노폰 데이트’를 배정해 감정적 리필을 챙기면 좋습니다.",</t>
  </si>
  <si>
    <t xml:space="preserve">    dateRecommendation: "퀴즈 나이트, 보드게임 카페의 협동전·대전전을 번갈아 도전하거나, 방탈출 게임의 하드모드로 ‘브레인 합체’ 경험을 해보세요. 도시 야간 산책, 즉흥 스트리트 공연 관람, 릴스·틱톡 챌린지 촬영도 즐겁습니다. 단기 여행은 쥐가 루트, 원숭이가 콘텐츠·사진을 맡으면 ‘작지만 강한 만족’을 보장합니다. 하루 마무리는 3줄 요약 공유로 다음 데이트 퀄리티를 올려보세요."</t>
  </si>
  <si>
    <t>rooster: {</t>
  </si>
  <si>
    <t xml:space="preserve">  witty: "꼼꼼 끝판왕끼리 만남! 빈틈없이 완벽 지향, 잔소리와 칭찬 모두 넘칩니다.",</t>
  </si>
  <si>
    <t xml:space="preserve">  elaboration: "쥐띠의 전체 설계와 닭띠의 디테일 검수가 만나면 생활 품질이 급상승합니다. 이사나 여행만 해도 쥐는 큰 그림, 닭은 하위 체크리스트로 완벽을 노립니다. 다만, 완벽주의가 피로를 부르니 ‘오늘은 80점’ 합의와 역할 바꾸기가 필요합니다.",</t>
  </si>
  <si>
    <t xml:space="preserve">    basic: "이 커플은 ‘기획자(쥐)’와 ‘감사관(닭)’이 뭉친 상태입니다. 집안일, 이사, 재무 활동 모두 나눠서 맡으면 빈틈이 거의 없습니다. 쥐는 전체 계획, 닭은 세부 항목과 체크리스트로 실행해 결과물의 신뢰도를 끌어올립니다. 목표, 과제, 일상 루틴 전반에서 효율과 꼼꼼함의 시너지가 빛나고, 함께하면 달성률이 계속 오릅니다. 단, 서로의 영역을 인식하고 칭찬하는 루틴을 추가하면 성과뿐 아니라 친밀도도 빠르게 상승합니다.",</t>
  </si>
  <si>
    <t xml:space="preserve">    caution: "완벽주의만 고집하면 서로의 의도와 무관하게 잔소리로 들릴 수 있습니다. 칭찬·피드백은 시간 or 분량을 제한하고, 월1회씩 역할을 교대 체험해 보는 게 도움이 됩니다. ‘오늘은 80점’ 합의를 적용하면 고집이 크게 누그러집니다. 감정이 어긋나면 산책 등 환경을 바꿔 대화하고, 핵심 3가지만 합의하세요. 민감한 주제엔 꼭 타임박스를 걸어, 대화가 길어지지 않게 관리해 주세요.",</t>
  </si>
  <si>
    <t xml:space="preserve">    dateRecommendation: "쿠킹 클래스에서 레시피를 체크리스트로 정리하고, 셰프·어시를 바꿔가며 완성도를 겨뤄보세요. 과학관·테크전시 관람 후 ‘실용도 투표’로 피드백, 도서관에선 서로를 위한 실용 서적 1권을 골라보세요. 1박2일 여행은 체크리스트 챌린지로 누가 더 간단·핵심만 담아내나 겨루고, 밤엔 체크리스트를 잠시 접고 즉흥 대화·산책으로 온도를 높이세요."</t>
  </si>
  <si>
    <t>dog: {</t>
  </si>
  <si>
    <t xml:space="preserve">  witty: "실리파X의리파, 신뢰와 책임이 단단한 베스트 듀오!",</t>
  </si>
  <si>
    <t xml:space="preserve">  elaboration: "쥐띠의 합리성과 개띠의 신뢰로움이 만나면 ‘믿고 가는 동반자’가 됩니다. 쥐는 문제를 해결하고, 개는 끝까지 책임져 관계를 지켜냅니다. 다만, 현실 중심이 강해 감정이 메마르지 않게 정기적 이벤트와 소통이 중요합니다.",</t>
  </si>
  <si>
    <t xml:space="preserve">    basic: "이 커플은 ‘합리의 설계자(쥐)’와 ‘의리의 수호자(개)’ 팀입니다. 집안일, 여행, 프로젝트에서 쥐는 계획과 분석, 개는 실행과 꾸준함을 맡아가며 신뢰를 쌓습니다. 위기에는 개가 옆을 지키고, 쥐가 해결책을 취합해 돌파구를 만드는 합동전이 펼쳐지죠. 평소에도 쥐의 정보·예산 챙김, 개의 준비물·시간 지킴이 어우러져 일정이 안정적으로 굴러갑니다. 친구 같지만 든든한 듀오로 오랜 호흡을 자랑합니다.",</t>
  </si>
  <si>
    <t xml:space="preserve">    caution: "현실만 챙기다간 감정 소통이 사라질 수 있습니다. ‘오늘의 고마움 한줄’ 메시지와 월1 서프라이즈을 챙기세요. 갈등시엔 ‘사실-느낌-요청’ 3단으로 이야기해야 소모가 적습니다. 재정·가사와 같은 규칙은 문서화하고, 명절 등 민감한 이슈는 사전 체크리스트로 감정 프레임을 보호하세요.",</t>
  </si>
  <si>
    <t xml:space="preserve">    dateRecommendation: "둘레길·캠핑·반려견 카페는 소박하지만 성취와 안정이 어우러진 코스입니다. 영화 후 감상 포인트 3개씩 말하기, 주1회 함께 요리하기 등, 일상에 나만의 메뉴와 루틴을 추가해 결속을 강화하세요. 1박2일 숲속 글램핑 후 아침 러닝, 계절마다 소규모 봉사를 실천하면 ‘우리가 함께 만드는 가치’로 의미가 더 깊어집니다."</t>
  </si>
  <si>
    <t>pig: {</t>
  </si>
  <si>
    <t xml:space="preserve">  witty: "꼼꼼한 쥐와 넉넉한 돼지! 실리와 따뜻함으로 완성되는 든든 커플!",</t>
  </si>
  <si>
    <t xml:space="preserve">  elaboration: "쥐띠의 치밀함과 돼지띠의 포용이 어우러져 ‘편안하면서 실속 있는’ 하루가 완성됩니다. 쥐는 동선과 예산, 돼지는 요리와 환대로 집을 가득 채웁니다. 속도 차이로 자동 주도권 쏠림을 막으려면, 일정·책임을 로테이션하세요.",</t>
  </si>
  <si>
    <t xml:space="preserve">    basic: "이 커플은 ‘실속 설계자(쥐)’와 ‘포용 연출가(돼지)’입니다. 쥐띠는 예산·계획·루틴을 짜고, 돼지띠는 집안 온도·식탁·환대를 설계합니다. 손님맞이나 파티에서도 쥐는 타임라인, 돼지는 메뉴·분위기 담당이라 집이 라운지가 됩니다. 스트레스 날엔 돼지가 위로, 쥐가 해결책을 제안하며 균형을 찾습니다. 일상에 쌓이는 소소한 성취가 ‘편안하면서도 발전하는’ 커플을 만듭니다.",</t>
  </si>
  <si>
    <t xml:space="preserve">    caution: "속도·관성 차이는 주도권 쏠림/피로의 원인이 됩니다. ‘주도권 로테이션’으로 일정·지출·집안일 책임을 번갈아 맡고, 휴식 블록을 고정하세요. 칭찬은 즉시·요청은 부드럽게—이 두 가지만 지켜도 마찰이 줄고 만족은 커집니다. 재정은 한도·목적을 합의, 감정은 ‘지금 내 속도’를 외쳐 오해를 줄이고, 주간 회고에서 변화 아이디어를 1개씩만 내면 부담 없이 개선됩니다.",</t>
  </si>
  <si>
    <t xml:space="preserve">    dateRecommendation: "맛집 투어 후 ‘별점 놀이’, 집에서 홈파티로 시그니처 메뉴 만들기, 온천·리조트·스파 여행이 최고의 선택. 로컬 시장·농원 체험은 밀도와 만족을 동시에 높입니다. 저녁엔 와인·플레이리스트로 하루를 정리하고, 분기별 ‘우리집 미식 주간’에 각자 1메뉴를 준비해주면 성취와 재미가 함께 쌓입니다."</t>
  </si>
  <si>
    <t>}</t>
  </si>
  <si>
    <t>mouse: {</t>
  </si>
  <si>
    <t xml:space="preserve">  witty: "쥐의 설계와 소의 실행력이 맞물리면, 착실함이 성과가 되는 무적 콤비!",</t>
  </si>
  <si>
    <t xml:space="preserve">  elaboration: "쥐띠는 정보와 타이밍을 재빨리 모아 설계를 그리고, 소띠는 묵묵히 끝까지 밀어붙이며 결과를 만듭니다. 결정과 예산, 일정이 분명해 생활 기반이 단단해지고 실수가 적어집니다. 다만 쥐의 조급함과 소의 느긋함이 맞부딪치면 피로가 쌓일 수 있어, 속도와 역할을 초기에 분명히 나눠야 합니다. 주간 점검 루틴과 작은 보상 규칙을 도입하면 안정과 성과가 동시에 커지고, 서로에 대한 신뢰도 자연스럽게 깊어집니다.",</t>
  </si>
  <si>
    <t xml:space="preserve">    basic: "소띠와 쥐띠는 ‘설계자와 시공사’의 이상적인 분업입니다. 집을 꾸미는 사소한 일에서도 쥐띠가 평면도, 가구 리스트, 견적 비교표를 만들어 전체 그림을 잡으면 소띠는 실제 측정, 운반, 설치, 정리까지 현장을 책임져 완성도를 끌어올립니다. 재무 관리에서는 쥐가 금리, 수수료, 세제 혜택을 비교해 포트폴리오를 짜고, 소가 납입과 점검, 리밸런싱을 꾸준히 실행해 복리의 시간을 아군으로 만듭니다. 여행을 가도 쥐는 루트와 예약, 보험을 챙기고 소는 운전과 수하물, 체력 관리를 맡아 피로를 흡수합니다. 위기 상황이 와도 쥐는 대안 시나리오를, 소는 현실적인 추진을 담당해 ‘계획→실행→피드백’ 루프가 흔들림 없이 돌아갑니다. 목표가 클수록, 시간이 길수록 더 빛나는 장거리 주행형 파트너십입니다.",</t>
  </si>
  <si>
    <t xml:space="preserve">    caution: "핵심 변수는 ‘속도 차’와 ‘완고함’입니다. 쥐띠가 변화 신호를 포착해 경로 수정을 제안하면 소띠는 이미 정한 계획을 흔드는 것으로 받아들여 버틸 수 있고, 반대로 소가 꾸준히 밀어붙일 때 쥐가 리스크를 이유로 제동을 걸면 답답함이 커집니다. 해결책은 의사결정의 구조화입니다. 일정에는 ‘결정 타임박스’와 ‘노딜 존(변경 불가 구간)’을 함께 두고, 금전·가사·여가의 최종 결정권을 항목별로 분산하세요. 설득은 감정보다 ‘비용·시간·만족도’ 지표로, 피드백은 ‘칭찬 즉시→보완 제안은 데이터 동봉’ 원칙을 지키면 고집 싸움이 합리적 합의로 전환됩니다. 주간 10분 회고로 속도 스트레스를 배출하면 장기 피로도 크게 줄어듭니다.",</t>
  </si>
  <si>
    <t xml:space="preserve">    dateRecommendation: "정보와 안정이 결합된 ‘미니 프로젝트 데이트’가 찰떡입니다. 홈퍼니싱 매장을 함께 돌며 실제로 앉아 보고, 동선을 체크한 뒤 소박한 식당에서 예산과 우선순위를 정리하세요. 산업 박람회·전시 관람 후 카페에서 메모를 공유해 ‘다음 액션 1개’를 합의하면 성취와 친밀이 동시에 생깁니다. 주말에는 텃밭·반려식물 가꾸기처럼 결과물이 남는 활동이 소의 꾸준함과 쥐의 실용성을 모두 만족시킵니다. 트레킹·둘레길은 소의 페이스로 걷고, 쥐는 경로·간식·안전을 챙기면 완벽합니다. 1박 2일은 핵심 스폿 3개만 고정하고 밤에는 만족도 별점으로 다음 날 일정을 미세 조정하세요."</t>
  </si>
  <si>
    <t xml:space="preserve">  witty: "두 우직한 엔진의 병렬 구동! 느려도 끝까지, 착실함이 곧 속도다.",</t>
  </si>
  <si>
    <t xml:space="preserve">  elaboration: "소띠 x 소띠는 성실, 일관, 책임이 일상 언어인 커플입니다. 재무와 생활, 가정을 차근차근 쌓아 가며 ‘오늘의 1cm’를 행복으로 느끼죠. 다만 보수성과 완벽주의가 겹치면 결정이 굼떠지고 변화를 두려워할 수 있습니다. 역할을 명확히 나누고, 월 1회는 새로운 시도를 일부러 넣어 루틴을 흔들면 지루함 없이 멀리 갑니다. 서로의 신뢰가 두꺼워 장기 목표에 강합니다.",</t>
  </si>
  <si>
    <t xml:space="preserve">    basic: "이 조합은 ‘꾸준한 축적’의 표본입니다. 집안일은 영역별 담당을 정해 SOP로 문서화하고, 청소·세탁·정리 같은 루틴은 주간 타임블록으로 습관화합니다. 재무는 자동이체, 카테고리 예산, 월말 결산이 정착되어 누수가 적고, 건강 관리도 수면·운동·식단 기록으로 안정적으로 유지됩니다. 가족 행사나 지인 모임처럼 책임이 필요한 자리에서 둘은 시간을 지키고 약속을 끝까지 이행해 신뢰를 얻습니다. 여행조차 ‘휴식과 컨디션’에 초점을 두어 무리하지 않고, 복귀 후 업무 리듬까지 고려해 일정을 조절합니다. 오늘보다 내일이 단단해지는 손맛을 아는, 장거리 주행형 파트너십입니다.",</t>
  </si>
  <si>
    <t xml:space="preserve">    caution: "보수성과 관성이 중첩되면 의사결정이 늦고, 완벽주의는 불필요한 피로를 만듭니다. 새 가전을 사는 데도 한 달이 걸리거나, 여행 일정을 지나치게 단순화해 재미가 빠질 수 있죠. 이를 막으려면 ‘마감 있는 선택 프레임’을 도입하세요. 정보 수집 48시간, 옵션 3개, 기준표 점수화 후 즉시 결정—이렇게 절차를 정하면 미루기가 줄어듭니다. 월 1회 ‘실험 데이’를 정해 새로운 식당·수업·산책 루트에 도전하고, 실패해도 서로를 탓하지 않기로 합의해 자유도를 확보하세요. 갈등 시에는 목소리보다 ‘메모 5줄’로 의견을 교환하면 감정 소모 없이 합의점에 닿습니다.",</t>
  </si>
  <si>
    <t xml:space="preserve">    dateRecommendation: "장거리 산책, 근교 드라이브, 농장·목공·도예 같은 ‘손으로 만드는 체험’이 잘 맞습니다. 결과물이 남아 성취감이 크고 과한 자극 없이 깊은 대화가 자연스럽게 이어집니다. 1박 2일은 한적한 펜션·온천에서 늦게 체크인하고 일찍 잠드는 구성으로 컨디션을 보호하세요. 집에서는 냉장고 파먹기 요리대회 같은 실용 놀이를 하고, 분기별 가족·재정·건강 계획을 화이트보드에 함께 적어보면 즐거움과 효율이 동시에 올라갑니다. ‘오늘의 감사 한 줄’을 일기처럼 공유하면 무뚝뚝한 사이 감정 온도가 안정적으로 유지됩니다."</t>
  </si>
  <si>
    <t xml:space="preserve">  witty: "소의 끈기와 호랑이의 돌파력! 브레이크와 엑셀의 힘센 조합.",</t>
  </si>
  <si>
    <t xml:space="preserve">  elaboration: "호랑이는 속도와 모험, 소는 안정과 지속에 강합니다. 큰 목표를 세우면 호랑이가 길을 뚫고, 소가 길을 다집니다. 다만 주도권과 리스크 감수 기준이 달라 마찰이 생길 수 있죠. 과제별로 리더·참모를 교대 지정하고, 예산·시간 임계치를 선합의하면 긴장감이 힘으로 바뀝니다. 함께할 때 ‘끝장을 보는 성과’가 나옵니다.",</t>
  </si>
  <si>
    <t xml:space="preserve">    basic: "이 커플은 ‘전진 기어’와 ‘토크’의 만남입니다. 창업·이직·이사처럼 에너지가 필요한 의사결정에서 호랑이는 과감한 선택으로 길을 열고, 소는 허들을 하나씩 치워 실현 가능성을 높입니다. 캠핑만 가도 호랑이는 코스를 넓히고 액티비티를 제안하며 분위기를 살리고, 소는 장비·안전·식사 준비로 베이스캠프를 안정화합니다. 프로젝트에서는 호랑이가 미션을 선언하고 외부 협업을 이끌며, 소는 일정·품질·비용을 관리해 후반부 성과를 담보합니다. 둘이 함께 움직이면 추진과 유지가 동시에 확보되어 장기 과업에서 압도적인 안정성과 완주력을 보입니다.",</t>
  </si>
  <si>
    <t xml:space="preserve">    caution: "리스크는 ‘속도 불일치’와 ‘자존심’입니다. 호랑이가 질러놓은 약속을 소가 뒤처리하며 피로를 느끼거나, 소가 만든 규칙을 호랑이가 답답하다며 무시하면 감정이 쌓입니다. 해결책은 ‘작전명 시스템’입니다. 과제마다 리더를 명시하고 상대는 참모로 보조하며, 예산·시간의 임계치(예: 10% 초과 시 중지·재협상)를 미리 합의하세요. 갈등이 올라오면 10분 타임아웃 후 문자로 핵심 3줄만 교환하면 상처 없이 정리됩니다. 칭찬은 공개석상에서, 수정 제안은 일대일과 데이터로—이 룰만 지켜도 자존심 충돌이 협력 에너지로 바뀝니다.",</t>
  </si>
  <si>
    <t xml:space="preserve">    dateRecommendation: "액티브+안정형 구성을 추천합니다. 오전엔 클라이밍·카트·카약 같은 액티비티로 호랑이의 에너지를 풀고, 소는 안전·장비·간식을 챙깁니다. 오후엔 농원 체험·전통시장 투어처럼 차분한 코스로 균형을 맞추세요. 저녁엔 전망 좋은 레스토랑에서 오늘의 베스트 순간과 배운 점을 각자 3가지씩 공유합니다. 1박 2일은 ‘계획 70%+자유 30%’가 최적이며, 밤에는 전략 보드게임으로 협력 루틴을 점검하면 다음 도전의 호흡이 더 좋아집니다."</t>
  </si>
  <si>
    <t xml:space="preserve">  witty: "소의 안정감과 토끼의 섬세함, 집이 곧 쉼터가 되는 포근 콤비.",</t>
  </si>
  <si>
    <t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t>
  </si>
  <si>
    <t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t>
  </si>
  <si>
    <t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t>
  </si>
  <si>
    <t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t>
  </si>
  <si>
    <t xml:space="preserve">  witty: "소의 실행력에 용의 비전이 얹히면, 산도 옮기는 현실형 드림팀.",</t>
  </si>
  <si>
    <t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t>
  </si>
  <si>
    <t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t>
  </si>
  <si>
    <t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t>
  </si>
  <si>
    <t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t>
  </si>
  <si>
    <t xml:space="preserve">  witty: "묵직함과 지혜의 만남, 말 대신 결과로 증명하는 정교 파트너.",</t>
  </si>
  <si>
    <t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t>
  </si>
  <si>
    <t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t>
  </si>
  <si>
    <t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t>
  </si>
  <si>
    <t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t>
  </si>
  <si>
    <t xml:space="preserve">  witty: "소의 느긋함과 말의 질주! 속도 차를 넘기면 장거리 협업의 끝판왕.",</t>
  </si>
  <si>
    <t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t>
  </si>
  <si>
    <t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t>
  </si>
  <si>
    <t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t>
  </si>
  <si>
    <t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t>
  </si>
  <si>
    <t xml:space="preserve">  witty: "소의 현실감과 양의 따스함, 느리지만 오래가는 살림형 궁합.",</t>
  </si>
  <si>
    <t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t>
  </si>
  <si>
    <t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t>
  </si>
  <si>
    <t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t>
  </si>
  <si>
    <t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t>
  </si>
  <si>
    <t xml:space="preserve">  witty: "우직함+재치, 아이디어는 원숭이·완성은 소가 책임지는 팀.",</t>
  </si>
  <si>
    <t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t>
  </si>
  <si>
    <t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t>
  </si>
  <si>
    <t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t>
  </si>
  <si>
    <t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t>
  </si>
  <si>
    <t xml:space="preserve">  witty: "정확·근면·디테일! 소와 닭이 만나면 생산성 그래프가 오른다.",</t>
  </si>
  <si>
    <t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t>
  </si>
  <si>
    <t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t>
  </si>
  <si>
    <t xml:space="preserve">  witty: "의리와 성실의 단단한 연합, 서로를 지켜주는 생활 파트너.",</t>
  </si>
  <si>
    <t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t>
  </si>
  <si>
    <t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t>
  </si>
  <si>
    <t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t>
  </si>
  <si>
    <t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t>
  </si>
  <si>
    <t xml:space="preserve">  witty: "소의 성실함과 돼지의 너그러움, 평온 속에 성과가 차곡차곡.",</t>
  </si>
  <si>
    <t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t>
  </si>
  <si>
    <t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t>
  </si>
  <si>
    <t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</si>
  <si>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t>
  </si>
  <si>
    <t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일부 영역을 교대해 관점을 체험하면 고집이 누그러집니다. 감정이 올라가면 체크리스트를 잠시 접고 산책으로 전환, 돌아와 핵심 3가지만 합의하는 루틴을 만들면 빠르게 정리됩니다. 책임 문제는 파일럿+피드백+분기별 롤스왑이 가장 효과적입니다.",</t>
    <phoneticPr fontId="1" type="noConversion"/>
  </si>
  <si>
    <t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 분기별로 각자 기획한 태마데이를 번갈아 준비하면 관점과 동기부여, 애정도가 동시에 성장합니다."</t>
    <phoneticPr fontId="1" type="noConversion"/>
  </si>
  <si>
    <t xml:space="preserve">  witty: "치밀함과 돌파력의 교차점! 전략은 쥐, 돌격은 호랑이!",</t>
  </si>
  <si>
    <t xml:space="preserve">  elaboration: "호랑이띠는 속도와 결단으로 판을 여는 데 강하고, 쥐띠는 정보와 설계로 리스크를 줄이는 데 탁월합니다. 큰일을 앞두면 호랑이가 방향을 정하고 추진하고, 쥐가 근거와 절차를 다져 안정성을 높입니다. 다만 주도권과 속도 감각이 달라 부딪히기 쉬우므로, 과제마다 리더·참모를 미리 정하고 임계치(예산·시간·품질)를 합의하면 갈등 대신 폭발적인 시너지가 납니다. 유머 한 스푼과 데이터 한 장이 둘을 가장 강하게 묶습니다.",</t>
  </si>
  <si>
    <t xml:space="preserve">    basic: "이 조합은 ‘전장의 장군(호랑이)’과 ‘참모장(쥐)’의 완벽한 투톱입니다. 제품 런칭을 예로 들면 호랑이는 메시지·외부 네트워킹·의사결정 속도를 책임지고, 쥐는 경쟁 분석·가격 정책·리스크 가드레일을 마련해 돌격로를 안전하게 넓힙니다. 이사나 여행에서도 호랑이가 큰 줄기와 현장 판단을 맡아 흐름을 만들고, 쥐는 예약·동선·예산을 세밀하게 잡아 피로를 줄입니다. 둘은 ‘빠르게 가되, 안전하게 끝낸다’는 공통의 목적을 향해 전진하며, 장애가 나타나면 호랑이가 먼저 길을 트고 쥐가 즉시 대안 시나리오를 투입해 손실을 최소화합니다. 성취의 속도가 빠르고, 결과의 품질이 높다는 점에서 보기 드문 고성능 콤비입니다.",</t>
  </si>
  <si>
    <t xml:space="preserve">    caution: "문제는 ‘속도 불일치’와 ‘주도권 자존심’입니다. 호랑이가 ‘지금 간다’며 질러 놓은 약속을 쥐가 사후 정리하는 일이 쌓이면 피로가 커지고, 쥐가 규칙과 검토를 길게 끌면 호랑이는 의욕을 잃습니다. 해결법은 간단하지만 엄격합니다. 첫째, 과제마다 ‘작전명’을 붙여 리더·참모를 지정하고, 리더의 결론은 타임박스 내에서 존중합니다. 둘째, 임계치(예산 10% 초과·일정 1일 지연·품질 기준 미달)를 넘으면 자동 중지 후 재협상합니다. 셋째, 회의는 20분 블록으로 끊고 마지막 3분은 결론·담당·마감만 적습니다. 칭찬은 공개 채널, 보완 제안은 1:1과 데이터로—이 규칙을 지키면 자존심이 자산이 됩니다.",</t>
  </si>
  <si>
    <t xml:space="preserve">    dateRecommendation: "액티브와 전략이 함께 담긴 코스가 최적입니다. 오전엔 방탈출 ‘하드 모드’에서 역할을 분담해 협업 루틴을 맞추고, 오후엔 실내 클라이밍·카트·서바이벌 같은 액티비티로 호랑이의 에너지를 풀어주세요. 쥐는 안전과 장비, 예약과 쿠폰을 챙기며 만족도를 끌어올립니다. 저녁엔 루프탑에서 일몰을 보며 ‘배운 점 3가지·다음 액션 1개’를 음성 메모로 남기면 관계의 페이스가 안정됩니다. 1박 2일은 ‘계획 70%+자유 30%’가 적정, 밤에는 전략 보드게임으로 가볍게 2라운드 협업을 즐기면 친밀도와 성취감이 동시에 상승합니다."</t>
  </si>
  <si>
    <t xml:space="preserve">  witty: "호랑이의 돌파력, 소의 완주력! 엑셀과 토크의 황금 비율.",</t>
  </si>
  <si>
    <t xml:space="preserve">  elaboration: "호랑이띠는 모험과 속도로 길을 내고, 소띠는 꾸준함과 책임감으로 길을 다집니다. 목표가 클수록 두 사람의 장점이 직렬로 연결돼 성과가 빠르게 누적됩니다. 다만 변화 선호도의 차이와 완고함이 충돌 지점이므로, 리더십을 과제별로 교대하고 ‘노딜 존’과 ‘결정 타임박스’를 함께 두면 피로 없이 달릴 수 있습니다. 결과로 말하는 든든한 파워 듀오가 됩니다.",</t>
  </si>
  <si>
    <t xml:space="preserve">    basic: "둘은 ‘돌파-유지’의 직렬 엔진입니다. 창업 프로젝트에서 호랑이는 첫 고객 확보·파트너 미팅·홍보 메시지로 초반 상승 곡선을 만들고, 소는 계약·회계·CS·운영 표준화로 널뛰는 변동성을 줄입니다. 이사만 해도 호랑이는 집 고르기·협상·스케줄을 빠르게 잡고, 소는 체크리스트·포장·설치·정리를 맡아 완성도를 보증합니다. 여행에서는 호랑이가 하이라이트를 설계하고 현장 즉흥으로 분위기를 올리며, 소는 교통·수하물·피로 관리로 다음 날 컨디션을 보장합니다. 이렇게 전진과 유지가 번갈아 힘을 쓰니, 목표의 크기가 커질수록 가속도가 붙는 구조입니다.",</t>
  </si>
  <si>
    <t xml:space="preserve">    caution: "가장 큰 리스크는 ‘속도의 간극과 고집’입니다. 호랑이가 경로 수정을 제안하면 소는 안전망이 약하다며 반대하고, 소가 규칙을 강조하면 호랑이는 답답함을 느낍니다. 해결책은 의사결정 프레임의 이중화입니다. 하나, ‘파일럿→지표 검증→확대’ 3단을 표준으로 하여 호랑이의 속도를 보장하되 소가 신뢰할 근거를 남깁니다. 둘, 일정에는 ‘결정 타임박스’와 ‘노딜 존(변경 불가 기간)’을 병행해 재논쟁을 차단합니다. 셋, 분기마다 역할을 교대해 서로의 관점을 체험합니다. 피드백은 ‘칭찬 1→수정 제안 1’로 짧게, 논쟁이 길어지면 10분 산책 후 문자로 핵심 3줄만 교환하세요.",</t>
  </si>
  <si>
    <t xml:space="preserve">    dateRecommendation: "정보와 성취가 함께 남는 데이트가 맞습니다. 홈퍼니싱 매장에서 실제 체험을 하고, 인근 카페에서 예산·우선순위를 정리한 뒤 소형 수납부터 함께 설치해 즉시 성취를 만드세요. 주말엔 둘레길·트레킹처럼 페이스가 다른 활동을 섞되, 소의 리듬에 맞춰 호흡을 고르는 것이 포인트입니다. 박람회·대형 전시 후 ‘가치/실현 가능성/영향도’ 점수표를 만들어 다음 액션 하나를 결정하면 만족감이 오래갑니다. 1박 2일은 핵심 스폿 3개만 고정하고, 밤에는 별점 회고로 다음 날을 미세 조정하세요."</t>
  </si>
  <si>
    <t xml:space="preserve">  witty: "불꽃 대 불꽃! 카리스마의 충돌을 협력으로 바꾸면 무적.",</t>
  </si>
  <si>
    <t xml:space="preserve">  elaboration: "호랑이띠 x 호랑이띠는 열정·자존심·행동력이 모두 강합니다. 시작은 불타오르듯 빠르지만, 주도권 경쟁이 커지면 소모전이 되기 쉽습니다. 리더·참모를 명확히 교대하고, ‘임계치가 닿으면 자동 중지→재협상’ 규칙을 두면 속도와 품질을 동시에 지킬 수 있습니다. 방향만 맞추면 누구도 못 따라올 가속형 듀오입니다.",</t>
  </si>
  <si>
    <t xml:space="preserve">    basic: "두 호랑이는 ‘영향력과 속도’에서 타의 추종을 불허합니다. 신사업 제안서만 해도 한 명이 외부 설득·스토리텔링을 맡으면 다른 한 명이 파일럿 실행·초기 고객 확보를 밀어붙여, 짧은 시간에 임팩트를 냅니다. 여행을 가도 루트가 길고 스케일이 큽니다. 일출 산행 후 패러글라이딩, 저녁에는 콘서트 같은, ‘하루에 두 개의 하이라이트’를 만들 능력이 있습니다. 서로가 서로에게 동기부여 장치가 되고, 약속을 행동으로 바꾸는 속도가 빨라 주변을 끌고 갑니다. 다만 강한 힘을 같은 방향으로 정렬시키는 방법이 성패를 가릅니다.",</t>
  </si>
  <si>
    <t xml:space="preserve">    caution: "위험은 ‘주도권 전쟁’과 ‘감정의 급가속’입니다. 둘 다 결정권을 원하고, 불확실성을 돌파로 해결하려는 경향이 강합니다. 작은 차이도 자존심으로 번지면 오래 갑니다. 해결책은 ‘미션 베이스 협력’입니다. 과제마다 리더·참모를 지정해 리더의 코멘트가 최종이며, 임계치(예산·시간·품질)를 넘으면 자동 중지 후 재협상합니다. 회의는 15분 단위로 끊고, 마지막 2분에 결론·담당·데드라인만 기록합니다. 피드백은 ‘공개 칭찬, 비공개 수정’을 원칙으로 하여 체면을 보호하고, 감정이 오르면 10분 타임아웃 후 텍스트로 요지를 교환해 충돌을 식혀 주세요.",</t>
  </si>
  <si>
    <t xml:space="preserve">    dateRecommendation: "‘도전+하이라이트’ 구성이 잘 맞습니다. 오전엔 크로스핏 체험, 오후엔 카트 레이싱이나 실내 스카이다이빙 같은 액티비티로 에너지를 터뜨리세요. 저녁엔 루프탑 바에서 도시 야경을 보며 ‘오늘의 승리 3가지’와 ‘다음 실험 1개’를 합의합니다. 1박 2일은 ‘버킷리스트 데이’를 정해 한 명이 평생 해 보고 싶던 활동을 리드, 다른 한 명은 참모로 서포트하는 형식이 좋습니다. 분기마다 역할을 바꿔 서로의 꿈을 번갈아 밀어주면, 강한 불꽃이 같은 방향으로 타오릅니다."</t>
  </si>
  <si>
    <t xml:space="preserve">  witty: "호랑이의 추진력, 토끼의 조율력! 거친 파도에 따뜻한 키 조합.",</t>
  </si>
  <si>
    <t xml:space="preserve">  witty: "리더와 리더의 맞손! 호랑이의 속도에 용의 비전이 더해지다.",</t>
  </si>
  <si>
    <t xml:space="preserve">  witty: "직관의 가속도와 통찰의 깊이! 호랑이+뱀은 날카로운 드림팀.",</t>
  </si>
  <si>
    <t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t>
  </si>
  <si>
    <t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t>
  </si>
  <si>
    <t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t>
  </si>
  <si>
    <t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t>
  </si>
  <si>
    <t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t>
  </si>
  <si>
    <t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t>
  </si>
  <si>
    <t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t>
  </si>
  <si>
    <t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t>
  </si>
  <si>
    <t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t>
  </si>
  <si>
    <t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t>
  </si>
  <si>
    <t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t>
  </si>
  <si>
    <t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t>
  </si>
  <si>
    <t xml:space="preserve">  witty: "질주 본능 x 추진 본능! 호랑이와 말은 스피드의 합주.",</t>
  </si>
  <si>
    <t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t>
  </si>
  <si>
    <t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t>
  </si>
  <si>
    <t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t>
  </si>
  <si>
    <t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t>
  </si>
  <si>
    <t xml:space="preserve">  witty: "강한 추진력에 포근한 완충재! 호랑이와 양은 온도 차의 균형.",</t>
  </si>
  <si>
    <t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t>
  </si>
  <si>
    <t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t>
  </si>
  <si>
    <t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t>
  </si>
  <si>
    <t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t>
  </si>
  <si>
    <t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t>
  </si>
  <si>
    <t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t>
  </si>
  <si>
    <t xml:space="preserve">  witty: "속도+재치의 폭주! 호랑이와 원숭이는 불꽃같은 실행팀!",</t>
  </si>
  <si>
    <t xml:space="preserve">    caution: "위험은 ‘과열’과 ‘주도권 경쟁’입니다. 둘 다 추진력과 경쟁심이 강해, 토론이 길어지면 결론이 흐려지고, 감정싸움으로 번질 수 있습니다. 호랑이의 직설과 원숭이의 유연함이 오해와 감정 상처로 커지지 않게, 솔직하게 생각과 감정을 바로 말하고, 한 번에 하나씩 집중(회의 25분, 산출물 1개) 원칙을 지키세요. 변덕과 즉흥성이 겹치면 관계가 불안정해질 수 있으니 책임감 있게 목표를 세우고 꾸준함을 보여주는 행동이 필요합니다. 서로의 방식에 익숙해지기까지는 역할, 리더십, 피드백 방식에 합의문을 만들어 두는 게 갈등 예방에 도움됩니다.",</t>
  </si>
  <si>
    <t xml:space="preserve">    dateRecommendation: "퀴즈대회, 보드게임 카페 협동·대전전을 주기적으로 즐기고, 즉석 방탈출이나 얼터너티브 공연 관람, 1박2일 기차 여행 등 다채로운 즉흥 활동에서 장단을 맞춰보세요. 주로 호랑이가 루트·예산·책임을, 원숭이가 콘텐츠·SNS 기록·분위기를 맡으면 균형이 잘 잡힙니다. 하루의 마무리는 ‘오늘의 유머 1개·하이라이트 1개·배운 점 1개’로 간단 회고하고, 분기마다 새로운 프로젝트를 목표로 설정하면 성장 에너지와 연애 에너지가 같이 올라갑니다."</t>
  </si>
  <si>
    <t xml:space="preserve">  witty: "돌파력에 디테일 장착! 호랑이와 닭은 품질 있는 속도.",</t>
  </si>
  <si>
    <t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t>
  </si>
  <si>
    <t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t>
  </si>
  <si>
    <t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t>
  </si>
  <si>
    <t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t>
  </si>
  <si>
    <t xml:space="preserve">  witty: "불꽃 추진과 의리 수호! 호랑이와 개는 위기 대응의 달인.",</t>
  </si>
  <si>
    <t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t>
  </si>
  <si>
    <t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t>
  </si>
  <si>
    <t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t>
  </si>
  <si>
    <t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t>
  </si>
  <si>
    <t xml:space="preserve">  witty: "강한 추진에 너그러움 추가! 호랑이와 돼지는 따뜻한 하이브리드.",</t>
  </si>
  <si>
    <t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t>
  </si>
  <si>
    <t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t>
  </si>
  <si>
    <t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</si>
  <si>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t>
  </si>
  <si>
    <t xml:space="preserve">  witty: "열정과 온기의 조화! 추진력과 배려의 듀오.",</t>
  </si>
  <si>
    <t xml:space="preserve">  elaboration: "호랑이의 과감한 추진력과 토끼의 섬세한 배려가 만나면, 서로에게 없던 매력에 끌리는 연애가 시작됩니다. 호랑이가 활력을, 토끼가 안정감을 제공해 줄 수 있어요. 다만, 직설과 예민함, 속도와 방향에 대한 차이가 있어서, 대화와 결정 구조를 합의하면 깊이 있는 관계로 발전합니다.",</t>
  </si>
  <si>
    <t xml:space="preserve">    basic: "이 커플은 ‘박진감+온기’의 공식입니다. 호랑이는 힘 있게 목표와 일정을 잡고, 토끼는 분위기 완급과 감정케어를 책임집니다. 일상에서는 호랑이가 추진과 결정을, 토끼가 정서 안정과 일상의 평온을 챙기죠. 여행에서도 호랑이가 액티비티와 하이라이트를, 토끼가 휴식 스폿과 감성 장소를 챙기면 몸과 마음이 모두 만족합니다. 서로 다름을 존중하면 성장과 설렘이 함께 옵니다.",</t>
  </si>
  <si>
    <t xml:space="preserve">    caution: "호랑이의 직설과 토끼의 예민함은 오해와 갈등의 씨앗입니다. 호랑이가 강하게 밀어붙이면 토끼는 상처받고, 토끼가 마음을 숨기면 호랑이는 답답해합니다. 대화는 ‘공감 한 문장→사실→선택지’로 표준화를, 결정을 미룰 땐 산책으로 분위기를 전환하세요. 감정 쌓임은 주간 회고에 한 줄씩 기록하면 완충됩니다. 호랑이는 배려가 느린 게 아님을, 토끼는 속도가 무례가 아님을 상기하면 균형이 맞춰집니다.",</t>
  </si>
  <si>
    <t xml:space="preserve">    dateRecommendation: "한적한 갤러리, 북카페에서 감정을 켜고, 오후엔 실내 암벽이나 카약처럼 활동적인 체험으로 박진감을 더하세요. 저녁엔 조용한 레스토랑에서 서로의 소원을 적어 실천 계획을 나누고, 집에서는 둘이 번갈아 음악을 트는 미니 플레이리스트 파티를 만드세요. 1박 2일은 숲이 보이는 호텔, 밤엔 캔들 켜고 하루 감정 키워드를 주고받으면 서로의 속도가 맞춰집니다."</t>
  </si>
  <si>
    <t xml:space="preserve">  witty: "큰 꿈과 품격의 콜라보! 용과 토끼는 스케일+디테일 커플.",</t>
  </si>
  <si>
    <t xml:space="preserve">  elaboration: "용은 확장과 도전, 토끼는 품격과 정서의 섬세함이 강점입니다. 큰 목표 안에서 평화와 설득력이 동시에 살아납니다. 서로의 관점 차, 속도, 위험 인식의 간극만 줄인다면 창조적이고 깊이 있는 사랑이 가능합니다.",</t>
  </si>
  <si>
    <t xml:space="preserve">    basic: "이 관계는 ‘비전 연출(용)’과 ‘무대 미학(토끼)’의 조합입니다. 용이 새로운 기획·네트워킹·큰 방향을 잡으면, 토끼는 세부 경험·관계 디테일·톤앤매너를 세련되게 다듬습니다. 여행·데이트에서도 용은 하이라이트·랜드마크, 토끼는 휴식포인트·음악·사진연출을 책임집니다. 서로에게 없는 감각에서 영감을 받아, 감정적·지적 성장 두 마리 토끼를 잡을 수 있습니다.",</t>
  </si>
  <si>
    <t xml:space="preserve">    caution: "위험은 속도와 리스크 감수의 차이입니다. 용의 빠른 결정을 토끼가 불안해할 수 있고, 토끼의 조심성은 용에게 답답함이 됩니다. 의사결정은 작은 파일럿→피드백→확대로, 피드백은 공개 칭찬·비공개 제안 구조로 표준화하세요. 감정이 힘들 땐 결정을 미루고 20분간 대화·산책 후 재합의하세요. 각자의 강점을 살리면서도 약점은 팀 전략으로 보완합시다.",</t>
  </si>
  <si>
    <t xml:space="preserve">    dateRecommendation: "대형 전시, 음악회, 박람회에서 미래 아이디어와 스토리를 주고받고, 카페에서 각자 새로 배운 점을 얘기하세요. 저녁은 어두운 조명, 음악이 흐르는 레스토랑이 좋고, 집에서는 함께 다큐·영화 감상 후 서로의 생각을 나누며 지적 친밀도를 높이세요. 1박2일은 전망 좋은 호텔, 밤엔 ‘내 인생의 명장면’을 서로 들려주는 시간을 가져도 추천!"</t>
  </si>
  <si>
    <t xml:space="preserve">  witty: "정적 속의 깊은 유대! 토끼+뱀은 사색형 로맨스.",</t>
  </si>
  <si>
    <t xml:space="preserve">  elaboration: "둘 다 말이 많지는 않지만 깊은 감정과 생각을 공유할 수 있습니다. 토끼의 공감, 뱀의 통찰이 합쳐지면 평화롭고 차분한 분위기에서 묵직한 결정이 가능합니다. 감정이 묻히지 않게 루틴과 체크인을 합의하면 내실이 깊은 커플이 됩니다.",</t>
  </si>
  <si>
    <t xml:space="preserve">    basic: "이 조합은 ‘공감 내비게이터(토끼)’와 ‘통찰 분석가(뱀)’ 조합입니다. 집은 미니멀하고 정갈하게 꾸며지고, 대화는 긴 침묵과 깊은 아이컨택이 기본입니다. 삶의 중요한 선택에서 뱀은 데이터·경험·장기 변수를, 토끼는 주변 분위기·사람의 감정·소소한 변수까지 분석, 최적의 결정을 만듭니다. 여행은 조용한 서점과 미술관이 중심, 집에서는 클래식·와인·책으로 로맨스와 휴식을 함께 누립니다.",</t>
  </si>
  <si>
    <t xml:space="preserve">    caution: "위험은 ‘침묵 속 오해’입니다. 뱀의 신중함은 토끼에겐 거리감·답답함, 토끼의 우회는 뱀에게 불확실함·지연으로 느껴집니다. 회의와 대화는 ‘사실→해석→감정’ 3단 구조로 명료하게 하고, 매주 감정·생각을 한 문장씩 나누는 시간을 정하세요. 피곤할 땐 음성메모, 일상 피드백은 ‘칭찬 1→제안 1’ 공식으로. 분기마다 ‘분석 없는 감감 데이’도 효과 좋습니다.",</t>
  </si>
  <si>
    <t xml:space="preserve">    dateRecommendation: "조용하고 밀도 있는 코스가 잘 맞아요. 북서점·미술관을 천천히 돌고, 각자 고른 책·작품에 대해 20분씩 토론하세요. 저녁엔 와인 바에서 깊이 있는 대화를, 밤에는 집에서 체스·크로스워드·명화 감상회를 하면 지적 친밀이 쌓입니다. 계절마다 미니 정리·버리기 프로젝트를 함께 하면 공간도 마음도 가벼워져요."</t>
  </si>
  <si>
    <t xml:space="preserve">  witty: "온화한 평화에 속도 투입! 토끼와 말은 활력+안정 커플.",</t>
  </si>
  <si>
    <t xml:space="preserve">  elaboration: "말띠는 자유와 변화를, 토끼띠는 조화와 평화를 추구합니다. 토끼가 루틴을 만들고, 말이 그 위에 신선함과 추진력을 더하면 지루하지 않고 오래가는 연애가 완성됩니다. 속도와 자유를 적절히 담보하면 무드와 재미가 한 번에 잡힙니다.",</t>
  </si>
  <si>
    <t xml:space="preserve">    basic: "이 조합은 ‘바람과 돛’ 같습니다. 말은 즉흥 아이디어와 활기찬 활동, 토끼는 감정 케어·환경·정서적 루틴을 담당해 일상이 지루해질 틈이 없습니다. 여행에선 말이 현장 플랜과 액티비티, 토끼가 카페·휴식 스폿·피크닉을 확보해 하루를 완벽하게 채웁니다. 일상에서는 토끼의 잔잔한 루틴에 말의 새로운 요소가 더해져 ‘산만하지 않은 평화’가 매일 반복됩니다.",</t>
  </si>
  <si>
    <t xml:space="preserve">    caution: "문제는 과속·지연의 충돌입니다. 말은 임펄스와 속도를, 토끼는 계획과 안정감을 선호합니다. 일정에 20~30% 자유 시간을 두고, 결정은 ‘빠른 파일럿→리뷰→확대’로 합의하세요. 민감 이슈는 I-메시지, 논의가 길어지면 10분 산책으로 전환! 감사·서운함 한 줄씩 주간 회고에 남기는 것도 추천.",</t>
  </si>
  <si>
    <t xml:space="preserve">    dateRecommendation: "라이딩·클라이밍 등 신체 활동으로 출발하고, 오후엔 북카페·정원 산책으로 휴식을 챙겨 유연하게 스위칭하세요. 저녁엔 플리마켓, 작은 전시, 집에서 함께 요리해 SNS 기록 남기기도 추천! 여행은 1박2일, 평화로운 숙소+말이 준비한 자유 활동 구성으로 균형을 맞춰보세요."</t>
  </si>
  <si>
    <t xml:space="preserve">  witty: "추진력+따뜻함! 호랑이와 양은 온도와 속도의 밸런스.",</t>
  </si>
  <si>
    <t xml:space="preserve">  elaboration: "호랑이가 용감하게 움직이고 양이 포근히 감싸 주면, 서로의 부족한 부분을 완벽하게 채워주는 커플이 됩니다. 다만, 직설과 우회, 속도와 감성 차이를 인정하고, 역할을 주기적으로 바꾸는 룰만 도입하면 무한한 신뢰와 애정이 쌓입니다.",</t>
  </si>
  <si>
    <t xml:space="preserve">    basic: "이 커플은 강약 밸런스의 교과서입니다. 호랑이는 핵심 목표와 빠른 추진, 양은 분위기·디테일·회복에 집중해 서로의 단점을 덮어 줍니다. 여행에서는 호랑이가 드라이브·코스·예약을, 양은 소풍·감성카페·음악큐레이션을 맡으면 부담은 줄고 재미는 오릅니다. 일상에선 호랑이의 모험에 양이 감정 멘토 역할을, 양의 고민에는 호랑이의 현실 제안과 결단이 위로를 더합니다. ‘혼자가면 빨리, 함께라서 멀리’의 현실판입니다.",</t>
  </si>
  <si>
    <t xml:space="preserve">    caution: "충돌의 본질은 표현방식과 리듬 차이입니다. 강한 피드백을 감정 상처로, 지나친 배려를 소극적 우회로 오해할 수 있으니 ‘공감→사실→옵션 3개→마감’ 대화 구조와 역할 바꾸기 루틴을 명확히 합의하세요. 월 1회 책임자·결정자 바꿔보기로 서로의 관점을 훈련하면 이해가 훨씬 깊어집니다. 감정 정리는 주간 회고의 감사1+불편1 규칙으로 충분합니다.",</t>
  </si>
  <si>
    <t xml:space="preserve">    dateRecommendation: "플라워 클래스·소규모 공연·피크닉처럼 잔잔하지만 잊히지 않는 코스에서 감각의 조화를 느끼세요. 오후엔 호랑이 리드의 경쾌한 액티비티, 양이 챙기는 간식·음악·포토타임이 완벽합니다. 저녁엔 집에서 파스타 만들기, 플레이리스트 뽑기, 감사 1줄로 하루의 균형을 맞추고, 1박2일 여행은 양이 숙소·음식, 호랑이가 이동·플랜을 번갈아 맡으면 완벽합니다."</t>
  </si>
  <si>
    <t xml:space="preserve">  witty: "재치와 돌파의 순간합! 호랑이와 원숭이는 실행형 브레인 커플.",</t>
  </si>
  <si>
    <t xml:space="preserve">  elaboration: "둘 다 액션과 아이디어를 사랑하는 스타일. 호랑이가 밀어붙이고 원숭이가 재치와 트렌드를 더하면 짧은 시간에 큰 결과가 나옵니다. 다만 주도권·장단점 모두가 강해, 성장→갈등→회복 패턴이 자주 반복됩니다. 한 번에 하나, 25분 짧은 합의만으로 최고의 페이스가 유지됩니다.",</t>
  </si>
  <si>
    <t xml:space="preserve">    basic: "이 조합은 ‘아이디어 생산기+실행 가속기’이자, ‘둘 다 리더’입니다. 사이드 프로젝트, 여행, 데일리 챌린지 모두에서 새로운 시도가 끊임없이 이어집니다. SNS 감성·트렌드 기획은 원숭이, 일정 마감·실행 압박은 호랑이가 맡는 것이 베스트입니다. 다툼이나 번아웃은 금방 유머와 총평(‘농담→핵심→결론’)으로 해소하면 다시 몰입이 살아납니다. 서로의 속도, 경쟁심, 책임감이 세 합친 만큼 결과물도 크고, 지루할 틈이 없습니다.",</t>
  </si>
  <si>
    <t xml:space="preserve">    caution: "위험은 ‘과열’과 ‘끝나지 않는 주장’입니다. 둘 다 자기 의견이 확고해 토론이 너무 길면 감정소모가 커집니다. 월 1개 목표, 짧은 회의, 산출물 1개 구조로 환원하세요. 회의 각 구간 끝에는 유머 한 줄로 감정 청소. 책임과 리더십은 번갈아가지 않으면 승부욕이 상처로 비화될 수 있습니다. 논쟁엔 타임박스, 휴식엔 ‘노폰 데이’를 투입해서 속도와 즐거움의 균형을 맞추세요.",</t>
  </si>
  <si>
    <t xml:space="preserve">    dateRecommendation: "보드게임·방탈출·즉흥 여행·페스티벌 등 액션형 데이트가 딱입니다. 호랑이가 루트·예산, 원숭이가 SNS·콘텐츠·현장 팀빌딩을 맡아 ‘몰입→결과→피드백→다음’ 사이클을 정착하세요. 저녁엔 카페에서 오늘의 유머·하이라이트·배운 점을 3줄로 나누면, 그 자체가 매주 다음 목표가 됩니다."</t>
  </si>
  <si>
    <t xml:space="preserve">  witty: "추진+디테일, 속도와 상상력의 협주곡!",</t>
  </si>
  <si>
    <t xml:space="preserve">  elaboration: "호랑이의 강력한 추진과 닭띠의 꼼꼼한 기준, 검수가 조화됩니다. 빠른 실행 후 디테일 업그레이드 패턴이 반복, 결론 품질이 눈에 띄게 좋아집니다. 완벽주의와 구체적 피드백이 피로의 뇌관이니, ‘칭찬 20초, 80점 룰’과 회고 루틴만 넣으면 장기도 단기도 탄탄합니다.",</t>
  </si>
  <si>
    <t xml:space="preserve">    basic: "이 조합은 ‘현장 총괄+품질 디렉터’입니다. 호랑이가 전략과 분위기, 닭이 체크리스트·피드백·규정·마감 관리. 캠페인, 여행, 집안일까지 큰 그림+세부 순환이 잘 마련됩니다. 서로의 영역 겹침 주기는 분기 1회 체크인. 가장 큰 변화는 ‘빨리 하고 고치며 완벽으로 가는’ 합리적 완성력. 반복될수록 생활의 퀄리티와 결과물이 확연히 좋아지는 변화가 옵니다.",</t>
  </si>
  <si>
    <t xml:space="preserve">    caution: "위험은 ‘지적의 피로’입니다. 속도전 중 디테일 지적이 길어지면 잔소리로 느껴집니다. 20초 칭찬 후 수정안을 간단히 메모, 실전 피드백은 실무에서만 하세요. 월 1회 역할 교대와 커플 POV로 서로의 영역을 경험하면 피로 방지를 선점할 수 있습니다. 연락이나 생활 결정 등 민감한 의사결정은 체크리스트로 명시하세요.",</t>
  </si>
  <si>
    <t xml:space="preserve">    dateRecommendation: "쿠킹 클래스에서 역할 바꿔가기, 아트서점·공방 투어로 각자 미션을 주고 창의력 대결, 1박2일은 체크리스트 미션 후 즉흥 데이트․정리 회고로 완급을 조절하세요. 실용+예술, 속도+정밀의 아름다운 협주가 이어집니다."</t>
  </si>
  <si>
    <t xml:space="preserve">  witty: "불꽃 추진, 의리 수호! 호랑이와 개 듀오는 위기에도 끈끈해요.",</t>
  </si>
  <si>
    <t xml:space="preserve">  elaboration: "개띠는 안정·보호·신뢰, 호랑이띠는 도전·속도·대담함의 장점이 뚜렷합니다. 둘 모두 책임이 강해 감정 없이 의무만 남지 않게 정서·추억 쌓고, 루틴에 로맨스를 더하면 진짜 든든한 커플이 됩니다.",</t>
  </si>
  <si>
    <t xml:space="preserve">    basic: "이 커플은 ‘공격수+수비수’ 계열입니다. 호랑이의 추진·혁신, 개의 지킴·실행·책임감이 이슈와 위기 모두를 빠르게 넘깁니다. 여행, 대소 프로젝트, 집안살림 어디서나 신뢰가 밑바탕. 결정을 강조하는 호랑이와, 원칙과 약속을 챙기는 개가 합쳐지면 거의 실패 없는 완성도가 나옵니다. 둘만의 시그니처 규칙(지출·여행·연락 등)이 자리잡으면 중장기 안정성도 확실!",</t>
  </si>
  <si>
    <t xml:space="preserve">    caution: "위험은 ‘감정 건조증’입니다. 현실과 책임에만 매달리면 사소한 기쁨이 사라질수 있습니다. 잠들기 전 감사 한 줄, 월 1회는 로맨틱 이벤트, 갈등엔 ‘사실→느낌→요청’의 패턴만 추가하세요. 가족/명절 등 민감한 합의는 사전 체크리스트로, 피드백은 1:1+공개 칭찬 병행이 답입니다.",</t>
  </si>
  <si>
    <t xml:space="preserve">    dateRecommendation: "둘레길, 캠핑, 반려견 카페처럼 루틴+소박+소통이 좋은 코스가 추천. 영화 후 감상 포인트 공유, 집에선 요리로 ‘우리 시그니처 메뉴’ 만들기! 1박2일은 숲뷰 글램핑, 러닝 루틴. 계절마다 한 번씩 봉사활동·프로젝트에 함께 도전하면 공감과 결속이 강해집니다."</t>
  </si>
  <si>
    <t xml:space="preserve">  witty: "추진력+포용력, 모험+쉼표의 하모니.",</t>
  </si>
  <si>
    <t xml:space="preserve">  elaboration: "호랑이의 추진과 돼지의 포용이 믹스되면, 긴장은 줄고 따스함이 커집니다. 돼지가 피로를 감싸고, 호랑이가 독려하면 일상부터 여행까지 ‘편안하면서 깨어있는’ 연애가 됩니다. 각자의 리듬과 온도를 존중하면 모든 순간이 여유롭고 쌓입니다.",</t>
  </si>
  <si>
    <t xml:space="preserve">    basic: "이 커플은 ‘에너지 충전소’입니다. 호랑이가 외향적 리드, 돼지가 환경·케어·휴식관리. 프로젝트에서는 호랑이의 런칭·외부, 돼지의 정리·케어, 후기 관리가 중첩되어 안정감+주도성이 모두 살아납니다. 여행은 하이라이트(호랑이)+회복코스(돼지)로, 집에선 함께 장보기·플레이리스트·홈파티로 자신만의 쉼터를 만듭니다.",</t>
  </si>
  <si>
    <t xml:space="preserve">    caution: "위험은 ‘속도와 관성의 불일치’입니다. 돼지가 양보하면 피곤과 불만이, 호랑이의 속도는 돼지에게 과부하가 됩니다. 주도권은 번갈아, 휴식 루틴+감사 기록을 생활화하세요. 재정과 작은 결정은 미리 리스트로 규칙화, 달마다 한 번 심정 소통의 시간을 꼭 갖고 서로의 생활 리듬을 조율하세요.",</t>
  </si>
  <si>
    <t xml:space="preserve">    dateRecommendation: "스파·온천·리조트에서 하루를 보내고, 저녁엔 맛집 투어와 평가, 집에서는 시그니처 요리 만들기와 음악 감상, 1박2일은 주도권 스위치로 한날은 호랑이, 한날은 돼지가 리드하는 구조로 설계. 로컬 마켓, 분기별 ‘우리 집 리프레시’ 주간을 만들면 쉼과 성취, 둘 다 잡을 수 있어요."</t>
  </si>
  <si>
    <t>mouse</t>
  </si>
  <si>
    <t>ox</t>
  </si>
  <si>
    <t>tiger</t>
  </si>
  <si>
    <t>rabbit</t>
  </si>
  <si>
    <t>dragon</t>
  </si>
  <si>
    <t>snake</t>
  </si>
  <si>
    <t>horse</t>
  </si>
  <si>
    <t>goat</t>
  </si>
  <si>
    <t>monkey</t>
  </si>
  <si>
    <t>rooster</t>
  </si>
  <si>
    <t>dog</t>
  </si>
  <si>
    <t>pig</t>
  </si>
  <si>
    <t>end</t>
    <phoneticPr fontId="1" type="noConversion"/>
  </si>
  <si>
    <t>start</t>
    <phoneticPr fontId="1" type="noConversion"/>
  </si>
  <si>
    <t xml:space="preserve">  witty: "두 명석한 연인, 일상과 사랑에서 쉴 새 없이 아이디어가 터져 나와요!",</t>
  </si>
  <si>
    <t xml:space="preserve">  elaboration: "쥐띠와 쥐띠 커플은 함께 있을 때마다 머리를 맞대고 특별한 데이트와 미래를 기획하는 데에 남다른 재미를 느낍니다. 정보와 감각이 폭발하고, 즉흥보다 계획과 논리로 사랑을 키워 갑니다. 단, 서로의 철저함에 때때로 자존심 대결이나 미묘한 경쟁 구도가 형성될 수 있습니다. 하지만 취향과 감정을 세심히 챙긴다면, 일상 속에서도 두근거림이 멈추지 않는 짜릿함을 경험하게 됩니다. 현실적이면서도 위트 넘치는 연애가 펼쳐집니다.",</t>
  </si>
  <si>
    <t xml:space="preserve">    basic: "쥐띠 x 쥐띠 커플은 마치 ‘두 명의 전략가’가 짝을 이룬 듯한 모습입니다. 소소한 데이트 코스 하나도 역할을 분담해 검색, 예약, 예산 계획까지 철저히 준비합니다. 한쪽이 정보를 모으면 다른 한쪽은 비용, 동선, 대기까지 다 따져보고, 일정표까지 만드는 경우가 많죠. 대화는 항상 논리적이고 재치가 넘치며, 함께 보내는 시간 동안 개선 아이디어와 새로운 데이트 플랜이 끊임없이 쏟아집니다. 함께 목표를 정한 뒤 효율적인 방법을 찾아내 실천에 옮기면서 자부심도 커집니다. 서로의 정확함과 꼼꼼함을 인정할수록 짧은 데이트도 특별한 성취감으로 채워집니다. 장기적으로는 경제 관리, 생활 패턴 조율도 안정적으로 합의해가는 ‘실속형 커플’입니다.",</t>
  </si>
  <si>
    <t xml:space="preserve">    caution: "문제는 ‘누구의 방식이 더 정확한지’에 대한 고집과, 데이트의 모든 순간을 계획대로 이끌려는 압박감입니다. 일상적인 대화가 논쟁으로 번지면서 감정 표현이 부족하다는 인상을 줄 수 있습니다. 각자의 의견을 끝까지 주장하게 되는 상황에선 사소한 결정에도 피로감이 쌓이죠. 이런 경향이 계속되면 연애가 일처럼 딱딱해질 수 있습니다. 해결법은 큰 결정은 역할 분담으로, 작은 부분은 돌아가며 양보하는 규칙을 정하는 것입니다. 감정과 생각을 열린 마음으로 표현하고, 논리보다 마음을 우선하는 시간을 따로 갖는 것이 중요합니다. 매주 한 번은 룰에서 벗어나 즉흥적인 하루를 함께 경험해보는 것도 추천합니다.",</t>
  </si>
  <si>
    <t xml:space="preserve">    dateRecommendation: "쥐띠 x 쥐띠 커플에게는 체험과 배움을 결합한 데이트가 잘 어울립니다. 대형 미술관, 놀라운 전시회에 가서 각자 ‘인상 깊은 작품 Top3’를 고르고, 이유를 설명하는 시간을 가져보세요. 방탈출, 추리 게임, 함께하는 퀴즈 대회도 팀 플레이를 통한 짜릿한 협력을 선사합니다. 맛집 투어나 브루어리, 카페 hopping에서는 테이스팅 노트를 기록해 다음 데이트 선정에 활용하는 것도 특별합니다. 1박 2일 여행이나 당일 치기 나들이는 주요 코스만 미리 정하고, 나머지는 즉흥적으로 움직여보세요. 하루의 마무리는 조용한 카페에서 ‘오늘의 베스트와 아쉬운 점, 내일의 작은 목표’를 함께 정리하면 서로의 마음을 더 깊이 나눌 수 있습니다."</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</si>
</sst>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color theme="1"/>
      <name val="맑은 고딕"/>
      <family val="2"/>
      <charset val="129"/>
    </font>
    <font>
      <sz val="8"/>
      <name val="맑은 고딕"/>
      <family val="2"/>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25"/>
  <sheetViews>
    <sheetView showGridLines="0" workbookViewId="0">
      <selection activeCell="C2" sqref="C2"/>
    </sheetView>
  </sheetViews>
  <sheetFormatPr defaultRowHeight="13.5" x14ac:dyDescent="0.25"/>
  <cols>
    <col min="2" max="2" width="15.42578125" bestFit="1" customWidth="1"/>
    <col min="3" max="3" width="22.28515625" customWidth="1"/>
  </cols>
  <sheetData>
    <row r="2" spans="2:3" x14ac:dyDescent="0.25">
      <c r="B2" t="str">
        <f>C2</f>
        <v xml:space="preserve">        mouse: {</v>
      </c>
      <c r="C2" t="s">
        <v>0</v>
      </c>
    </row>
    <row r="3" spans="2:3" x14ac:dyDescent="0.25">
      <c r="C3" t="s">
        <v>1</v>
      </c>
    </row>
    <row r="4" spans="2:3" x14ac:dyDescent="0.25">
      <c r="C4" t="s">
        <v>743</v>
      </c>
    </row>
    <row r="5" spans="2:3" x14ac:dyDescent="0.25">
      <c r="C5" t="s">
        <v>2</v>
      </c>
    </row>
    <row r="6" spans="2:3" x14ac:dyDescent="0.25">
      <c r="C6" t="s">
        <v>3</v>
      </c>
    </row>
    <row r="7" spans="2:3" x14ac:dyDescent="0.25">
      <c r="C7" t="s">
        <v>4</v>
      </c>
    </row>
    <row r="8" spans="2:3" x14ac:dyDescent="0.25">
      <c r="C8" t="s">
        <v>744</v>
      </c>
    </row>
    <row r="9" spans="2:3" x14ac:dyDescent="0.25">
      <c r="C9" t="s">
        <v>5</v>
      </c>
    </row>
    <row r="10" spans="2:3" x14ac:dyDescent="0.25">
      <c r="C10" t="s">
        <v>6</v>
      </c>
    </row>
    <row r="11" spans="2:3" x14ac:dyDescent="0.25">
      <c r="C11" t="s">
        <v>7</v>
      </c>
    </row>
    <row r="12" spans="2:3" x14ac:dyDescent="0.25">
      <c r="C12" t="s">
        <v>8</v>
      </c>
    </row>
    <row r="13" spans="2:3" x14ac:dyDescent="0.25">
      <c r="C13" t="s">
        <v>9</v>
      </c>
    </row>
    <row r="14" spans="2:3" x14ac:dyDescent="0.25">
      <c r="C14" t="s">
        <v>10</v>
      </c>
    </row>
    <row r="15" spans="2:3" x14ac:dyDescent="0.25">
      <c r="C15" t="s">
        <v>3</v>
      </c>
    </row>
    <row r="16" spans="2:3" x14ac:dyDescent="0.25">
      <c r="C16" t="s">
        <v>11</v>
      </c>
    </row>
    <row r="17" spans="3:3" x14ac:dyDescent="0.25">
      <c r="C17" t="s">
        <v>12</v>
      </c>
    </row>
    <row r="18" spans="3:3" x14ac:dyDescent="0.25">
      <c r="C18" t="s">
        <v>13</v>
      </c>
    </row>
    <row r="19" spans="3:3" x14ac:dyDescent="0.25">
      <c r="C19" t="s">
        <v>6</v>
      </c>
    </row>
    <row r="20" spans="3:3" x14ac:dyDescent="0.25">
      <c r="C20" t="s">
        <v>7</v>
      </c>
    </row>
    <row r="21" spans="3:3" x14ac:dyDescent="0.25">
      <c r="C21" t="s">
        <v>14</v>
      </c>
    </row>
    <row r="22" spans="3:3" x14ac:dyDescent="0.25">
      <c r="C22" t="s">
        <v>15</v>
      </c>
    </row>
    <row r="23" spans="3:3" x14ac:dyDescent="0.25">
      <c r="C23" t="s">
        <v>16</v>
      </c>
    </row>
    <row r="24" spans="3:3" x14ac:dyDescent="0.25">
      <c r="C24" t="s">
        <v>3</v>
      </c>
    </row>
    <row r="25" spans="3:3" x14ac:dyDescent="0.25">
      <c r="C25" t="s">
        <v>17</v>
      </c>
    </row>
    <row r="26" spans="3:3" x14ac:dyDescent="0.25">
      <c r="C26" t="s">
        <v>18</v>
      </c>
    </row>
    <row r="27" spans="3:3" x14ac:dyDescent="0.25">
      <c r="C27" t="s">
        <v>19</v>
      </c>
    </row>
    <row r="28" spans="3:3" x14ac:dyDescent="0.25">
      <c r="C28" t="s">
        <v>6</v>
      </c>
    </row>
    <row r="29" spans="3:3" x14ac:dyDescent="0.25">
      <c r="C29" t="s">
        <v>7</v>
      </c>
    </row>
    <row r="30" spans="3:3" x14ac:dyDescent="0.25">
      <c r="C30" t="s">
        <v>20</v>
      </c>
    </row>
    <row r="31" spans="3:3" x14ac:dyDescent="0.25">
      <c r="C31" t="s">
        <v>21</v>
      </c>
    </row>
    <row r="32" spans="3:3" x14ac:dyDescent="0.25">
      <c r="C32" t="s">
        <v>22</v>
      </c>
    </row>
    <row r="33" spans="3:3" x14ac:dyDescent="0.25">
      <c r="C33" t="s">
        <v>3</v>
      </c>
    </row>
    <row r="34" spans="3:3" x14ac:dyDescent="0.25">
      <c r="C34" t="s">
        <v>23</v>
      </c>
    </row>
    <row r="35" spans="3:3" x14ac:dyDescent="0.25">
      <c r="C35" t="s">
        <v>24</v>
      </c>
    </row>
    <row r="36" spans="3:3" x14ac:dyDescent="0.25">
      <c r="C36" t="s">
        <v>25</v>
      </c>
    </row>
    <row r="37" spans="3:3" x14ac:dyDescent="0.25">
      <c r="C37" t="s">
        <v>6</v>
      </c>
    </row>
    <row r="38" spans="3:3" x14ac:dyDescent="0.25">
      <c r="C38" t="s">
        <v>7</v>
      </c>
    </row>
    <row r="39" spans="3:3" x14ac:dyDescent="0.25">
      <c r="C39" t="s">
        <v>26</v>
      </c>
    </row>
    <row r="40" spans="3:3" x14ac:dyDescent="0.25">
      <c r="C40" t="s">
        <v>27</v>
      </c>
    </row>
    <row r="41" spans="3:3" x14ac:dyDescent="0.25">
      <c r="C41" t="s">
        <v>28</v>
      </c>
    </row>
    <row r="42" spans="3:3" x14ac:dyDescent="0.25">
      <c r="C42" t="s">
        <v>3</v>
      </c>
    </row>
    <row r="43" spans="3:3" x14ac:dyDescent="0.25">
      <c r="C43" t="s">
        <v>29</v>
      </c>
    </row>
    <row r="44" spans="3:3" x14ac:dyDescent="0.25">
      <c r="C44" t="s">
        <v>30</v>
      </c>
    </row>
    <row r="45" spans="3:3" x14ac:dyDescent="0.25">
      <c r="C45" t="s">
        <v>31</v>
      </c>
    </row>
    <row r="46" spans="3:3" x14ac:dyDescent="0.25">
      <c r="C46" t="s">
        <v>6</v>
      </c>
    </row>
    <row r="47" spans="3:3" x14ac:dyDescent="0.25">
      <c r="C47" t="s">
        <v>7</v>
      </c>
    </row>
    <row r="48" spans="3:3" x14ac:dyDescent="0.25">
      <c r="C48" t="s">
        <v>32</v>
      </c>
    </row>
    <row r="49" spans="3:3" x14ac:dyDescent="0.25">
      <c r="C49" t="s">
        <v>33</v>
      </c>
    </row>
    <row r="50" spans="3:3" x14ac:dyDescent="0.25">
      <c r="C50" t="s">
        <v>34</v>
      </c>
    </row>
    <row r="51" spans="3:3" x14ac:dyDescent="0.25">
      <c r="C51" t="s">
        <v>3</v>
      </c>
    </row>
    <row r="52" spans="3:3" x14ac:dyDescent="0.25">
      <c r="C52" t="s">
        <v>35</v>
      </c>
    </row>
    <row r="53" spans="3:3" x14ac:dyDescent="0.25">
      <c r="C53" t="s">
        <v>36</v>
      </c>
    </row>
    <row r="54" spans="3:3" x14ac:dyDescent="0.25">
      <c r="C54" t="s">
        <v>37</v>
      </c>
    </row>
    <row r="55" spans="3:3" x14ac:dyDescent="0.25">
      <c r="C55" t="s">
        <v>6</v>
      </c>
    </row>
    <row r="56" spans="3:3" x14ac:dyDescent="0.25">
      <c r="C56" t="s">
        <v>7</v>
      </c>
    </row>
    <row r="57" spans="3:3" x14ac:dyDescent="0.25">
      <c r="C57" t="s">
        <v>38</v>
      </c>
    </row>
    <row r="58" spans="3:3" x14ac:dyDescent="0.25">
      <c r="C58" t="s">
        <v>39</v>
      </c>
    </row>
    <row r="59" spans="3:3" x14ac:dyDescent="0.25">
      <c r="C59" t="s">
        <v>40</v>
      </c>
    </row>
    <row r="60" spans="3:3" x14ac:dyDescent="0.25">
      <c r="C60" t="s">
        <v>3</v>
      </c>
    </row>
    <row r="61" spans="3:3" x14ac:dyDescent="0.25">
      <c r="C61" t="s">
        <v>41</v>
      </c>
    </row>
    <row r="62" spans="3:3" x14ac:dyDescent="0.25">
      <c r="C62" t="s">
        <v>42</v>
      </c>
    </row>
    <row r="63" spans="3:3" x14ac:dyDescent="0.25">
      <c r="C63" t="s">
        <v>43</v>
      </c>
    </row>
    <row r="64" spans="3:3" x14ac:dyDescent="0.25">
      <c r="C64" t="s">
        <v>6</v>
      </c>
    </row>
    <row r="65" spans="3:3" x14ac:dyDescent="0.25">
      <c r="C65" t="s">
        <v>7</v>
      </c>
    </row>
    <row r="66" spans="3:3" x14ac:dyDescent="0.25">
      <c r="C66" t="s">
        <v>44</v>
      </c>
    </row>
    <row r="67" spans="3:3" x14ac:dyDescent="0.25">
      <c r="C67" t="s">
        <v>45</v>
      </c>
    </row>
    <row r="68" spans="3:3" x14ac:dyDescent="0.25">
      <c r="C68" t="s">
        <v>46</v>
      </c>
    </row>
    <row r="69" spans="3:3" x14ac:dyDescent="0.25">
      <c r="C69" t="s">
        <v>3</v>
      </c>
    </row>
    <row r="70" spans="3:3" x14ac:dyDescent="0.25">
      <c r="C70" t="s">
        <v>47</v>
      </c>
    </row>
    <row r="71" spans="3:3" x14ac:dyDescent="0.25">
      <c r="C71" t="s">
        <v>48</v>
      </c>
    </row>
    <row r="72" spans="3:3" x14ac:dyDescent="0.25">
      <c r="C72" t="s">
        <v>49</v>
      </c>
    </row>
    <row r="73" spans="3:3" x14ac:dyDescent="0.25">
      <c r="C73" t="s">
        <v>6</v>
      </c>
    </row>
    <row r="74" spans="3:3" x14ac:dyDescent="0.25">
      <c r="C74" t="s">
        <v>7</v>
      </c>
    </row>
    <row r="75" spans="3:3" x14ac:dyDescent="0.25">
      <c r="C75" t="s">
        <v>50</v>
      </c>
    </row>
    <row r="76" spans="3:3" x14ac:dyDescent="0.25">
      <c r="C76" t="s">
        <v>51</v>
      </c>
    </row>
    <row r="77" spans="3:3" x14ac:dyDescent="0.25">
      <c r="C77" t="s">
        <v>52</v>
      </c>
    </row>
    <row r="78" spans="3:3" x14ac:dyDescent="0.25">
      <c r="C78" t="s">
        <v>3</v>
      </c>
    </row>
    <row r="79" spans="3:3" x14ac:dyDescent="0.25">
      <c r="C79" t="s">
        <v>53</v>
      </c>
    </row>
    <row r="80" spans="3:3" x14ac:dyDescent="0.25">
      <c r="C80" t="s">
        <v>54</v>
      </c>
    </row>
    <row r="81" spans="3:3" x14ac:dyDescent="0.25">
      <c r="C81" t="s">
        <v>55</v>
      </c>
    </row>
    <row r="82" spans="3:3" x14ac:dyDescent="0.25">
      <c r="C82" t="s">
        <v>6</v>
      </c>
    </row>
    <row r="83" spans="3:3" x14ac:dyDescent="0.25">
      <c r="C83" t="s">
        <v>7</v>
      </c>
    </row>
    <row r="84" spans="3:3" x14ac:dyDescent="0.25">
      <c r="C84" t="s">
        <v>56</v>
      </c>
    </row>
    <row r="85" spans="3:3" x14ac:dyDescent="0.25">
      <c r="C85" t="s">
        <v>57</v>
      </c>
    </row>
    <row r="86" spans="3:3" x14ac:dyDescent="0.25">
      <c r="C86" t="s">
        <v>58</v>
      </c>
    </row>
    <row r="87" spans="3:3" x14ac:dyDescent="0.25">
      <c r="C87" t="s">
        <v>3</v>
      </c>
    </row>
    <row r="88" spans="3:3" x14ac:dyDescent="0.25">
      <c r="C88" t="s">
        <v>59</v>
      </c>
    </row>
    <row r="89" spans="3:3" x14ac:dyDescent="0.25">
      <c r="C89" t="s">
        <v>60</v>
      </c>
    </row>
    <row r="90" spans="3:3" x14ac:dyDescent="0.25">
      <c r="C90" t="s">
        <v>61</v>
      </c>
    </row>
    <row r="91" spans="3:3" x14ac:dyDescent="0.25">
      <c r="C91" t="s">
        <v>6</v>
      </c>
    </row>
    <row r="92" spans="3:3" x14ac:dyDescent="0.25">
      <c r="C92" t="s">
        <v>7</v>
      </c>
    </row>
    <row r="93" spans="3:3" x14ac:dyDescent="0.25">
      <c r="C93" t="s">
        <v>62</v>
      </c>
    </row>
    <row r="94" spans="3:3" x14ac:dyDescent="0.25">
      <c r="C94" t="s">
        <v>63</v>
      </c>
    </row>
    <row r="95" spans="3:3" x14ac:dyDescent="0.25">
      <c r="C95" t="s">
        <v>64</v>
      </c>
    </row>
    <row r="96" spans="3:3" x14ac:dyDescent="0.25">
      <c r="C96" t="s">
        <v>3</v>
      </c>
    </row>
    <row r="97" spans="3:3" x14ac:dyDescent="0.25">
      <c r="C97" t="s">
        <v>65</v>
      </c>
    </row>
    <row r="98" spans="3:3" x14ac:dyDescent="0.25">
      <c r="C98" t="s">
        <v>66</v>
      </c>
    </row>
    <row r="99" spans="3:3" x14ac:dyDescent="0.25">
      <c r="C99" t="s">
        <v>67</v>
      </c>
    </row>
    <row r="100" spans="3:3" x14ac:dyDescent="0.25">
      <c r="C100" t="s">
        <v>6</v>
      </c>
    </row>
    <row r="101" spans="3:3" x14ac:dyDescent="0.25">
      <c r="C101" t="s">
        <v>7</v>
      </c>
    </row>
    <row r="102" spans="3:3" x14ac:dyDescent="0.25">
      <c r="C102" t="s">
        <v>68</v>
      </c>
    </row>
    <row r="103" spans="3:3" x14ac:dyDescent="0.25">
      <c r="C103" t="s">
        <v>69</v>
      </c>
    </row>
    <row r="104" spans="3:3" x14ac:dyDescent="0.25">
      <c r="C104" t="s">
        <v>70</v>
      </c>
    </row>
    <row r="105" spans="3:3" x14ac:dyDescent="0.25">
      <c r="C105" t="s">
        <v>3</v>
      </c>
    </row>
    <row r="106" spans="3:3" x14ac:dyDescent="0.25">
      <c r="C106" t="s">
        <v>71</v>
      </c>
    </row>
    <row r="107" spans="3:3" x14ac:dyDescent="0.25">
      <c r="C107" t="s">
        <v>72</v>
      </c>
    </row>
    <row r="108" spans="3:3" x14ac:dyDescent="0.25">
      <c r="C108" t="s">
        <v>73</v>
      </c>
    </row>
    <row r="109" spans="3:3" x14ac:dyDescent="0.25">
      <c r="C109" t="s">
        <v>6</v>
      </c>
    </row>
    <row r="110" spans="3:3" x14ac:dyDescent="0.25">
      <c r="C110" t="s">
        <v>74</v>
      </c>
    </row>
    <row r="111" spans="3:3" x14ac:dyDescent="0.25">
      <c r="C111" t="s">
        <v>75</v>
      </c>
    </row>
    <row r="113" spans="2:3" x14ac:dyDescent="0.25">
      <c r="B113" t="str">
        <f>C113</f>
        <v xml:space="preserve">        ox: {</v>
      </c>
      <c r="C113" t="s">
        <v>76</v>
      </c>
    </row>
    <row r="114" spans="2:3" x14ac:dyDescent="0.25">
      <c r="C114" t="s">
        <v>1</v>
      </c>
    </row>
    <row r="115" spans="2:3" x14ac:dyDescent="0.25">
      <c r="C115" t="s">
        <v>77</v>
      </c>
    </row>
    <row r="116" spans="2:3" x14ac:dyDescent="0.25">
      <c r="C116" t="s">
        <v>78</v>
      </c>
    </row>
    <row r="117" spans="2:3" x14ac:dyDescent="0.25">
      <c r="C117" t="s">
        <v>3</v>
      </c>
    </row>
    <row r="118" spans="2:3" x14ac:dyDescent="0.25">
      <c r="C118" t="s">
        <v>79</v>
      </c>
    </row>
    <row r="119" spans="2:3" x14ac:dyDescent="0.25">
      <c r="C119" t="s">
        <v>80</v>
      </c>
    </row>
    <row r="120" spans="2:3" x14ac:dyDescent="0.25">
      <c r="C120" t="s">
        <v>81</v>
      </c>
    </row>
    <row r="121" spans="2:3" x14ac:dyDescent="0.25">
      <c r="C121" t="s">
        <v>6</v>
      </c>
    </row>
    <row r="122" spans="2:3" x14ac:dyDescent="0.25">
      <c r="C122" t="s">
        <v>7</v>
      </c>
    </row>
    <row r="123" spans="2:3" x14ac:dyDescent="0.25">
      <c r="C123" t="s">
        <v>8</v>
      </c>
    </row>
    <row r="124" spans="2:3" x14ac:dyDescent="0.25">
      <c r="C124" t="s">
        <v>82</v>
      </c>
    </row>
    <row r="125" spans="2:3" x14ac:dyDescent="0.25">
      <c r="C125" t="s">
        <v>83</v>
      </c>
    </row>
    <row r="126" spans="2:3" x14ac:dyDescent="0.25">
      <c r="C126" t="s">
        <v>3</v>
      </c>
    </row>
    <row r="127" spans="2:3" x14ac:dyDescent="0.25">
      <c r="C127" t="s">
        <v>84</v>
      </c>
    </row>
    <row r="128" spans="2:3" x14ac:dyDescent="0.25">
      <c r="C128" t="s">
        <v>85</v>
      </c>
    </row>
    <row r="129" spans="3:3" x14ac:dyDescent="0.25">
      <c r="C129" t="s">
        <v>86</v>
      </c>
    </row>
    <row r="130" spans="3:3" x14ac:dyDescent="0.25">
      <c r="C130" t="s">
        <v>6</v>
      </c>
    </row>
    <row r="131" spans="3:3" x14ac:dyDescent="0.25">
      <c r="C131" t="s">
        <v>7</v>
      </c>
    </row>
    <row r="132" spans="3:3" x14ac:dyDescent="0.25">
      <c r="C132" t="s">
        <v>14</v>
      </c>
    </row>
    <row r="133" spans="3:3" x14ac:dyDescent="0.25">
      <c r="C133" t="s">
        <v>87</v>
      </c>
    </row>
    <row r="134" spans="3:3" x14ac:dyDescent="0.25">
      <c r="C134" t="s">
        <v>88</v>
      </c>
    </row>
    <row r="135" spans="3:3" x14ac:dyDescent="0.25">
      <c r="C135" t="s">
        <v>3</v>
      </c>
    </row>
    <row r="136" spans="3:3" x14ac:dyDescent="0.25">
      <c r="C136" t="s">
        <v>89</v>
      </c>
    </row>
    <row r="137" spans="3:3" x14ac:dyDescent="0.25">
      <c r="C137" t="s">
        <v>90</v>
      </c>
    </row>
    <row r="138" spans="3:3" x14ac:dyDescent="0.25">
      <c r="C138" t="s">
        <v>91</v>
      </c>
    </row>
    <row r="139" spans="3:3" x14ac:dyDescent="0.25">
      <c r="C139" t="s">
        <v>6</v>
      </c>
    </row>
    <row r="140" spans="3:3" x14ac:dyDescent="0.25">
      <c r="C140" t="s">
        <v>7</v>
      </c>
    </row>
    <row r="141" spans="3:3" x14ac:dyDescent="0.25">
      <c r="C141" t="s">
        <v>20</v>
      </c>
    </row>
    <row r="142" spans="3:3" x14ac:dyDescent="0.25">
      <c r="C142" t="s">
        <v>92</v>
      </c>
    </row>
    <row r="143" spans="3:3" x14ac:dyDescent="0.25">
      <c r="C143" t="s">
        <v>93</v>
      </c>
    </row>
    <row r="144" spans="3:3" x14ac:dyDescent="0.25">
      <c r="C144" t="s">
        <v>3</v>
      </c>
    </row>
    <row r="145" spans="3:3" x14ac:dyDescent="0.25">
      <c r="C145" t="s">
        <v>94</v>
      </c>
    </row>
    <row r="146" spans="3:3" x14ac:dyDescent="0.25">
      <c r="C146" t="s">
        <v>95</v>
      </c>
    </row>
    <row r="147" spans="3:3" x14ac:dyDescent="0.25">
      <c r="C147" t="s">
        <v>96</v>
      </c>
    </row>
    <row r="148" spans="3:3" x14ac:dyDescent="0.25">
      <c r="C148" t="s">
        <v>6</v>
      </c>
    </row>
    <row r="149" spans="3:3" x14ac:dyDescent="0.25">
      <c r="C149" t="s">
        <v>7</v>
      </c>
    </row>
    <row r="150" spans="3:3" x14ac:dyDescent="0.25">
      <c r="C150" t="s">
        <v>26</v>
      </c>
    </row>
    <row r="151" spans="3:3" x14ac:dyDescent="0.25">
      <c r="C151" t="s">
        <v>97</v>
      </c>
    </row>
    <row r="152" spans="3:3" x14ac:dyDescent="0.25">
      <c r="C152" t="s">
        <v>98</v>
      </c>
    </row>
    <row r="153" spans="3:3" x14ac:dyDescent="0.25">
      <c r="C153" t="s">
        <v>3</v>
      </c>
    </row>
    <row r="154" spans="3:3" x14ac:dyDescent="0.25">
      <c r="C154" t="s">
        <v>99</v>
      </c>
    </row>
    <row r="155" spans="3:3" x14ac:dyDescent="0.25">
      <c r="C155" t="s">
        <v>100</v>
      </c>
    </row>
    <row r="156" spans="3:3" x14ac:dyDescent="0.25">
      <c r="C156" t="s">
        <v>101</v>
      </c>
    </row>
    <row r="157" spans="3:3" x14ac:dyDescent="0.25">
      <c r="C157" t="s">
        <v>6</v>
      </c>
    </row>
    <row r="158" spans="3:3" x14ac:dyDescent="0.25">
      <c r="C158" t="s">
        <v>7</v>
      </c>
    </row>
    <row r="159" spans="3:3" x14ac:dyDescent="0.25">
      <c r="C159" t="s">
        <v>32</v>
      </c>
    </row>
    <row r="160" spans="3:3" x14ac:dyDescent="0.25">
      <c r="C160" t="s">
        <v>103</v>
      </c>
    </row>
    <row r="161" spans="3:3" x14ac:dyDescent="0.25">
      <c r="C161" t="s">
        <v>104</v>
      </c>
    </row>
    <row r="162" spans="3:3" x14ac:dyDescent="0.25">
      <c r="C162" t="s">
        <v>3</v>
      </c>
    </row>
    <row r="163" spans="3:3" x14ac:dyDescent="0.25">
      <c r="C163" t="s">
        <v>105</v>
      </c>
    </row>
    <row r="164" spans="3:3" x14ac:dyDescent="0.25">
      <c r="C164" t="s">
        <v>106</v>
      </c>
    </row>
    <row r="165" spans="3:3" x14ac:dyDescent="0.25">
      <c r="C165" t="s">
        <v>107</v>
      </c>
    </row>
    <row r="166" spans="3:3" x14ac:dyDescent="0.25">
      <c r="C166" t="s">
        <v>6</v>
      </c>
    </row>
    <row r="167" spans="3:3" x14ac:dyDescent="0.25">
      <c r="C167" t="s">
        <v>7</v>
      </c>
    </row>
    <row r="168" spans="3:3" x14ac:dyDescent="0.25">
      <c r="C168" t="s">
        <v>38</v>
      </c>
    </row>
    <row r="169" spans="3:3" x14ac:dyDescent="0.25">
      <c r="C169" t="s">
        <v>108</v>
      </c>
    </row>
    <row r="170" spans="3:3" x14ac:dyDescent="0.25">
      <c r="C170" t="s">
        <v>109</v>
      </c>
    </row>
    <row r="171" spans="3:3" x14ac:dyDescent="0.25">
      <c r="C171" t="s">
        <v>3</v>
      </c>
    </row>
    <row r="172" spans="3:3" x14ac:dyDescent="0.25">
      <c r="C172" t="s">
        <v>110</v>
      </c>
    </row>
    <row r="173" spans="3:3" x14ac:dyDescent="0.25">
      <c r="C173" t="s">
        <v>111</v>
      </c>
    </row>
    <row r="174" spans="3:3" x14ac:dyDescent="0.25">
      <c r="C174" t="s">
        <v>112</v>
      </c>
    </row>
    <row r="175" spans="3:3" x14ac:dyDescent="0.25">
      <c r="C175" t="s">
        <v>6</v>
      </c>
    </row>
    <row r="176" spans="3:3" x14ac:dyDescent="0.25">
      <c r="C176" t="s">
        <v>7</v>
      </c>
    </row>
    <row r="177" spans="3:3" x14ac:dyDescent="0.25">
      <c r="C177" t="s">
        <v>44</v>
      </c>
    </row>
    <row r="178" spans="3:3" x14ac:dyDescent="0.25">
      <c r="C178" t="s">
        <v>113</v>
      </c>
    </row>
    <row r="179" spans="3:3" x14ac:dyDescent="0.25">
      <c r="C179" t="s">
        <v>114</v>
      </c>
    </row>
    <row r="180" spans="3:3" x14ac:dyDescent="0.25">
      <c r="C180" t="s">
        <v>3</v>
      </c>
    </row>
    <row r="181" spans="3:3" x14ac:dyDescent="0.25">
      <c r="C181" t="s">
        <v>115</v>
      </c>
    </row>
    <row r="182" spans="3:3" x14ac:dyDescent="0.25">
      <c r="C182" t="s">
        <v>116</v>
      </c>
    </row>
    <row r="183" spans="3:3" x14ac:dyDescent="0.25">
      <c r="C183" t="s">
        <v>117</v>
      </c>
    </row>
    <row r="184" spans="3:3" x14ac:dyDescent="0.25">
      <c r="C184" t="s">
        <v>6</v>
      </c>
    </row>
    <row r="185" spans="3:3" x14ac:dyDescent="0.25">
      <c r="C185" t="s">
        <v>7</v>
      </c>
    </row>
    <row r="186" spans="3:3" x14ac:dyDescent="0.25">
      <c r="C186" t="s">
        <v>50</v>
      </c>
    </row>
    <row r="187" spans="3:3" x14ac:dyDescent="0.25">
      <c r="C187" t="s">
        <v>118</v>
      </c>
    </row>
    <row r="188" spans="3:3" x14ac:dyDescent="0.25">
      <c r="C188" t="s">
        <v>119</v>
      </c>
    </row>
    <row r="189" spans="3:3" x14ac:dyDescent="0.25">
      <c r="C189" t="s">
        <v>3</v>
      </c>
    </row>
    <row r="190" spans="3:3" x14ac:dyDescent="0.25">
      <c r="C190" t="s">
        <v>120</v>
      </c>
    </row>
    <row r="191" spans="3:3" x14ac:dyDescent="0.25">
      <c r="C191" t="s">
        <v>121</v>
      </c>
    </row>
    <row r="192" spans="3:3" x14ac:dyDescent="0.25">
      <c r="C192" t="s">
        <v>122</v>
      </c>
    </row>
    <row r="193" spans="3:3" x14ac:dyDescent="0.25">
      <c r="C193" t="s">
        <v>6</v>
      </c>
    </row>
    <row r="194" spans="3:3" x14ac:dyDescent="0.25">
      <c r="C194" t="s">
        <v>7</v>
      </c>
    </row>
    <row r="195" spans="3:3" x14ac:dyDescent="0.25">
      <c r="C195" t="s">
        <v>56</v>
      </c>
    </row>
    <row r="196" spans="3:3" x14ac:dyDescent="0.25">
      <c r="C196" t="s">
        <v>123</v>
      </c>
    </row>
    <row r="197" spans="3:3" x14ac:dyDescent="0.25">
      <c r="C197" t="s">
        <v>124</v>
      </c>
    </row>
    <row r="198" spans="3:3" x14ac:dyDescent="0.25">
      <c r="C198" t="s">
        <v>3</v>
      </c>
    </row>
    <row r="199" spans="3:3" x14ac:dyDescent="0.25">
      <c r="C199" t="s">
        <v>125</v>
      </c>
    </row>
    <row r="200" spans="3:3" x14ac:dyDescent="0.25">
      <c r="C200" t="s">
        <v>126</v>
      </c>
    </row>
    <row r="201" spans="3:3" x14ac:dyDescent="0.25">
      <c r="C201" t="s">
        <v>127</v>
      </c>
    </row>
    <row r="202" spans="3:3" x14ac:dyDescent="0.25">
      <c r="C202" t="s">
        <v>6</v>
      </c>
    </row>
    <row r="203" spans="3:3" x14ac:dyDescent="0.25">
      <c r="C203" t="s">
        <v>7</v>
      </c>
    </row>
    <row r="204" spans="3:3" x14ac:dyDescent="0.25">
      <c r="C204" t="s">
        <v>62</v>
      </c>
    </row>
    <row r="205" spans="3:3" x14ac:dyDescent="0.25">
      <c r="C205" t="s">
        <v>128</v>
      </c>
    </row>
    <row r="206" spans="3:3" x14ac:dyDescent="0.25">
      <c r="C206" t="s">
        <v>129</v>
      </c>
    </row>
    <row r="207" spans="3:3" x14ac:dyDescent="0.25">
      <c r="C207" t="s">
        <v>3</v>
      </c>
    </row>
    <row r="208" spans="3:3" x14ac:dyDescent="0.25">
      <c r="C208" t="s">
        <v>130</v>
      </c>
    </row>
    <row r="209" spans="2:3" x14ac:dyDescent="0.25">
      <c r="C209" t="s">
        <v>131</v>
      </c>
    </row>
    <row r="210" spans="2:3" x14ac:dyDescent="0.25">
      <c r="C210" t="s">
        <v>132</v>
      </c>
    </row>
    <row r="211" spans="2:3" x14ac:dyDescent="0.25">
      <c r="C211" t="s">
        <v>6</v>
      </c>
    </row>
    <row r="212" spans="2:3" x14ac:dyDescent="0.25">
      <c r="C212" t="s">
        <v>7</v>
      </c>
    </row>
    <row r="213" spans="2:3" x14ac:dyDescent="0.25">
      <c r="C213" t="s">
        <v>68</v>
      </c>
    </row>
    <row r="214" spans="2:3" x14ac:dyDescent="0.25">
      <c r="C214" t="s">
        <v>133</v>
      </c>
    </row>
    <row r="215" spans="2:3" x14ac:dyDescent="0.25">
      <c r="C215" t="s">
        <v>134</v>
      </c>
    </row>
    <row r="216" spans="2:3" x14ac:dyDescent="0.25">
      <c r="C216" t="s">
        <v>3</v>
      </c>
    </row>
    <row r="217" spans="2:3" x14ac:dyDescent="0.25">
      <c r="C217" t="s">
        <v>135</v>
      </c>
    </row>
    <row r="218" spans="2:3" x14ac:dyDescent="0.25">
      <c r="C218" t="s">
        <v>136</v>
      </c>
    </row>
    <row r="219" spans="2:3" x14ac:dyDescent="0.25">
      <c r="C219" t="s">
        <v>137</v>
      </c>
    </row>
    <row r="220" spans="2:3" x14ac:dyDescent="0.25">
      <c r="C220" t="s">
        <v>6</v>
      </c>
    </row>
    <row r="221" spans="2:3" x14ac:dyDescent="0.25">
      <c r="C221" t="s">
        <v>74</v>
      </c>
    </row>
    <row r="222" spans="2:3" x14ac:dyDescent="0.25">
      <c r="C222" t="s">
        <v>75</v>
      </c>
    </row>
    <row r="224" spans="2:3" x14ac:dyDescent="0.25">
      <c r="B224" t="str">
        <f>C224</f>
        <v xml:space="preserve">        tiger: {</v>
      </c>
      <c r="C224" t="s">
        <v>138</v>
      </c>
    </row>
    <row r="225" spans="3:3" x14ac:dyDescent="0.25">
      <c r="C225" t="s">
        <v>1</v>
      </c>
    </row>
    <row r="226" spans="3:3" x14ac:dyDescent="0.25">
      <c r="C226" t="s">
        <v>139</v>
      </c>
    </row>
    <row r="227" spans="3:3" x14ac:dyDescent="0.25">
      <c r="C227" t="s">
        <v>140</v>
      </c>
    </row>
    <row r="228" spans="3:3" x14ac:dyDescent="0.25">
      <c r="C228" t="s">
        <v>3</v>
      </c>
    </row>
    <row r="229" spans="3:3" x14ac:dyDescent="0.25">
      <c r="C229" t="s">
        <v>141</v>
      </c>
    </row>
    <row r="230" spans="3:3" x14ac:dyDescent="0.25">
      <c r="C230" t="s">
        <v>142</v>
      </c>
    </row>
    <row r="231" spans="3:3" x14ac:dyDescent="0.25">
      <c r="C231" t="s">
        <v>143</v>
      </c>
    </row>
    <row r="232" spans="3:3" x14ac:dyDescent="0.25">
      <c r="C232" t="s">
        <v>6</v>
      </c>
    </row>
    <row r="233" spans="3:3" x14ac:dyDescent="0.25">
      <c r="C233" t="s">
        <v>7</v>
      </c>
    </row>
    <row r="234" spans="3:3" x14ac:dyDescent="0.25">
      <c r="C234" t="s">
        <v>8</v>
      </c>
    </row>
    <row r="235" spans="3:3" x14ac:dyDescent="0.25">
      <c r="C235" t="s">
        <v>144</v>
      </c>
    </row>
    <row r="236" spans="3:3" x14ac:dyDescent="0.25">
      <c r="C236" t="s">
        <v>145</v>
      </c>
    </row>
    <row r="237" spans="3:3" x14ac:dyDescent="0.25">
      <c r="C237" t="s">
        <v>3</v>
      </c>
    </row>
    <row r="238" spans="3:3" x14ac:dyDescent="0.25">
      <c r="C238" t="s">
        <v>146</v>
      </c>
    </row>
    <row r="239" spans="3:3" x14ac:dyDescent="0.25">
      <c r="C239" t="s">
        <v>147</v>
      </c>
    </row>
    <row r="240" spans="3:3" x14ac:dyDescent="0.25">
      <c r="C240" t="s">
        <v>148</v>
      </c>
    </row>
    <row r="241" spans="3:3" x14ac:dyDescent="0.25">
      <c r="C241" t="s">
        <v>6</v>
      </c>
    </row>
    <row r="242" spans="3:3" x14ac:dyDescent="0.25">
      <c r="C242" t="s">
        <v>7</v>
      </c>
    </row>
    <row r="243" spans="3:3" x14ac:dyDescent="0.25">
      <c r="C243" t="s">
        <v>14</v>
      </c>
    </row>
    <row r="244" spans="3:3" x14ac:dyDescent="0.25">
      <c r="C244" t="s">
        <v>149</v>
      </c>
    </row>
    <row r="245" spans="3:3" x14ac:dyDescent="0.25">
      <c r="C245" t="s">
        <v>150</v>
      </c>
    </row>
    <row r="246" spans="3:3" x14ac:dyDescent="0.25">
      <c r="C246" t="s">
        <v>3</v>
      </c>
    </row>
    <row r="247" spans="3:3" x14ac:dyDescent="0.25">
      <c r="C247" t="s">
        <v>151</v>
      </c>
    </row>
    <row r="248" spans="3:3" x14ac:dyDescent="0.25">
      <c r="C248" t="s">
        <v>152</v>
      </c>
    </row>
    <row r="249" spans="3:3" x14ac:dyDescent="0.25">
      <c r="C249" t="s">
        <v>153</v>
      </c>
    </row>
    <row r="250" spans="3:3" x14ac:dyDescent="0.25">
      <c r="C250" t="s">
        <v>6</v>
      </c>
    </row>
    <row r="251" spans="3:3" x14ac:dyDescent="0.25">
      <c r="C251" t="s">
        <v>7</v>
      </c>
    </row>
    <row r="252" spans="3:3" x14ac:dyDescent="0.25">
      <c r="C252" t="s">
        <v>20</v>
      </c>
    </row>
    <row r="253" spans="3:3" x14ac:dyDescent="0.25">
      <c r="C253" t="s">
        <v>154</v>
      </c>
    </row>
    <row r="254" spans="3:3" x14ac:dyDescent="0.25">
      <c r="C254" t="s">
        <v>155</v>
      </c>
    </row>
    <row r="255" spans="3:3" x14ac:dyDescent="0.25">
      <c r="C255" t="s">
        <v>3</v>
      </c>
    </row>
    <row r="256" spans="3:3" x14ac:dyDescent="0.25">
      <c r="C256" t="s">
        <v>156</v>
      </c>
    </row>
    <row r="257" spans="3:3" x14ac:dyDescent="0.25">
      <c r="C257" t="s">
        <v>157</v>
      </c>
    </row>
    <row r="258" spans="3:3" x14ac:dyDescent="0.25">
      <c r="C258" t="s">
        <v>158</v>
      </c>
    </row>
    <row r="259" spans="3:3" x14ac:dyDescent="0.25">
      <c r="C259" t="s">
        <v>6</v>
      </c>
    </row>
    <row r="260" spans="3:3" x14ac:dyDescent="0.25">
      <c r="C260" t="s">
        <v>7</v>
      </c>
    </row>
    <row r="261" spans="3:3" x14ac:dyDescent="0.25">
      <c r="C261" t="s">
        <v>102</v>
      </c>
    </row>
    <row r="262" spans="3:3" x14ac:dyDescent="0.25">
      <c r="C262" t="s">
        <v>26</v>
      </c>
    </row>
    <row r="263" spans="3:3" x14ac:dyDescent="0.25">
      <c r="C263" t="s">
        <v>159</v>
      </c>
    </row>
    <row r="264" spans="3:3" x14ac:dyDescent="0.25">
      <c r="C264" t="s">
        <v>160</v>
      </c>
    </row>
    <row r="265" spans="3:3" x14ac:dyDescent="0.25">
      <c r="C265" t="s">
        <v>3</v>
      </c>
    </row>
    <row r="266" spans="3:3" x14ac:dyDescent="0.25">
      <c r="C266" t="s">
        <v>161</v>
      </c>
    </row>
    <row r="267" spans="3:3" x14ac:dyDescent="0.25">
      <c r="C267" t="s">
        <v>162</v>
      </c>
    </row>
    <row r="268" spans="3:3" x14ac:dyDescent="0.25">
      <c r="C268" t="s">
        <v>163</v>
      </c>
    </row>
    <row r="269" spans="3:3" x14ac:dyDescent="0.25">
      <c r="C269" t="s">
        <v>6</v>
      </c>
    </row>
    <row r="270" spans="3:3" x14ac:dyDescent="0.25">
      <c r="C270" t="s">
        <v>7</v>
      </c>
    </row>
    <row r="271" spans="3:3" x14ac:dyDescent="0.25">
      <c r="C271" t="s">
        <v>102</v>
      </c>
    </row>
    <row r="272" spans="3:3" x14ac:dyDescent="0.25">
      <c r="C272" t="s">
        <v>32</v>
      </c>
    </row>
    <row r="273" spans="3:3" x14ac:dyDescent="0.25">
      <c r="C273" t="s">
        <v>164</v>
      </c>
    </row>
    <row r="274" spans="3:3" x14ac:dyDescent="0.25">
      <c r="C274" t="s">
        <v>165</v>
      </c>
    </row>
    <row r="275" spans="3:3" x14ac:dyDescent="0.25">
      <c r="C275" t="s">
        <v>3</v>
      </c>
    </row>
    <row r="276" spans="3:3" x14ac:dyDescent="0.25">
      <c r="C276" t="s">
        <v>166</v>
      </c>
    </row>
    <row r="277" spans="3:3" x14ac:dyDescent="0.25">
      <c r="C277" t="s">
        <v>167</v>
      </c>
    </row>
    <row r="278" spans="3:3" x14ac:dyDescent="0.25">
      <c r="C278" t="s">
        <v>168</v>
      </c>
    </row>
    <row r="279" spans="3:3" x14ac:dyDescent="0.25">
      <c r="C279" t="s">
        <v>6</v>
      </c>
    </row>
    <row r="280" spans="3:3" x14ac:dyDescent="0.25">
      <c r="C280" t="s">
        <v>7</v>
      </c>
    </row>
    <row r="281" spans="3:3" x14ac:dyDescent="0.25">
      <c r="C281" t="s">
        <v>102</v>
      </c>
    </row>
    <row r="282" spans="3:3" x14ac:dyDescent="0.25">
      <c r="C282" t="s">
        <v>38</v>
      </c>
    </row>
    <row r="283" spans="3:3" x14ac:dyDescent="0.25">
      <c r="C283" t="s">
        <v>169</v>
      </c>
    </row>
    <row r="284" spans="3:3" x14ac:dyDescent="0.25">
      <c r="C284" t="s">
        <v>170</v>
      </c>
    </row>
    <row r="285" spans="3:3" x14ac:dyDescent="0.25">
      <c r="C285" t="s">
        <v>3</v>
      </c>
    </row>
    <row r="286" spans="3:3" x14ac:dyDescent="0.25">
      <c r="C286" t="s">
        <v>171</v>
      </c>
    </row>
    <row r="287" spans="3:3" x14ac:dyDescent="0.25">
      <c r="C287" t="s">
        <v>172</v>
      </c>
    </row>
    <row r="288" spans="3:3" x14ac:dyDescent="0.25">
      <c r="C288" t="s">
        <v>173</v>
      </c>
    </row>
    <row r="289" spans="3:3" x14ac:dyDescent="0.25">
      <c r="C289" t="s">
        <v>6</v>
      </c>
    </row>
    <row r="290" spans="3:3" x14ac:dyDescent="0.25">
      <c r="C290" t="s">
        <v>7</v>
      </c>
    </row>
    <row r="291" spans="3:3" x14ac:dyDescent="0.25">
      <c r="C291" t="s">
        <v>102</v>
      </c>
    </row>
    <row r="292" spans="3:3" x14ac:dyDescent="0.25">
      <c r="C292" t="s">
        <v>44</v>
      </c>
    </row>
    <row r="293" spans="3:3" x14ac:dyDescent="0.25">
      <c r="C293" t="s">
        <v>174</v>
      </c>
    </row>
    <row r="294" spans="3:3" x14ac:dyDescent="0.25">
      <c r="C294" t="s">
        <v>175</v>
      </c>
    </row>
    <row r="295" spans="3:3" x14ac:dyDescent="0.25">
      <c r="C295" t="s">
        <v>3</v>
      </c>
    </row>
    <row r="296" spans="3:3" x14ac:dyDescent="0.25">
      <c r="C296" t="s">
        <v>176</v>
      </c>
    </row>
    <row r="297" spans="3:3" x14ac:dyDescent="0.25">
      <c r="C297" t="s">
        <v>177</v>
      </c>
    </row>
    <row r="298" spans="3:3" x14ac:dyDescent="0.25">
      <c r="C298" t="s">
        <v>178</v>
      </c>
    </row>
    <row r="299" spans="3:3" x14ac:dyDescent="0.25">
      <c r="C299" t="s">
        <v>6</v>
      </c>
    </row>
    <row r="300" spans="3:3" x14ac:dyDescent="0.25">
      <c r="C300" t="s">
        <v>7</v>
      </c>
    </row>
    <row r="301" spans="3:3" x14ac:dyDescent="0.25">
      <c r="C301" t="s">
        <v>102</v>
      </c>
    </row>
    <row r="302" spans="3:3" x14ac:dyDescent="0.25">
      <c r="C302" t="s">
        <v>50</v>
      </c>
    </row>
    <row r="303" spans="3:3" x14ac:dyDescent="0.25">
      <c r="C303" t="s">
        <v>179</v>
      </c>
    </row>
    <row r="304" spans="3:3" x14ac:dyDescent="0.25">
      <c r="C304" t="s">
        <v>180</v>
      </c>
    </row>
    <row r="305" spans="3:3" x14ac:dyDescent="0.25">
      <c r="C305" t="s">
        <v>3</v>
      </c>
    </row>
    <row r="306" spans="3:3" x14ac:dyDescent="0.25">
      <c r="C306" t="s">
        <v>181</v>
      </c>
    </row>
    <row r="307" spans="3:3" x14ac:dyDescent="0.25">
      <c r="C307" t="s">
        <v>182</v>
      </c>
    </row>
    <row r="308" spans="3:3" x14ac:dyDescent="0.25">
      <c r="C308" t="s">
        <v>183</v>
      </c>
    </row>
    <row r="309" spans="3:3" x14ac:dyDescent="0.25">
      <c r="C309" t="s">
        <v>6</v>
      </c>
    </row>
    <row r="310" spans="3:3" x14ac:dyDescent="0.25">
      <c r="C310" t="s">
        <v>7</v>
      </c>
    </row>
    <row r="311" spans="3:3" x14ac:dyDescent="0.25">
      <c r="C311" t="s">
        <v>102</v>
      </c>
    </row>
    <row r="312" spans="3:3" x14ac:dyDescent="0.25">
      <c r="C312" t="s">
        <v>56</v>
      </c>
    </row>
    <row r="313" spans="3:3" x14ac:dyDescent="0.25">
      <c r="C313" t="s">
        <v>184</v>
      </c>
    </row>
    <row r="314" spans="3:3" x14ac:dyDescent="0.25">
      <c r="C314" t="s">
        <v>185</v>
      </c>
    </row>
    <row r="315" spans="3:3" x14ac:dyDescent="0.25">
      <c r="C315" t="s">
        <v>3</v>
      </c>
    </row>
    <row r="316" spans="3:3" x14ac:dyDescent="0.25">
      <c r="C316" t="s">
        <v>186</v>
      </c>
    </row>
    <row r="317" spans="3:3" x14ac:dyDescent="0.25">
      <c r="C317" t="s">
        <v>187</v>
      </c>
    </row>
    <row r="318" spans="3:3" x14ac:dyDescent="0.25">
      <c r="C318" t="s">
        <v>188</v>
      </c>
    </row>
    <row r="319" spans="3:3" x14ac:dyDescent="0.25">
      <c r="C319" t="s">
        <v>6</v>
      </c>
    </row>
    <row r="320" spans="3:3" x14ac:dyDescent="0.25">
      <c r="C320" t="s">
        <v>7</v>
      </c>
    </row>
    <row r="321" spans="3:3" x14ac:dyDescent="0.25">
      <c r="C321" t="s">
        <v>102</v>
      </c>
    </row>
    <row r="322" spans="3:3" x14ac:dyDescent="0.25">
      <c r="C322" t="s">
        <v>62</v>
      </c>
    </row>
    <row r="323" spans="3:3" x14ac:dyDescent="0.25">
      <c r="C323" t="s">
        <v>189</v>
      </c>
    </row>
    <row r="324" spans="3:3" x14ac:dyDescent="0.25">
      <c r="C324" t="s">
        <v>190</v>
      </c>
    </row>
    <row r="325" spans="3:3" x14ac:dyDescent="0.25">
      <c r="C325" t="s">
        <v>3</v>
      </c>
    </row>
    <row r="326" spans="3:3" x14ac:dyDescent="0.25">
      <c r="C326" t="s">
        <v>191</v>
      </c>
    </row>
    <row r="327" spans="3:3" x14ac:dyDescent="0.25">
      <c r="C327" t="s">
        <v>192</v>
      </c>
    </row>
    <row r="328" spans="3:3" x14ac:dyDescent="0.25">
      <c r="C328" t="s">
        <v>193</v>
      </c>
    </row>
    <row r="329" spans="3:3" x14ac:dyDescent="0.25">
      <c r="C329" t="s">
        <v>6</v>
      </c>
    </row>
    <row r="330" spans="3:3" x14ac:dyDescent="0.25">
      <c r="C330" t="s">
        <v>7</v>
      </c>
    </row>
    <row r="331" spans="3:3" x14ac:dyDescent="0.25">
      <c r="C331" t="s">
        <v>102</v>
      </c>
    </row>
    <row r="332" spans="3:3" x14ac:dyDescent="0.25">
      <c r="C332" t="s">
        <v>68</v>
      </c>
    </row>
    <row r="333" spans="3:3" x14ac:dyDescent="0.25">
      <c r="C333" t="s">
        <v>194</v>
      </c>
    </row>
    <row r="334" spans="3:3" x14ac:dyDescent="0.25">
      <c r="C334" t="s">
        <v>195</v>
      </c>
    </row>
    <row r="335" spans="3:3" x14ac:dyDescent="0.25">
      <c r="C335" t="s">
        <v>3</v>
      </c>
    </row>
    <row r="336" spans="3:3" x14ac:dyDescent="0.25">
      <c r="C336" t="s">
        <v>196</v>
      </c>
    </row>
    <row r="337" spans="3:3" x14ac:dyDescent="0.25">
      <c r="C337" t="s">
        <v>197</v>
      </c>
    </row>
    <row r="338" spans="3:3" x14ac:dyDescent="0.25">
      <c r="C338" t="s">
        <v>198</v>
      </c>
    </row>
    <row r="339" spans="3:3" x14ac:dyDescent="0.25">
      <c r="C339" t="s">
        <v>6</v>
      </c>
    </row>
    <row r="340" spans="3:3" x14ac:dyDescent="0.25">
      <c r="C340" t="s">
        <v>74</v>
      </c>
    </row>
    <row r="341" spans="3:3" x14ac:dyDescent="0.25">
      <c r="C341" t="s">
        <v>75</v>
      </c>
    </row>
    <row r="342" spans="3:3" x14ac:dyDescent="0.25">
      <c r="C342" t="s">
        <v>102</v>
      </c>
    </row>
    <row r="343" spans="3:3" x14ac:dyDescent="0.25">
      <c r="C343" t="s">
        <v>199</v>
      </c>
    </row>
    <row r="344" spans="3:3" x14ac:dyDescent="0.25">
      <c r="C344" t="s">
        <v>1</v>
      </c>
    </row>
    <row r="345" spans="3:3" x14ac:dyDescent="0.25">
      <c r="C345" t="s">
        <v>200</v>
      </c>
    </row>
    <row r="346" spans="3:3" x14ac:dyDescent="0.25">
      <c r="C346" t="s">
        <v>201</v>
      </c>
    </row>
    <row r="347" spans="3:3" x14ac:dyDescent="0.25">
      <c r="C347" t="s">
        <v>3</v>
      </c>
    </row>
    <row r="348" spans="3:3" x14ac:dyDescent="0.25">
      <c r="C348" t="s">
        <v>202</v>
      </c>
    </row>
    <row r="349" spans="3:3" x14ac:dyDescent="0.25">
      <c r="C349" t="s">
        <v>203</v>
      </c>
    </row>
    <row r="350" spans="3:3" x14ac:dyDescent="0.25">
      <c r="C350" t="s">
        <v>204</v>
      </c>
    </row>
    <row r="351" spans="3:3" x14ac:dyDescent="0.25">
      <c r="C351" t="s">
        <v>6</v>
      </c>
    </row>
    <row r="352" spans="3:3" x14ac:dyDescent="0.25">
      <c r="C352" t="s">
        <v>7</v>
      </c>
    </row>
    <row r="353" spans="3:3" x14ac:dyDescent="0.25">
      <c r="C353" t="s">
        <v>102</v>
      </c>
    </row>
    <row r="354" spans="3:3" x14ac:dyDescent="0.25">
      <c r="C354" t="s">
        <v>8</v>
      </c>
    </row>
    <row r="355" spans="3:3" x14ac:dyDescent="0.25">
      <c r="C355" t="s">
        <v>205</v>
      </c>
    </row>
    <row r="356" spans="3:3" x14ac:dyDescent="0.25">
      <c r="C356" t="s">
        <v>206</v>
      </c>
    </row>
    <row r="357" spans="3:3" x14ac:dyDescent="0.25">
      <c r="C357" t="s">
        <v>3</v>
      </c>
    </row>
    <row r="358" spans="3:3" x14ac:dyDescent="0.25">
      <c r="C358" t="s">
        <v>207</v>
      </c>
    </row>
    <row r="359" spans="3:3" x14ac:dyDescent="0.25">
      <c r="C359" t="s">
        <v>208</v>
      </c>
    </row>
    <row r="360" spans="3:3" x14ac:dyDescent="0.25">
      <c r="C360" t="s">
        <v>209</v>
      </c>
    </row>
    <row r="361" spans="3:3" x14ac:dyDescent="0.25">
      <c r="C361" t="s">
        <v>6</v>
      </c>
    </row>
    <row r="362" spans="3:3" x14ac:dyDescent="0.25">
      <c r="C362" t="s">
        <v>7</v>
      </c>
    </row>
    <row r="363" spans="3:3" x14ac:dyDescent="0.25">
      <c r="C363" t="s">
        <v>102</v>
      </c>
    </row>
    <row r="364" spans="3:3" x14ac:dyDescent="0.25">
      <c r="C364" t="s">
        <v>14</v>
      </c>
    </row>
    <row r="365" spans="3:3" x14ac:dyDescent="0.25">
      <c r="C365" t="s">
        <v>210</v>
      </c>
    </row>
    <row r="366" spans="3:3" x14ac:dyDescent="0.25">
      <c r="C366" t="s">
        <v>211</v>
      </c>
    </row>
    <row r="367" spans="3:3" x14ac:dyDescent="0.25">
      <c r="C367" t="s">
        <v>3</v>
      </c>
    </row>
    <row r="368" spans="3:3" x14ac:dyDescent="0.25">
      <c r="C368" t="s">
        <v>212</v>
      </c>
    </row>
    <row r="369" spans="3:3" x14ac:dyDescent="0.25">
      <c r="C369" t="s">
        <v>213</v>
      </c>
    </row>
    <row r="370" spans="3:3" x14ac:dyDescent="0.25">
      <c r="C370" t="s">
        <v>214</v>
      </c>
    </row>
    <row r="371" spans="3:3" x14ac:dyDescent="0.25">
      <c r="C371" t="s">
        <v>6</v>
      </c>
    </row>
    <row r="372" spans="3:3" x14ac:dyDescent="0.25">
      <c r="C372" t="s">
        <v>7</v>
      </c>
    </row>
    <row r="373" spans="3:3" x14ac:dyDescent="0.25">
      <c r="C373" t="s">
        <v>102</v>
      </c>
    </row>
    <row r="374" spans="3:3" x14ac:dyDescent="0.25">
      <c r="C374" t="s">
        <v>26</v>
      </c>
    </row>
    <row r="375" spans="3:3" x14ac:dyDescent="0.25">
      <c r="C375" t="s">
        <v>215</v>
      </c>
    </row>
    <row r="376" spans="3:3" x14ac:dyDescent="0.25">
      <c r="C376" t="s">
        <v>216</v>
      </c>
    </row>
    <row r="377" spans="3:3" x14ac:dyDescent="0.25">
      <c r="C377" t="s">
        <v>3</v>
      </c>
    </row>
    <row r="378" spans="3:3" x14ac:dyDescent="0.25">
      <c r="C378" t="s">
        <v>217</v>
      </c>
    </row>
    <row r="379" spans="3:3" x14ac:dyDescent="0.25">
      <c r="C379" t="s">
        <v>218</v>
      </c>
    </row>
    <row r="380" spans="3:3" x14ac:dyDescent="0.25">
      <c r="C380" t="s">
        <v>219</v>
      </c>
    </row>
    <row r="381" spans="3:3" x14ac:dyDescent="0.25">
      <c r="C381" t="s">
        <v>6</v>
      </c>
    </row>
    <row r="382" spans="3:3" x14ac:dyDescent="0.25">
      <c r="C382" t="s">
        <v>7</v>
      </c>
    </row>
    <row r="383" spans="3:3" x14ac:dyDescent="0.25">
      <c r="C383" t="s">
        <v>102</v>
      </c>
    </row>
    <row r="384" spans="3:3" x14ac:dyDescent="0.25">
      <c r="C384" t="s">
        <v>32</v>
      </c>
    </row>
    <row r="385" spans="3:3" x14ac:dyDescent="0.25">
      <c r="C385" t="s">
        <v>220</v>
      </c>
    </row>
    <row r="386" spans="3:3" x14ac:dyDescent="0.25">
      <c r="C386" t="s">
        <v>221</v>
      </c>
    </row>
    <row r="387" spans="3:3" x14ac:dyDescent="0.25">
      <c r="C387" t="s">
        <v>3</v>
      </c>
    </row>
    <row r="388" spans="3:3" x14ac:dyDescent="0.25">
      <c r="C388" t="s">
        <v>222</v>
      </c>
    </row>
    <row r="389" spans="3:3" x14ac:dyDescent="0.25">
      <c r="C389" t="s">
        <v>223</v>
      </c>
    </row>
    <row r="390" spans="3:3" x14ac:dyDescent="0.25">
      <c r="C390" t="s">
        <v>224</v>
      </c>
    </row>
    <row r="391" spans="3:3" x14ac:dyDescent="0.25">
      <c r="C391" t="s">
        <v>6</v>
      </c>
    </row>
    <row r="392" spans="3:3" x14ac:dyDescent="0.25">
      <c r="C392" t="s">
        <v>7</v>
      </c>
    </row>
    <row r="393" spans="3:3" x14ac:dyDescent="0.25">
      <c r="C393" t="s">
        <v>102</v>
      </c>
    </row>
    <row r="394" spans="3:3" x14ac:dyDescent="0.25">
      <c r="C394" t="s">
        <v>38</v>
      </c>
    </row>
    <row r="395" spans="3:3" x14ac:dyDescent="0.25">
      <c r="C395" t="s">
        <v>225</v>
      </c>
    </row>
    <row r="396" spans="3:3" x14ac:dyDescent="0.25">
      <c r="C396" t="s">
        <v>226</v>
      </c>
    </row>
    <row r="397" spans="3:3" x14ac:dyDescent="0.25">
      <c r="C397" t="s">
        <v>3</v>
      </c>
    </row>
    <row r="398" spans="3:3" x14ac:dyDescent="0.25">
      <c r="C398" t="s">
        <v>227</v>
      </c>
    </row>
    <row r="399" spans="3:3" x14ac:dyDescent="0.25">
      <c r="C399" t="s">
        <v>228</v>
      </c>
    </row>
    <row r="400" spans="3:3" x14ac:dyDescent="0.25">
      <c r="C400" t="s">
        <v>229</v>
      </c>
    </row>
    <row r="401" spans="3:3" x14ac:dyDescent="0.25">
      <c r="C401" t="s">
        <v>6</v>
      </c>
    </row>
    <row r="402" spans="3:3" x14ac:dyDescent="0.25">
      <c r="C402" t="s">
        <v>7</v>
      </c>
    </row>
    <row r="403" spans="3:3" x14ac:dyDescent="0.25">
      <c r="C403" t="s">
        <v>102</v>
      </c>
    </row>
    <row r="404" spans="3:3" x14ac:dyDescent="0.25">
      <c r="C404" t="s">
        <v>44</v>
      </c>
    </row>
    <row r="405" spans="3:3" x14ac:dyDescent="0.25">
      <c r="C405" t="s">
        <v>230</v>
      </c>
    </row>
    <row r="406" spans="3:3" x14ac:dyDescent="0.25">
      <c r="C406" t="s">
        <v>231</v>
      </c>
    </row>
    <row r="407" spans="3:3" x14ac:dyDescent="0.25">
      <c r="C407" t="s">
        <v>3</v>
      </c>
    </row>
    <row r="408" spans="3:3" x14ac:dyDescent="0.25">
      <c r="C408" t="s">
        <v>232</v>
      </c>
    </row>
    <row r="409" spans="3:3" x14ac:dyDescent="0.25">
      <c r="C409" t="s">
        <v>233</v>
      </c>
    </row>
    <row r="410" spans="3:3" x14ac:dyDescent="0.25">
      <c r="C410" t="s">
        <v>234</v>
      </c>
    </row>
    <row r="411" spans="3:3" x14ac:dyDescent="0.25">
      <c r="C411" t="s">
        <v>6</v>
      </c>
    </row>
    <row r="412" spans="3:3" x14ac:dyDescent="0.25">
      <c r="C412" t="s">
        <v>7</v>
      </c>
    </row>
    <row r="413" spans="3:3" x14ac:dyDescent="0.25">
      <c r="C413" t="s">
        <v>102</v>
      </c>
    </row>
    <row r="414" spans="3:3" x14ac:dyDescent="0.25">
      <c r="C414" t="s">
        <v>50</v>
      </c>
    </row>
    <row r="415" spans="3:3" x14ac:dyDescent="0.25">
      <c r="C415" t="s">
        <v>235</v>
      </c>
    </row>
    <row r="416" spans="3:3" x14ac:dyDescent="0.25">
      <c r="C416" t="s">
        <v>236</v>
      </c>
    </row>
    <row r="417" spans="3:3" x14ac:dyDescent="0.25">
      <c r="C417" t="s">
        <v>3</v>
      </c>
    </row>
    <row r="418" spans="3:3" x14ac:dyDescent="0.25">
      <c r="C418" t="s">
        <v>237</v>
      </c>
    </row>
    <row r="419" spans="3:3" x14ac:dyDescent="0.25">
      <c r="C419" t="s">
        <v>238</v>
      </c>
    </row>
    <row r="420" spans="3:3" x14ac:dyDescent="0.25">
      <c r="C420" t="s">
        <v>239</v>
      </c>
    </row>
    <row r="421" spans="3:3" x14ac:dyDescent="0.25">
      <c r="C421" t="s">
        <v>6</v>
      </c>
    </row>
    <row r="422" spans="3:3" x14ac:dyDescent="0.25">
      <c r="C422" t="s">
        <v>7</v>
      </c>
    </row>
    <row r="423" spans="3:3" x14ac:dyDescent="0.25">
      <c r="C423" t="s">
        <v>102</v>
      </c>
    </row>
    <row r="424" spans="3:3" x14ac:dyDescent="0.25">
      <c r="C424" t="s">
        <v>56</v>
      </c>
    </row>
    <row r="425" spans="3:3" x14ac:dyDescent="0.25">
      <c r="C425" t="s">
        <v>240</v>
      </c>
    </row>
    <row r="426" spans="3:3" x14ac:dyDescent="0.25">
      <c r="C426" t="s">
        <v>241</v>
      </c>
    </row>
    <row r="427" spans="3:3" x14ac:dyDescent="0.25">
      <c r="C427" t="s">
        <v>3</v>
      </c>
    </row>
    <row r="428" spans="3:3" x14ac:dyDescent="0.25">
      <c r="C428" t="s">
        <v>242</v>
      </c>
    </row>
    <row r="429" spans="3:3" x14ac:dyDescent="0.25">
      <c r="C429" t="s">
        <v>243</v>
      </c>
    </row>
    <row r="430" spans="3:3" x14ac:dyDescent="0.25">
      <c r="C430" t="s">
        <v>244</v>
      </c>
    </row>
    <row r="431" spans="3:3" x14ac:dyDescent="0.25">
      <c r="C431" t="s">
        <v>6</v>
      </c>
    </row>
    <row r="432" spans="3:3" x14ac:dyDescent="0.25">
      <c r="C432" t="s">
        <v>7</v>
      </c>
    </row>
    <row r="433" spans="3:3" x14ac:dyDescent="0.25">
      <c r="C433" t="s">
        <v>102</v>
      </c>
    </row>
    <row r="434" spans="3:3" x14ac:dyDescent="0.25">
      <c r="C434" t="s">
        <v>62</v>
      </c>
    </row>
    <row r="435" spans="3:3" x14ac:dyDescent="0.25">
      <c r="C435" t="s">
        <v>245</v>
      </c>
    </row>
    <row r="436" spans="3:3" x14ac:dyDescent="0.25">
      <c r="C436" t="s">
        <v>246</v>
      </c>
    </row>
    <row r="437" spans="3:3" x14ac:dyDescent="0.25">
      <c r="C437" t="s">
        <v>3</v>
      </c>
    </row>
    <row r="438" spans="3:3" x14ac:dyDescent="0.25">
      <c r="C438" t="s">
        <v>247</v>
      </c>
    </row>
    <row r="439" spans="3:3" x14ac:dyDescent="0.25">
      <c r="C439" t="s">
        <v>248</v>
      </c>
    </row>
    <row r="440" spans="3:3" x14ac:dyDescent="0.25">
      <c r="C440" t="s">
        <v>249</v>
      </c>
    </row>
    <row r="441" spans="3:3" x14ac:dyDescent="0.25">
      <c r="C441" t="s">
        <v>6</v>
      </c>
    </row>
    <row r="442" spans="3:3" x14ac:dyDescent="0.25">
      <c r="C442" t="s">
        <v>7</v>
      </c>
    </row>
    <row r="443" spans="3:3" x14ac:dyDescent="0.25">
      <c r="C443" t="s">
        <v>102</v>
      </c>
    </row>
    <row r="444" spans="3:3" x14ac:dyDescent="0.25">
      <c r="C444" t="s">
        <v>68</v>
      </c>
    </row>
    <row r="445" spans="3:3" x14ac:dyDescent="0.25">
      <c r="C445" t="s">
        <v>250</v>
      </c>
    </row>
    <row r="446" spans="3:3" x14ac:dyDescent="0.25">
      <c r="C446" t="s">
        <v>251</v>
      </c>
    </row>
    <row r="447" spans="3:3" x14ac:dyDescent="0.25">
      <c r="C447" t="s">
        <v>3</v>
      </c>
    </row>
    <row r="448" spans="3:3" x14ac:dyDescent="0.25">
      <c r="C448" t="s">
        <v>252</v>
      </c>
    </row>
    <row r="449" spans="2:3" x14ac:dyDescent="0.25">
      <c r="C449" t="s">
        <v>253</v>
      </c>
    </row>
    <row r="450" spans="2:3" x14ac:dyDescent="0.25">
      <c r="C450" t="s">
        <v>254</v>
      </c>
    </row>
    <row r="451" spans="2:3" x14ac:dyDescent="0.25">
      <c r="C451" t="s">
        <v>6</v>
      </c>
    </row>
    <row r="452" spans="2:3" x14ac:dyDescent="0.25">
      <c r="C452" t="s">
        <v>74</v>
      </c>
    </row>
    <row r="453" spans="2:3" x14ac:dyDescent="0.25">
      <c r="C453" t="s">
        <v>75</v>
      </c>
    </row>
    <row r="455" spans="2:3" x14ac:dyDescent="0.25">
      <c r="B455" t="str">
        <f>C455</f>
        <v xml:space="preserve">        dragon: {</v>
      </c>
      <c r="C455" t="s">
        <v>255</v>
      </c>
    </row>
    <row r="456" spans="2:3" x14ac:dyDescent="0.25">
      <c r="C456" t="s">
        <v>1</v>
      </c>
    </row>
    <row r="457" spans="2:3" x14ac:dyDescent="0.25">
      <c r="C457" t="s">
        <v>256</v>
      </c>
    </row>
    <row r="458" spans="2:3" x14ac:dyDescent="0.25">
      <c r="C458" t="s">
        <v>257</v>
      </c>
    </row>
    <row r="459" spans="2:3" x14ac:dyDescent="0.25">
      <c r="C459" t="s">
        <v>3</v>
      </c>
    </row>
    <row r="460" spans="2:3" x14ac:dyDescent="0.25">
      <c r="C460" t="s">
        <v>258</v>
      </c>
    </row>
    <row r="461" spans="2:3" x14ac:dyDescent="0.25">
      <c r="C461" t="s">
        <v>259</v>
      </c>
    </row>
    <row r="462" spans="2:3" x14ac:dyDescent="0.25">
      <c r="C462" t="s">
        <v>260</v>
      </c>
    </row>
    <row r="463" spans="2:3" x14ac:dyDescent="0.25">
      <c r="C463" t="s">
        <v>6</v>
      </c>
    </row>
    <row r="464" spans="2:3" x14ac:dyDescent="0.25">
      <c r="C464" t="s">
        <v>7</v>
      </c>
    </row>
    <row r="465" spans="3:3" x14ac:dyDescent="0.25">
      <c r="C465" t="s">
        <v>102</v>
      </c>
    </row>
    <row r="466" spans="3:3" x14ac:dyDescent="0.25">
      <c r="C466" t="s">
        <v>8</v>
      </c>
    </row>
    <row r="467" spans="3:3" x14ac:dyDescent="0.25">
      <c r="C467" t="s">
        <v>261</v>
      </c>
    </row>
    <row r="468" spans="3:3" x14ac:dyDescent="0.25">
      <c r="C468" t="s">
        <v>262</v>
      </c>
    </row>
    <row r="469" spans="3:3" x14ac:dyDescent="0.25">
      <c r="C469" t="s">
        <v>3</v>
      </c>
    </row>
    <row r="470" spans="3:3" x14ac:dyDescent="0.25">
      <c r="C470" t="s">
        <v>263</v>
      </c>
    </row>
    <row r="471" spans="3:3" x14ac:dyDescent="0.25">
      <c r="C471" t="s">
        <v>264</v>
      </c>
    </row>
    <row r="472" spans="3:3" x14ac:dyDescent="0.25">
      <c r="C472" t="s">
        <v>265</v>
      </c>
    </row>
    <row r="473" spans="3:3" x14ac:dyDescent="0.25">
      <c r="C473" t="s">
        <v>6</v>
      </c>
    </row>
    <row r="474" spans="3:3" x14ac:dyDescent="0.25">
      <c r="C474" t="s">
        <v>7</v>
      </c>
    </row>
    <row r="475" spans="3:3" x14ac:dyDescent="0.25">
      <c r="C475" t="s">
        <v>102</v>
      </c>
    </row>
    <row r="476" spans="3:3" x14ac:dyDescent="0.25">
      <c r="C476" t="s">
        <v>14</v>
      </c>
    </row>
    <row r="477" spans="3:3" x14ac:dyDescent="0.25">
      <c r="C477" t="s">
        <v>266</v>
      </c>
    </row>
    <row r="478" spans="3:3" x14ac:dyDescent="0.25">
      <c r="C478" t="s">
        <v>267</v>
      </c>
    </row>
    <row r="479" spans="3:3" x14ac:dyDescent="0.25">
      <c r="C479" t="s">
        <v>3</v>
      </c>
    </row>
    <row r="480" spans="3:3" x14ac:dyDescent="0.25">
      <c r="C480" t="s">
        <v>268</v>
      </c>
    </row>
    <row r="481" spans="3:3" x14ac:dyDescent="0.25">
      <c r="C481" t="s">
        <v>269</v>
      </c>
    </row>
    <row r="482" spans="3:3" x14ac:dyDescent="0.25">
      <c r="C482" t="s">
        <v>270</v>
      </c>
    </row>
    <row r="483" spans="3:3" x14ac:dyDescent="0.25">
      <c r="C483" t="s">
        <v>6</v>
      </c>
    </row>
    <row r="484" spans="3:3" x14ac:dyDescent="0.25">
      <c r="C484" t="s">
        <v>7</v>
      </c>
    </row>
    <row r="485" spans="3:3" x14ac:dyDescent="0.25">
      <c r="C485" t="s">
        <v>102</v>
      </c>
    </row>
    <row r="486" spans="3:3" x14ac:dyDescent="0.25">
      <c r="C486" t="s">
        <v>20</v>
      </c>
    </row>
    <row r="487" spans="3:3" x14ac:dyDescent="0.25">
      <c r="C487" t="s">
        <v>271</v>
      </c>
    </row>
    <row r="488" spans="3:3" x14ac:dyDescent="0.25">
      <c r="C488" t="s">
        <v>272</v>
      </c>
    </row>
    <row r="489" spans="3:3" x14ac:dyDescent="0.25">
      <c r="C489" t="s">
        <v>3</v>
      </c>
    </row>
    <row r="490" spans="3:3" x14ac:dyDescent="0.25">
      <c r="C490" t="s">
        <v>273</v>
      </c>
    </row>
    <row r="491" spans="3:3" x14ac:dyDescent="0.25">
      <c r="C491" t="s">
        <v>274</v>
      </c>
    </row>
    <row r="492" spans="3:3" x14ac:dyDescent="0.25">
      <c r="C492" t="s">
        <v>275</v>
      </c>
    </row>
    <row r="493" spans="3:3" x14ac:dyDescent="0.25">
      <c r="C493" t="s">
        <v>6</v>
      </c>
    </row>
    <row r="494" spans="3:3" x14ac:dyDescent="0.25">
      <c r="C494" t="s">
        <v>7</v>
      </c>
    </row>
    <row r="495" spans="3:3" x14ac:dyDescent="0.25">
      <c r="C495" t="s">
        <v>102</v>
      </c>
    </row>
    <row r="496" spans="3:3" x14ac:dyDescent="0.25">
      <c r="C496" t="s">
        <v>26</v>
      </c>
    </row>
    <row r="497" spans="3:3" x14ac:dyDescent="0.25">
      <c r="C497" t="s">
        <v>276</v>
      </c>
    </row>
    <row r="498" spans="3:3" x14ac:dyDescent="0.25">
      <c r="C498" t="s">
        <v>277</v>
      </c>
    </row>
    <row r="499" spans="3:3" x14ac:dyDescent="0.25">
      <c r="C499" t="s">
        <v>3</v>
      </c>
    </row>
    <row r="500" spans="3:3" x14ac:dyDescent="0.25">
      <c r="C500" t="s">
        <v>278</v>
      </c>
    </row>
    <row r="501" spans="3:3" x14ac:dyDescent="0.25">
      <c r="C501" t="s">
        <v>279</v>
      </c>
    </row>
    <row r="502" spans="3:3" x14ac:dyDescent="0.25">
      <c r="C502" t="s">
        <v>280</v>
      </c>
    </row>
    <row r="503" spans="3:3" x14ac:dyDescent="0.25">
      <c r="C503" t="s">
        <v>6</v>
      </c>
    </row>
    <row r="504" spans="3:3" x14ac:dyDescent="0.25">
      <c r="C504" t="s">
        <v>7</v>
      </c>
    </row>
    <row r="505" spans="3:3" x14ac:dyDescent="0.25">
      <c r="C505" t="s">
        <v>102</v>
      </c>
    </row>
    <row r="506" spans="3:3" x14ac:dyDescent="0.25">
      <c r="C506" t="s">
        <v>32</v>
      </c>
    </row>
    <row r="507" spans="3:3" x14ac:dyDescent="0.25">
      <c r="C507" t="s">
        <v>281</v>
      </c>
    </row>
    <row r="508" spans="3:3" x14ac:dyDescent="0.25">
      <c r="C508" t="s">
        <v>282</v>
      </c>
    </row>
    <row r="509" spans="3:3" x14ac:dyDescent="0.25">
      <c r="C509" t="s">
        <v>3</v>
      </c>
    </row>
    <row r="510" spans="3:3" x14ac:dyDescent="0.25">
      <c r="C510" t="s">
        <v>283</v>
      </c>
    </row>
    <row r="511" spans="3:3" x14ac:dyDescent="0.25">
      <c r="C511" t="s">
        <v>284</v>
      </c>
    </row>
    <row r="512" spans="3:3" x14ac:dyDescent="0.25">
      <c r="C512" t="s">
        <v>285</v>
      </c>
    </row>
    <row r="513" spans="3:3" x14ac:dyDescent="0.25">
      <c r="C513" t="s">
        <v>6</v>
      </c>
    </row>
    <row r="514" spans="3:3" x14ac:dyDescent="0.25">
      <c r="C514" t="s">
        <v>7</v>
      </c>
    </row>
    <row r="515" spans="3:3" x14ac:dyDescent="0.25">
      <c r="C515" t="s">
        <v>102</v>
      </c>
    </row>
    <row r="516" spans="3:3" x14ac:dyDescent="0.25">
      <c r="C516" t="s">
        <v>38</v>
      </c>
    </row>
    <row r="517" spans="3:3" x14ac:dyDescent="0.25">
      <c r="C517" t="s">
        <v>286</v>
      </c>
    </row>
    <row r="518" spans="3:3" x14ac:dyDescent="0.25">
      <c r="C518" t="s">
        <v>287</v>
      </c>
    </row>
    <row r="519" spans="3:3" x14ac:dyDescent="0.25">
      <c r="C519" t="s">
        <v>3</v>
      </c>
    </row>
    <row r="520" spans="3:3" x14ac:dyDescent="0.25">
      <c r="C520" t="s">
        <v>288</v>
      </c>
    </row>
    <row r="521" spans="3:3" x14ac:dyDescent="0.25">
      <c r="C521" t="s">
        <v>289</v>
      </c>
    </row>
    <row r="522" spans="3:3" x14ac:dyDescent="0.25">
      <c r="C522" t="s">
        <v>290</v>
      </c>
    </row>
    <row r="523" spans="3:3" x14ac:dyDescent="0.25">
      <c r="C523" t="s">
        <v>6</v>
      </c>
    </row>
    <row r="524" spans="3:3" x14ac:dyDescent="0.25">
      <c r="C524" t="s">
        <v>7</v>
      </c>
    </row>
    <row r="525" spans="3:3" x14ac:dyDescent="0.25">
      <c r="C525" t="s">
        <v>102</v>
      </c>
    </row>
    <row r="526" spans="3:3" x14ac:dyDescent="0.25">
      <c r="C526" t="s">
        <v>44</v>
      </c>
    </row>
    <row r="527" spans="3:3" x14ac:dyDescent="0.25">
      <c r="C527" t="s">
        <v>291</v>
      </c>
    </row>
    <row r="528" spans="3:3" x14ac:dyDescent="0.25">
      <c r="C528" t="s">
        <v>292</v>
      </c>
    </row>
    <row r="529" spans="3:3" x14ac:dyDescent="0.25">
      <c r="C529" t="s">
        <v>3</v>
      </c>
    </row>
    <row r="530" spans="3:3" x14ac:dyDescent="0.25">
      <c r="C530" t="s">
        <v>293</v>
      </c>
    </row>
    <row r="531" spans="3:3" x14ac:dyDescent="0.25">
      <c r="C531" t="s">
        <v>294</v>
      </c>
    </row>
    <row r="532" spans="3:3" x14ac:dyDescent="0.25">
      <c r="C532" t="s">
        <v>295</v>
      </c>
    </row>
    <row r="533" spans="3:3" x14ac:dyDescent="0.25">
      <c r="C533" t="s">
        <v>6</v>
      </c>
    </row>
    <row r="534" spans="3:3" x14ac:dyDescent="0.25">
      <c r="C534" t="s">
        <v>7</v>
      </c>
    </row>
    <row r="535" spans="3:3" x14ac:dyDescent="0.25">
      <c r="C535" t="s">
        <v>102</v>
      </c>
    </row>
    <row r="536" spans="3:3" x14ac:dyDescent="0.25">
      <c r="C536" t="s">
        <v>50</v>
      </c>
    </row>
    <row r="537" spans="3:3" x14ac:dyDescent="0.25">
      <c r="C537" t="s">
        <v>296</v>
      </c>
    </row>
    <row r="538" spans="3:3" x14ac:dyDescent="0.25">
      <c r="C538" t="s">
        <v>297</v>
      </c>
    </row>
    <row r="539" spans="3:3" x14ac:dyDescent="0.25">
      <c r="C539" t="s">
        <v>3</v>
      </c>
    </row>
    <row r="540" spans="3:3" x14ac:dyDescent="0.25">
      <c r="C540" t="s">
        <v>298</v>
      </c>
    </row>
    <row r="541" spans="3:3" x14ac:dyDescent="0.25">
      <c r="C541" t="s">
        <v>299</v>
      </c>
    </row>
    <row r="542" spans="3:3" x14ac:dyDescent="0.25">
      <c r="C542" t="s">
        <v>300</v>
      </c>
    </row>
    <row r="543" spans="3:3" x14ac:dyDescent="0.25">
      <c r="C543" t="s">
        <v>6</v>
      </c>
    </row>
    <row r="544" spans="3:3" x14ac:dyDescent="0.25">
      <c r="C544" t="s">
        <v>7</v>
      </c>
    </row>
    <row r="545" spans="3:3" x14ac:dyDescent="0.25">
      <c r="C545" t="s">
        <v>102</v>
      </c>
    </row>
    <row r="546" spans="3:3" x14ac:dyDescent="0.25">
      <c r="C546" t="s">
        <v>56</v>
      </c>
    </row>
    <row r="547" spans="3:3" x14ac:dyDescent="0.25">
      <c r="C547" t="s">
        <v>301</v>
      </c>
    </row>
    <row r="548" spans="3:3" x14ac:dyDescent="0.25">
      <c r="C548" t="s">
        <v>302</v>
      </c>
    </row>
    <row r="549" spans="3:3" x14ac:dyDescent="0.25">
      <c r="C549" t="s">
        <v>3</v>
      </c>
    </row>
    <row r="550" spans="3:3" x14ac:dyDescent="0.25">
      <c r="C550" t="s">
        <v>303</v>
      </c>
    </row>
    <row r="551" spans="3:3" x14ac:dyDescent="0.25">
      <c r="C551" t="s">
        <v>304</v>
      </c>
    </row>
    <row r="552" spans="3:3" x14ac:dyDescent="0.25">
      <c r="C552" t="s">
        <v>305</v>
      </c>
    </row>
    <row r="553" spans="3:3" x14ac:dyDescent="0.25">
      <c r="C553" t="s">
        <v>6</v>
      </c>
    </row>
    <row r="554" spans="3:3" x14ac:dyDescent="0.25">
      <c r="C554" t="s">
        <v>7</v>
      </c>
    </row>
    <row r="555" spans="3:3" x14ac:dyDescent="0.25">
      <c r="C555" t="s">
        <v>102</v>
      </c>
    </row>
    <row r="556" spans="3:3" x14ac:dyDescent="0.25">
      <c r="C556" t="s">
        <v>62</v>
      </c>
    </row>
    <row r="557" spans="3:3" x14ac:dyDescent="0.25">
      <c r="C557" t="s">
        <v>306</v>
      </c>
    </row>
    <row r="558" spans="3:3" x14ac:dyDescent="0.25">
      <c r="C558" t="s">
        <v>307</v>
      </c>
    </row>
    <row r="559" spans="3:3" x14ac:dyDescent="0.25">
      <c r="C559" t="s">
        <v>3</v>
      </c>
    </row>
    <row r="560" spans="3:3" x14ac:dyDescent="0.25">
      <c r="C560" t="s">
        <v>308</v>
      </c>
    </row>
    <row r="561" spans="3:3" x14ac:dyDescent="0.25">
      <c r="C561" t="s">
        <v>309</v>
      </c>
    </row>
    <row r="562" spans="3:3" x14ac:dyDescent="0.25">
      <c r="C562" t="s">
        <v>310</v>
      </c>
    </row>
    <row r="563" spans="3:3" x14ac:dyDescent="0.25">
      <c r="C563" t="s">
        <v>6</v>
      </c>
    </row>
    <row r="564" spans="3:3" x14ac:dyDescent="0.25">
      <c r="C564" t="s">
        <v>7</v>
      </c>
    </row>
    <row r="565" spans="3:3" x14ac:dyDescent="0.25">
      <c r="C565" t="s">
        <v>102</v>
      </c>
    </row>
    <row r="566" spans="3:3" x14ac:dyDescent="0.25">
      <c r="C566" t="s">
        <v>68</v>
      </c>
    </row>
    <row r="567" spans="3:3" x14ac:dyDescent="0.25">
      <c r="C567" t="s">
        <v>311</v>
      </c>
    </row>
    <row r="568" spans="3:3" x14ac:dyDescent="0.25">
      <c r="C568" t="s">
        <v>312</v>
      </c>
    </row>
    <row r="569" spans="3:3" x14ac:dyDescent="0.25">
      <c r="C569" t="s">
        <v>3</v>
      </c>
    </row>
    <row r="570" spans="3:3" x14ac:dyDescent="0.25">
      <c r="C570" t="s">
        <v>313</v>
      </c>
    </row>
    <row r="571" spans="3:3" x14ac:dyDescent="0.25">
      <c r="C571" t="s">
        <v>314</v>
      </c>
    </row>
    <row r="572" spans="3:3" x14ac:dyDescent="0.25">
      <c r="C572" t="s">
        <v>315</v>
      </c>
    </row>
    <row r="573" spans="3:3" x14ac:dyDescent="0.25">
      <c r="C573" t="s">
        <v>6</v>
      </c>
    </row>
    <row r="574" spans="3:3" x14ac:dyDescent="0.25">
      <c r="C574" t="s">
        <v>74</v>
      </c>
    </row>
    <row r="575" spans="3:3" x14ac:dyDescent="0.25">
      <c r="C575" t="s">
        <v>75</v>
      </c>
    </row>
    <row r="577" spans="3:3" x14ac:dyDescent="0.25">
      <c r="C577" t="s">
        <v>316</v>
      </c>
    </row>
    <row r="578" spans="3:3" x14ac:dyDescent="0.25">
      <c r="C578" t="s">
        <v>1</v>
      </c>
    </row>
    <row r="579" spans="3:3" x14ac:dyDescent="0.25">
      <c r="C579" t="s">
        <v>317</v>
      </c>
    </row>
    <row r="580" spans="3:3" x14ac:dyDescent="0.25">
      <c r="C580" t="s">
        <v>318</v>
      </c>
    </row>
    <row r="581" spans="3:3" x14ac:dyDescent="0.25">
      <c r="C581" t="s">
        <v>3</v>
      </c>
    </row>
    <row r="582" spans="3:3" x14ac:dyDescent="0.25">
      <c r="C582" t="s">
        <v>319</v>
      </c>
    </row>
    <row r="583" spans="3:3" x14ac:dyDescent="0.25">
      <c r="C583" t="s">
        <v>320</v>
      </c>
    </row>
    <row r="584" spans="3:3" x14ac:dyDescent="0.25">
      <c r="C584" t="s">
        <v>321</v>
      </c>
    </row>
    <row r="585" spans="3:3" x14ac:dyDescent="0.25">
      <c r="C585" t="s">
        <v>6</v>
      </c>
    </row>
    <row r="586" spans="3:3" x14ac:dyDescent="0.25">
      <c r="C586" t="s">
        <v>7</v>
      </c>
    </row>
    <row r="587" spans="3:3" x14ac:dyDescent="0.25">
      <c r="C587" t="s">
        <v>102</v>
      </c>
    </row>
    <row r="588" spans="3:3" x14ac:dyDescent="0.25">
      <c r="C588" t="s">
        <v>8</v>
      </c>
    </row>
    <row r="589" spans="3:3" x14ac:dyDescent="0.25">
      <c r="C589" t="s">
        <v>322</v>
      </c>
    </row>
    <row r="590" spans="3:3" x14ac:dyDescent="0.25">
      <c r="C590" t="s">
        <v>323</v>
      </c>
    </row>
    <row r="591" spans="3:3" x14ac:dyDescent="0.25">
      <c r="C591" t="s">
        <v>3</v>
      </c>
    </row>
    <row r="592" spans="3:3" x14ac:dyDescent="0.25">
      <c r="C592" t="s">
        <v>324</v>
      </c>
    </row>
    <row r="593" spans="3:3" x14ac:dyDescent="0.25">
      <c r="C593" t="s">
        <v>325</v>
      </c>
    </row>
    <row r="594" spans="3:3" x14ac:dyDescent="0.25">
      <c r="C594" t="s">
        <v>326</v>
      </c>
    </row>
    <row r="595" spans="3:3" x14ac:dyDescent="0.25">
      <c r="C595" t="s">
        <v>6</v>
      </c>
    </row>
    <row r="596" spans="3:3" x14ac:dyDescent="0.25">
      <c r="C596" t="s">
        <v>7</v>
      </c>
    </row>
    <row r="597" spans="3:3" x14ac:dyDescent="0.25">
      <c r="C597" t="s">
        <v>102</v>
      </c>
    </row>
    <row r="598" spans="3:3" x14ac:dyDescent="0.25">
      <c r="C598" t="s">
        <v>14</v>
      </c>
    </row>
    <row r="599" spans="3:3" x14ac:dyDescent="0.25">
      <c r="C599" t="s">
        <v>327</v>
      </c>
    </row>
    <row r="600" spans="3:3" x14ac:dyDescent="0.25">
      <c r="C600" t="s">
        <v>328</v>
      </c>
    </row>
    <row r="601" spans="3:3" x14ac:dyDescent="0.25">
      <c r="C601" t="s">
        <v>3</v>
      </c>
    </row>
    <row r="602" spans="3:3" x14ac:dyDescent="0.25">
      <c r="C602" t="s">
        <v>329</v>
      </c>
    </row>
    <row r="603" spans="3:3" x14ac:dyDescent="0.25">
      <c r="C603" t="s">
        <v>330</v>
      </c>
    </row>
    <row r="604" spans="3:3" x14ac:dyDescent="0.25">
      <c r="C604" t="s">
        <v>331</v>
      </c>
    </row>
    <row r="605" spans="3:3" x14ac:dyDescent="0.25">
      <c r="C605" t="s">
        <v>6</v>
      </c>
    </row>
    <row r="606" spans="3:3" x14ac:dyDescent="0.25">
      <c r="C606" t="s">
        <v>7</v>
      </c>
    </row>
    <row r="607" spans="3:3" x14ac:dyDescent="0.25">
      <c r="C607" t="s">
        <v>102</v>
      </c>
    </row>
    <row r="608" spans="3:3" x14ac:dyDescent="0.25">
      <c r="C608" t="s">
        <v>20</v>
      </c>
    </row>
    <row r="609" spans="3:3" x14ac:dyDescent="0.25">
      <c r="C609" t="s">
        <v>332</v>
      </c>
    </row>
    <row r="610" spans="3:3" x14ac:dyDescent="0.25">
      <c r="C610" t="s">
        <v>333</v>
      </c>
    </row>
    <row r="611" spans="3:3" x14ac:dyDescent="0.25">
      <c r="C611" t="s">
        <v>3</v>
      </c>
    </row>
    <row r="612" spans="3:3" x14ac:dyDescent="0.25">
      <c r="C612" t="s">
        <v>334</v>
      </c>
    </row>
    <row r="613" spans="3:3" x14ac:dyDescent="0.25">
      <c r="C613" t="s">
        <v>335</v>
      </c>
    </row>
    <row r="614" spans="3:3" x14ac:dyDescent="0.25">
      <c r="C614" t="s">
        <v>336</v>
      </c>
    </row>
    <row r="615" spans="3:3" x14ac:dyDescent="0.25">
      <c r="C615" t="s">
        <v>6</v>
      </c>
    </row>
    <row r="616" spans="3:3" x14ac:dyDescent="0.25">
      <c r="C616" t="s">
        <v>7</v>
      </c>
    </row>
    <row r="617" spans="3:3" x14ac:dyDescent="0.25">
      <c r="C617" t="s">
        <v>102</v>
      </c>
    </row>
    <row r="618" spans="3:3" x14ac:dyDescent="0.25">
      <c r="C618" t="s">
        <v>26</v>
      </c>
    </row>
    <row r="619" spans="3:3" x14ac:dyDescent="0.25">
      <c r="C619" t="s">
        <v>337</v>
      </c>
    </row>
    <row r="620" spans="3:3" x14ac:dyDescent="0.25">
      <c r="C620" t="s">
        <v>338</v>
      </c>
    </row>
    <row r="621" spans="3:3" x14ac:dyDescent="0.25">
      <c r="C621" t="s">
        <v>3</v>
      </c>
    </row>
    <row r="622" spans="3:3" x14ac:dyDescent="0.25">
      <c r="C622" t="s">
        <v>339</v>
      </c>
    </row>
    <row r="623" spans="3:3" x14ac:dyDescent="0.25">
      <c r="C623" t="s">
        <v>340</v>
      </c>
    </row>
    <row r="624" spans="3:3" x14ac:dyDescent="0.25">
      <c r="C624" t="s">
        <v>341</v>
      </c>
    </row>
    <row r="625" spans="3:3" x14ac:dyDescent="0.25">
      <c r="C625" t="s">
        <v>6</v>
      </c>
    </row>
    <row r="626" spans="3:3" x14ac:dyDescent="0.25">
      <c r="C626" t="s">
        <v>7</v>
      </c>
    </row>
    <row r="627" spans="3:3" x14ac:dyDescent="0.25">
      <c r="C627" t="s">
        <v>102</v>
      </c>
    </row>
    <row r="628" spans="3:3" x14ac:dyDescent="0.25">
      <c r="C628" t="s">
        <v>32</v>
      </c>
    </row>
    <row r="629" spans="3:3" x14ac:dyDescent="0.25">
      <c r="C629" t="s">
        <v>342</v>
      </c>
    </row>
    <row r="630" spans="3:3" x14ac:dyDescent="0.25">
      <c r="C630" t="s">
        <v>343</v>
      </c>
    </row>
    <row r="631" spans="3:3" x14ac:dyDescent="0.25">
      <c r="C631" t="s">
        <v>3</v>
      </c>
    </row>
    <row r="632" spans="3:3" x14ac:dyDescent="0.25">
      <c r="C632" t="s">
        <v>344</v>
      </c>
    </row>
    <row r="633" spans="3:3" x14ac:dyDescent="0.25">
      <c r="C633" t="s">
        <v>345</v>
      </c>
    </row>
    <row r="634" spans="3:3" x14ac:dyDescent="0.25">
      <c r="C634" t="s">
        <v>346</v>
      </c>
    </row>
    <row r="635" spans="3:3" x14ac:dyDescent="0.25">
      <c r="C635" t="s">
        <v>6</v>
      </c>
    </row>
    <row r="636" spans="3:3" x14ac:dyDescent="0.25">
      <c r="C636" t="s">
        <v>7</v>
      </c>
    </row>
    <row r="637" spans="3:3" x14ac:dyDescent="0.25">
      <c r="C637" t="s">
        <v>102</v>
      </c>
    </row>
    <row r="638" spans="3:3" x14ac:dyDescent="0.25">
      <c r="C638" t="s">
        <v>38</v>
      </c>
    </row>
    <row r="639" spans="3:3" x14ac:dyDescent="0.25">
      <c r="C639" t="s">
        <v>347</v>
      </c>
    </row>
    <row r="640" spans="3:3" x14ac:dyDescent="0.25">
      <c r="C640" t="s">
        <v>348</v>
      </c>
    </row>
    <row r="641" spans="3:3" x14ac:dyDescent="0.25">
      <c r="C641" t="s">
        <v>3</v>
      </c>
    </row>
    <row r="642" spans="3:3" x14ac:dyDescent="0.25">
      <c r="C642" t="s">
        <v>349</v>
      </c>
    </row>
    <row r="643" spans="3:3" x14ac:dyDescent="0.25">
      <c r="C643" t="s">
        <v>350</v>
      </c>
    </row>
    <row r="644" spans="3:3" x14ac:dyDescent="0.25">
      <c r="C644" t="s">
        <v>351</v>
      </c>
    </row>
    <row r="645" spans="3:3" x14ac:dyDescent="0.25">
      <c r="C645" t="s">
        <v>6</v>
      </c>
    </row>
    <row r="646" spans="3:3" x14ac:dyDescent="0.25">
      <c r="C646" t="s">
        <v>7</v>
      </c>
    </row>
    <row r="647" spans="3:3" x14ac:dyDescent="0.25">
      <c r="C647" t="s">
        <v>102</v>
      </c>
    </row>
    <row r="648" spans="3:3" x14ac:dyDescent="0.25">
      <c r="C648" t="s">
        <v>44</v>
      </c>
    </row>
    <row r="649" spans="3:3" x14ac:dyDescent="0.25">
      <c r="C649" t="s">
        <v>352</v>
      </c>
    </row>
    <row r="650" spans="3:3" x14ac:dyDescent="0.25">
      <c r="C650" t="s">
        <v>353</v>
      </c>
    </row>
    <row r="651" spans="3:3" x14ac:dyDescent="0.25">
      <c r="C651" t="s">
        <v>3</v>
      </c>
    </row>
    <row r="652" spans="3:3" x14ac:dyDescent="0.25">
      <c r="C652" t="s">
        <v>354</v>
      </c>
    </row>
    <row r="653" spans="3:3" x14ac:dyDescent="0.25">
      <c r="C653" t="s">
        <v>355</v>
      </c>
    </row>
    <row r="654" spans="3:3" x14ac:dyDescent="0.25">
      <c r="C654" t="s">
        <v>356</v>
      </c>
    </row>
    <row r="655" spans="3:3" x14ac:dyDescent="0.25">
      <c r="C655" t="s">
        <v>6</v>
      </c>
    </row>
    <row r="656" spans="3:3" x14ac:dyDescent="0.25">
      <c r="C656" t="s">
        <v>7</v>
      </c>
    </row>
    <row r="657" spans="3:3" x14ac:dyDescent="0.25">
      <c r="C657" t="s">
        <v>102</v>
      </c>
    </row>
    <row r="658" spans="3:3" x14ac:dyDescent="0.25">
      <c r="C658" t="s">
        <v>50</v>
      </c>
    </row>
    <row r="659" spans="3:3" x14ac:dyDescent="0.25">
      <c r="C659" t="s">
        <v>357</v>
      </c>
    </row>
    <row r="660" spans="3:3" x14ac:dyDescent="0.25">
      <c r="C660" t="s">
        <v>358</v>
      </c>
    </row>
    <row r="661" spans="3:3" x14ac:dyDescent="0.25">
      <c r="C661" t="s">
        <v>3</v>
      </c>
    </row>
    <row r="662" spans="3:3" x14ac:dyDescent="0.25">
      <c r="C662" t="s">
        <v>359</v>
      </c>
    </row>
    <row r="663" spans="3:3" x14ac:dyDescent="0.25">
      <c r="C663" t="s">
        <v>360</v>
      </c>
    </row>
    <row r="664" spans="3:3" x14ac:dyDescent="0.25">
      <c r="C664" t="s">
        <v>361</v>
      </c>
    </row>
    <row r="665" spans="3:3" x14ac:dyDescent="0.25">
      <c r="C665" t="s">
        <v>6</v>
      </c>
    </row>
    <row r="666" spans="3:3" x14ac:dyDescent="0.25">
      <c r="C666" t="s">
        <v>7</v>
      </c>
    </row>
    <row r="667" spans="3:3" x14ac:dyDescent="0.25">
      <c r="C667" t="s">
        <v>102</v>
      </c>
    </row>
    <row r="668" spans="3:3" x14ac:dyDescent="0.25">
      <c r="C668" t="s">
        <v>56</v>
      </c>
    </row>
    <row r="669" spans="3:3" x14ac:dyDescent="0.25">
      <c r="C669" t="s">
        <v>362</v>
      </c>
    </row>
    <row r="670" spans="3:3" x14ac:dyDescent="0.25">
      <c r="C670" t="s">
        <v>363</v>
      </c>
    </row>
    <row r="671" spans="3:3" x14ac:dyDescent="0.25">
      <c r="C671" t="s">
        <v>3</v>
      </c>
    </row>
    <row r="672" spans="3:3" x14ac:dyDescent="0.25">
      <c r="C672" t="s">
        <v>364</v>
      </c>
    </row>
    <row r="673" spans="3:3" x14ac:dyDescent="0.25">
      <c r="C673" t="s">
        <v>365</v>
      </c>
    </row>
    <row r="674" spans="3:3" x14ac:dyDescent="0.25">
      <c r="C674" t="s">
        <v>366</v>
      </c>
    </row>
    <row r="675" spans="3:3" x14ac:dyDescent="0.25">
      <c r="C675" t="s">
        <v>6</v>
      </c>
    </row>
    <row r="676" spans="3:3" x14ac:dyDescent="0.25">
      <c r="C676" t="s">
        <v>7</v>
      </c>
    </row>
    <row r="677" spans="3:3" x14ac:dyDescent="0.25">
      <c r="C677" t="s">
        <v>102</v>
      </c>
    </row>
    <row r="678" spans="3:3" x14ac:dyDescent="0.25">
      <c r="C678" t="s">
        <v>62</v>
      </c>
    </row>
    <row r="679" spans="3:3" x14ac:dyDescent="0.25">
      <c r="C679" t="s">
        <v>367</v>
      </c>
    </row>
    <row r="680" spans="3:3" x14ac:dyDescent="0.25">
      <c r="C680" t="s">
        <v>368</v>
      </c>
    </row>
    <row r="681" spans="3:3" x14ac:dyDescent="0.25">
      <c r="C681" t="s">
        <v>3</v>
      </c>
    </row>
    <row r="682" spans="3:3" x14ac:dyDescent="0.25">
      <c r="C682" t="s">
        <v>369</v>
      </c>
    </row>
    <row r="683" spans="3:3" x14ac:dyDescent="0.25">
      <c r="C683" t="s">
        <v>370</v>
      </c>
    </row>
    <row r="684" spans="3:3" x14ac:dyDescent="0.25">
      <c r="C684" t="s">
        <v>371</v>
      </c>
    </row>
    <row r="685" spans="3:3" x14ac:dyDescent="0.25">
      <c r="C685" t="s">
        <v>6</v>
      </c>
    </row>
    <row r="686" spans="3:3" x14ac:dyDescent="0.25">
      <c r="C686" t="s">
        <v>7</v>
      </c>
    </row>
    <row r="687" spans="3:3" x14ac:dyDescent="0.25">
      <c r="C687" t="s">
        <v>102</v>
      </c>
    </row>
    <row r="688" spans="3:3" x14ac:dyDescent="0.25">
      <c r="C688" t="s">
        <v>68</v>
      </c>
    </row>
    <row r="689" spans="3:3" x14ac:dyDescent="0.25">
      <c r="C689" t="s">
        <v>372</v>
      </c>
    </row>
    <row r="690" spans="3:3" x14ac:dyDescent="0.25">
      <c r="C690" t="s">
        <v>373</v>
      </c>
    </row>
    <row r="691" spans="3:3" x14ac:dyDescent="0.25">
      <c r="C691" t="s">
        <v>3</v>
      </c>
    </row>
    <row r="692" spans="3:3" x14ac:dyDescent="0.25">
      <c r="C692" t="s">
        <v>374</v>
      </c>
    </row>
    <row r="693" spans="3:3" x14ac:dyDescent="0.25">
      <c r="C693" t="s">
        <v>375</v>
      </c>
    </row>
    <row r="694" spans="3:3" x14ac:dyDescent="0.25">
      <c r="C694" t="s">
        <v>376</v>
      </c>
    </row>
    <row r="695" spans="3:3" x14ac:dyDescent="0.25">
      <c r="C695" t="s">
        <v>6</v>
      </c>
    </row>
    <row r="696" spans="3:3" x14ac:dyDescent="0.25">
      <c r="C696" t="s">
        <v>74</v>
      </c>
    </row>
    <row r="697" spans="3:3" x14ac:dyDescent="0.25">
      <c r="C697" t="s">
        <v>75</v>
      </c>
    </row>
    <row r="699" spans="3:3" x14ac:dyDescent="0.25">
      <c r="C699" t="s">
        <v>377</v>
      </c>
    </row>
    <row r="700" spans="3:3" x14ac:dyDescent="0.25">
      <c r="C700" t="s">
        <v>1</v>
      </c>
    </row>
    <row r="701" spans="3:3" x14ac:dyDescent="0.25">
      <c r="C701" t="s">
        <v>378</v>
      </c>
    </row>
    <row r="702" spans="3:3" x14ac:dyDescent="0.25">
      <c r="C702" t="s">
        <v>379</v>
      </c>
    </row>
    <row r="703" spans="3:3" x14ac:dyDescent="0.25">
      <c r="C703" t="s">
        <v>3</v>
      </c>
    </row>
    <row r="704" spans="3:3" x14ac:dyDescent="0.25">
      <c r="C704" t="s">
        <v>380</v>
      </c>
    </row>
    <row r="705" spans="3:3" x14ac:dyDescent="0.25">
      <c r="C705" t="s">
        <v>381</v>
      </c>
    </row>
    <row r="706" spans="3:3" x14ac:dyDescent="0.25">
      <c r="C706" t="s">
        <v>382</v>
      </c>
    </row>
    <row r="707" spans="3:3" x14ac:dyDescent="0.25">
      <c r="C707" t="s">
        <v>6</v>
      </c>
    </row>
    <row r="708" spans="3:3" x14ac:dyDescent="0.25">
      <c r="C708" t="s">
        <v>7</v>
      </c>
    </row>
    <row r="709" spans="3:3" x14ac:dyDescent="0.25">
      <c r="C709" t="s">
        <v>102</v>
      </c>
    </row>
    <row r="710" spans="3:3" x14ac:dyDescent="0.25">
      <c r="C710" t="s">
        <v>8</v>
      </c>
    </row>
    <row r="711" spans="3:3" x14ac:dyDescent="0.25">
      <c r="C711" t="s">
        <v>383</v>
      </c>
    </row>
    <row r="712" spans="3:3" x14ac:dyDescent="0.25">
      <c r="C712" t="s">
        <v>384</v>
      </c>
    </row>
    <row r="713" spans="3:3" x14ac:dyDescent="0.25">
      <c r="C713" t="s">
        <v>3</v>
      </c>
    </row>
    <row r="714" spans="3:3" x14ac:dyDescent="0.25">
      <c r="C714" t="s">
        <v>385</v>
      </c>
    </row>
    <row r="715" spans="3:3" x14ac:dyDescent="0.25">
      <c r="C715" t="s">
        <v>386</v>
      </c>
    </row>
    <row r="716" spans="3:3" x14ac:dyDescent="0.25">
      <c r="C716" t="s">
        <v>387</v>
      </c>
    </row>
    <row r="717" spans="3:3" x14ac:dyDescent="0.25">
      <c r="C717" t="s">
        <v>6</v>
      </c>
    </row>
    <row r="718" spans="3:3" x14ac:dyDescent="0.25">
      <c r="C718" t="s">
        <v>7</v>
      </c>
    </row>
    <row r="719" spans="3:3" x14ac:dyDescent="0.25">
      <c r="C719" t="s">
        <v>102</v>
      </c>
    </row>
    <row r="720" spans="3:3" x14ac:dyDescent="0.25">
      <c r="C720" t="s">
        <v>14</v>
      </c>
    </row>
    <row r="721" spans="3:3" x14ac:dyDescent="0.25">
      <c r="C721" t="s">
        <v>388</v>
      </c>
    </row>
    <row r="722" spans="3:3" x14ac:dyDescent="0.25">
      <c r="C722" t="s">
        <v>389</v>
      </c>
    </row>
    <row r="723" spans="3:3" x14ac:dyDescent="0.25">
      <c r="C723" t="s">
        <v>3</v>
      </c>
    </row>
    <row r="724" spans="3:3" x14ac:dyDescent="0.25">
      <c r="C724" t="s">
        <v>390</v>
      </c>
    </row>
    <row r="725" spans="3:3" x14ac:dyDescent="0.25">
      <c r="C725" t="s">
        <v>391</v>
      </c>
    </row>
    <row r="726" spans="3:3" x14ac:dyDescent="0.25">
      <c r="C726" t="s">
        <v>392</v>
      </c>
    </row>
    <row r="727" spans="3:3" x14ac:dyDescent="0.25">
      <c r="C727" t="s">
        <v>6</v>
      </c>
    </row>
    <row r="728" spans="3:3" x14ac:dyDescent="0.25">
      <c r="C728" t="s">
        <v>7</v>
      </c>
    </row>
    <row r="729" spans="3:3" x14ac:dyDescent="0.25">
      <c r="C729" t="s">
        <v>102</v>
      </c>
    </row>
    <row r="730" spans="3:3" x14ac:dyDescent="0.25">
      <c r="C730" t="s">
        <v>20</v>
      </c>
    </row>
    <row r="731" spans="3:3" x14ac:dyDescent="0.25">
      <c r="C731" t="s">
        <v>393</v>
      </c>
    </row>
    <row r="732" spans="3:3" x14ac:dyDescent="0.25">
      <c r="C732" t="s">
        <v>394</v>
      </c>
    </row>
    <row r="733" spans="3:3" x14ac:dyDescent="0.25">
      <c r="C733" t="s">
        <v>3</v>
      </c>
    </row>
    <row r="734" spans="3:3" x14ac:dyDescent="0.25">
      <c r="C734" t="s">
        <v>395</v>
      </c>
    </row>
    <row r="735" spans="3:3" x14ac:dyDescent="0.25">
      <c r="C735" t="s">
        <v>396</v>
      </c>
    </row>
    <row r="736" spans="3:3" x14ac:dyDescent="0.25">
      <c r="C736" t="s">
        <v>397</v>
      </c>
    </row>
    <row r="737" spans="3:3" x14ac:dyDescent="0.25">
      <c r="C737" t="s">
        <v>6</v>
      </c>
    </row>
    <row r="738" spans="3:3" x14ac:dyDescent="0.25">
      <c r="C738" t="s">
        <v>7</v>
      </c>
    </row>
    <row r="739" spans="3:3" x14ac:dyDescent="0.25">
      <c r="C739" t="s">
        <v>102</v>
      </c>
    </row>
    <row r="740" spans="3:3" x14ac:dyDescent="0.25">
      <c r="C740" t="s">
        <v>26</v>
      </c>
    </row>
    <row r="741" spans="3:3" x14ac:dyDescent="0.25">
      <c r="C741" t="s">
        <v>398</v>
      </c>
    </row>
    <row r="742" spans="3:3" x14ac:dyDescent="0.25">
      <c r="C742" t="s">
        <v>399</v>
      </c>
    </row>
    <row r="743" spans="3:3" x14ac:dyDescent="0.25">
      <c r="C743" t="s">
        <v>3</v>
      </c>
    </row>
    <row r="744" spans="3:3" x14ac:dyDescent="0.25">
      <c r="C744" t="s">
        <v>400</v>
      </c>
    </row>
    <row r="745" spans="3:3" x14ac:dyDescent="0.25">
      <c r="C745" t="s">
        <v>401</v>
      </c>
    </row>
    <row r="746" spans="3:3" x14ac:dyDescent="0.25">
      <c r="C746" t="s">
        <v>402</v>
      </c>
    </row>
    <row r="747" spans="3:3" x14ac:dyDescent="0.25">
      <c r="C747" t="s">
        <v>6</v>
      </c>
    </row>
    <row r="748" spans="3:3" x14ac:dyDescent="0.25">
      <c r="C748" t="s">
        <v>7</v>
      </c>
    </row>
    <row r="749" spans="3:3" x14ac:dyDescent="0.25">
      <c r="C749" t="s">
        <v>102</v>
      </c>
    </row>
    <row r="750" spans="3:3" x14ac:dyDescent="0.25">
      <c r="C750" t="s">
        <v>32</v>
      </c>
    </row>
    <row r="751" spans="3:3" x14ac:dyDescent="0.25">
      <c r="C751" t="s">
        <v>403</v>
      </c>
    </row>
    <row r="752" spans="3:3" x14ac:dyDescent="0.25">
      <c r="C752" t="s">
        <v>404</v>
      </c>
    </row>
    <row r="753" spans="3:3" x14ac:dyDescent="0.25">
      <c r="C753" t="s">
        <v>3</v>
      </c>
    </row>
    <row r="754" spans="3:3" x14ac:dyDescent="0.25">
      <c r="C754" t="s">
        <v>405</v>
      </c>
    </row>
    <row r="755" spans="3:3" x14ac:dyDescent="0.25">
      <c r="C755" t="s">
        <v>406</v>
      </c>
    </row>
    <row r="756" spans="3:3" x14ac:dyDescent="0.25">
      <c r="C756" t="s">
        <v>407</v>
      </c>
    </row>
    <row r="757" spans="3:3" x14ac:dyDescent="0.25">
      <c r="C757" t="s">
        <v>6</v>
      </c>
    </row>
    <row r="758" spans="3:3" x14ac:dyDescent="0.25">
      <c r="C758" t="s">
        <v>7</v>
      </c>
    </row>
    <row r="759" spans="3:3" x14ac:dyDescent="0.25">
      <c r="C759" t="s">
        <v>102</v>
      </c>
    </row>
    <row r="760" spans="3:3" x14ac:dyDescent="0.25">
      <c r="C760" t="s">
        <v>38</v>
      </c>
    </row>
    <row r="761" spans="3:3" x14ac:dyDescent="0.25">
      <c r="C761" t="s">
        <v>408</v>
      </c>
    </row>
    <row r="762" spans="3:3" x14ac:dyDescent="0.25">
      <c r="C762" t="s">
        <v>409</v>
      </c>
    </row>
    <row r="763" spans="3:3" x14ac:dyDescent="0.25">
      <c r="C763" t="s">
        <v>3</v>
      </c>
    </row>
    <row r="764" spans="3:3" x14ac:dyDescent="0.25">
      <c r="C764" t="s">
        <v>410</v>
      </c>
    </row>
    <row r="765" spans="3:3" x14ac:dyDescent="0.25">
      <c r="C765" t="s">
        <v>411</v>
      </c>
    </row>
    <row r="766" spans="3:3" x14ac:dyDescent="0.25">
      <c r="C766" t="s">
        <v>412</v>
      </c>
    </row>
    <row r="767" spans="3:3" x14ac:dyDescent="0.25">
      <c r="C767" t="s">
        <v>6</v>
      </c>
    </row>
    <row r="768" spans="3:3" x14ac:dyDescent="0.25">
      <c r="C768" t="s">
        <v>7</v>
      </c>
    </row>
    <row r="769" spans="3:3" x14ac:dyDescent="0.25">
      <c r="C769" t="s">
        <v>102</v>
      </c>
    </row>
    <row r="770" spans="3:3" x14ac:dyDescent="0.25">
      <c r="C770" t="s">
        <v>44</v>
      </c>
    </row>
    <row r="771" spans="3:3" x14ac:dyDescent="0.25">
      <c r="C771" t="s">
        <v>413</v>
      </c>
    </row>
    <row r="772" spans="3:3" x14ac:dyDescent="0.25">
      <c r="C772" t="s">
        <v>414</v>
      </c>
    </row>
    <row r="773" spans="3:3" x14ac:dyDescent="0.25">
      <c r="C773" t="s">
        <v>3</v>
      </c>
    </row>
    <row r="774" spans="3:3" x14ac:dyDescent="0.25">
      <c r="C774" t="s">
        <v>415</v>
      </c>
    </row>
    <row r="775" spans="3:3" x14ac:dyDescent="0.25">
      <c r="C775" t="s">
        <v>416</v>
      </c>
    </row>
    <row r="776" spans="3:3" x14ac:dyDescent="0.25">
      <c r="C776" t="s">
        <v>417</v>
      </c>
    </row>
    <row r="777" spans="3:3" x14ac:dyDescent="0.25">
      <c r="C777" t="s">
        <v>6</v>
      </c>
    </row>
    <row r="778" spans="3:3" x14ac:dyDescent="0.25">
      <c r="C778" t="s">
        <v>7</v>
      </c>
    </row>
    <row r="779" spans="3:3" x14ac:dyDescent="0.25">
      <c r="C779" t="s">
        <v>102</v>
      </c>
    </row>
    <row r="780" spans="3:3" x14ac:dyDescent="0.25">
      <c r="C780" t="s">
        <v>50</v>
      </c>
    </row>
    <row r="781" spans="3:3" x14ac:dyDescent="0.25">
      <c r="C781" t="s">
        <v>418</v>
      </c>
    </row>
    <row r="782" spans="3:3" x14ac:dyDescent="0.25">
      <c r="C782" t="s">
        <v>419</v>
      </c>
    </row>
    <row r="783" spans="3:3" x14ac:dyDescent="0.25">
      <c r="C783" t="s">
        <v>3</v>
      </c>
    </row>
    <row r="784" spans="3:3" x14ac:dyDescent="0.25">
      <c r="C784" t="s">
        <v>420</v>
      </c>
    </row>
    <row r="785" spans="3:3" x14ac:dyDescent="0.25">
      <c r="C785" t="s">
        <v>421</v>
      </c>
    </row>
    <row r="786" spans="3:3" x14ac:dyDescent="0.25">
      <c r="C786" t="s">
        <v>422</v>
      </c>
    </row>
    <row r="787" spans="3:3" x14ac:dyDescent="0.25">
      <c r="C787" t="s">
        <v>6</v>
      </c>
    </row>
    <row r="788" spans="3:3" x14ac:dyDescent="0.25">
      <c r="C788" t="s">
        <v>7</v>
      </c>
    </row>
    <row r="789" spans="3:3" x14ac:dyDescent="0.25">
      <c r="C789" t="s">
        <v>102</v>
      </c>
    </row>
    <row r="790" spans="3:3" x14ac:dyDescent="0.25">
      <c r="C790" t="s">
        <v>56</v>
      </c>
    </row>
    <row r="791" spans="3:3" x14ac:dyDescent="0.25">
      <c r="C791" t="s">
        <v>423</v>
      </c>
    </row>
    <row r="792" spans="3:3" x14ac:dyDescent="0.25">
      <c r="C792" t="s">
        <v>424</v>
      </c>
    </row>
    <row r="793" spans="3:3" x14ac:dyDescent="0.25">
      <c r="C793" t="s">
        <v>3</v>
      </c>
    </row>
    <row r="794" spans="3:3" x14ac:dyDescent="0.25">
      <c r="C794" t="s">
        <v>425</v>
      </c>
    </row>
    <row r="795" spans="3:3" x14ac:dyDescent="0.25">
      <c r="C795" t="s">
        <v>426</v>
      </c>
    </row>
    <row r="796" spans="3:3" x14ac:dyDescent="0.25">
      <c r="C796" t="s">
        <v>366</v>
      </c>
    </row>
    <row r="797" spans="3:3" x14ac:dyDescent="0.25">
      <c r="C797" t="s">
        <v>6</v>
      </c>
    </row>
    <row r="798" spans="3:3" x14ac:dyDescent="0.25">
      <c r="C798" t="s">
        <v>7</v>
      </c>
    </row>
    <row r="799" spans="3:3" x14ac:dyDescent="0.25">
      <c r="C799" t="s">
        <v>102</v>
      </c>
    </row>
    <row r="800" spans="3:3" x14ac:dyDescent="0.25">
      <c r="C800" t="s">
        <v>62</v>
      </c>
    </row>
    <row r="801" spans="3:3" x14ac:dyDescent="0.25">
      <c r="C801" t="s">
        <v>427</v>
      </c>
    </row>
    <row r="802" spans="3:3" x14ac:dyDescent="0.25">
      <c r="C802" t="s">
        <v>428</v>
      </c>
    </row>
    <row r="803" spans="3:3" x14ac:dyDescent="0.25">
      <c r="C803" t="s">
        <v>3</v>
      </c>
    </row>
    <row r="804" spans="3:3" x14ac:dyDescent="0.25">
      <c r="C804" t="s">
        <v>429</v>
      </c>
    </row>
    <row r="805" spans="3:3" x14ac:dyDescent="0.25">
      <c r="C805" t="s">
        <v>430</v>
      </c>
    </row>
    <row r="806" spans="3:3" x14ac:dyDescent="0.25">
      <c r="C806" t="s">
        <v>431</v>
      </c>
    </row>
    <row r="807" spans="3:3" x14ac:dyDescent="0.25">
      <c r="C807" t="s">
        <v>6</v>
      </c>
    </row>
    <row r="808" spans="3:3" x14ac:dyDescent="0.25">
      <c r="C808" t="s">
        <v>7</v>
      </c>
    </row>
    <row r="809" spans="3:3" x14ac:dyDescent="0.25">
      <c r="C809" t="s">
        <v>102</v>
      </c>
    </row>
    <row r="810" spans="3:3" x14ac:dyDescent="0.25">
      <c r="C810" t="s">
        <v>68</v>
      </c>
    </row>
    <row r="811" spans="3:3" x14ac:dyDescent="0.25">
      <c r="C811" t="s">
        <v>432</v>
      </c>
    </row>
    <row r="812" spans="3:3" x14ac:dyDescent="0.25">
      <c r="C812" t="s">
        <v>433</v>
      </c>
    </row>
    <row r="813" spans="3:3" x14ac:dyDescent="0.25">
      <c r="C813" t="s">
        <v>3</v>
      </c>
    </row>
    <row r="814" spans="3:3" x14ac:dyDescent="0.25">
      <c r="C814" t="s">
        <v>434</v>
      </c>
    </row>
    <row r="815" spans="3:3" x14ac:dyDescent="0.25">
      <c r="C815" t="s">
        <v>435</v>
      </c>
    </row>
    <row r="816" spans="3:3" x14ac:dyDescent="0.25">
      <c r="C816" t="s">
        <v>436</v>
      </c>
    </row>
    <row r="817" spans="3:3" x14ac:dyDescent="0.25">
      <c r="C817" t="s">
        <v>6</v>
      </c>
    </row>
    <row r="818" spans="3:3" x14ac:dyDescent="0.25">
      <c r="C818" t="s">
        <v>74</v>
      </c>
    </row>
    <row r="819" spans="3:3" x14ac:dyDescent="0.25">
      <c r="C819" t="s">
        <v>75</v>
      </c>
    </row>
    <row r="821" spans="3:3" x14ac:dyDescent="0.25">
      <c r="C821" t="s">
        <v>437</v>
      </c>
    </row>
    <row r="822" spans="3:3" x14ac:dyDescent="0.25">
      <c r="C822" t="s">
        <v>1</v>
      </c>
    </row>
    <row r="823" spans="3:3" x14ac:dyDescent="0.25">
      <c r="C823" t="s">
        <v>438</v>
      </c>
    </row>
    <row r="824" spans="3:3" x14ac:dyDescent="0.25">
      <c r="C824" t="s">
        <v>439</v>
      </c>
    </row>
    <row r="825" spans="3:3" x14ac:dyDescent="0.25">
      <c r="C825" t="s">
        <v>3</v>
      </c>
    </row>
    <row r="826" spans="3:3" x14ac:dyDescent="0.25">
      <c r="C826" t="s">
        <v>440</v>
      </c>
    </row>
    <row r="827" spans="3:3" x14ac:dyDescent="0.25">
      <c r="C827" t="s">
        <v>441</v>
      </c>
    </row>
    <row r="828" spans="3:3" x14ac:dyDescent="0.25">
      <c r="C828" t="s">
        <v>442</v>
      </c>
    </row>
    <row r="829" spans="3:3" x14ac:dyDescent="0.25">
      <c r="C829" t="s">
        <v>6</v>
      </c>
    </row>
    <row r="830" spans="3:3" x14ac:dyDescent="0.25">
      <c r="C830" t="s">
        <v>7</v>
      </c>
    </row>
    <row r="831" spans="3:3" x14ac:dyDescent="0.25">
      <c r="C831" t="s">
        <v>102</v>
      </c>
    </row>
    <row r="832" spans="3:3" x14ac:dyDescent="0.25">
      <c r="C832" t="s">
        <v>8</v>
      </c>
    </row>
    <row r="833" spans="3:3" x14ac:dyDescent="0.25">
      <c r="C833" t="s">
        <v>443</v>
      </c>
    </row>
    <row r="834" spans="3:3" x14ac:dyDescent="0.25">
      <c r="C834" t="s">
        <v>444</v>
      </c>
    </row>
    <row r="835" spans="3:3" x14ac:dyDescent="0.25">
      <c r="C835" t="s">
        <v>3</v>
      </c>
    </row>
    <row r="836" spans="3:3" x14ac:dyDescent="0.25">
      <c r="C836" t="s">
        <v>445</v>
      </c>
    </row>
    <row r="837" spans="3:3" x14ac:dyDescent="0.25">
      <c r="C837" t="s">
        <v>446</v>
      </c>
    </row>
    <row r="838" spans="3:3" x14ac:dyDescent="0.25">
      <c r="C838" t="s">
        <v>447</v>
      </c>
    </row>
    <row r="839" spans="3:3" x14ac:dyDescent="0.25">
      <c r="C839" t="s">
        <v>6</v>
      </c>
    </row>
    <row r="840" spans="3:3" x14ac:dyDescent="0.25">
      <c r="C840" t="s">
        <v>7</v>
      </c>
    </row>
    <row r="841" spans="3:3" x14ac:dyDescent="0.25">
      <c r="C841" t="s">
        <v>102</v>
      </c>
    </row>
    <row r="842" spans="3:3" x14ac:dyDescent="0.25">
      <c r="C842" t="s">
        <v>14</v>
      </c>
    </row>
    <row r="843" spans="3:3" x14ac:dyDescent="0.25">
      <c r="C843" t="s">
        <v>448</v>
      </c>
    </row>
    <row r="844" spans="3:3" x14ac:dyDescent="0.25">
      <c r="C844" t="s">
        <v>449</v>
      </c>
    </row>
    <row r="845" spans="3:3" x14ac:dyDescent="0.25">
      <c r="C845" t="s">
        <v>3</v>
      </c>
    </row>
    <row r="846" spans="3:3" x14ac:dyDescent="0.25">
      <c r="C846" t="s">
        <v>450</v>
      </c>
    </row>
    <row r="847" spans="3:3" x14ac:dyDescent="0.25">
      <c r="C847" t="s">
        <v>451</v>
      </c>
    </row>
    <row r="848" spans="3:3" x14ac:dyDescent="0.25">
      <c r="C848" t="s">
        <v>452</v>
      </c>
    </row>
    <row r="849" spans="3:3" x14ac:dyDescent="0.25">
      <c r="C849" t="s">
        <v>6</v>
      </c>
    </row>
    <row r="850" spans="3:3" x14ac:dyDescent="0.25">
      <c r="C850" t="s">
        <v>7</v>
      </c>
    </row>
    <row r="851" spans="3:3" x14ac:dyDescent="0.25">
      <c r="C851" t="s">
        <v>102</v>
      </c>
    </row>
    <row r="852" spans="3:3" x14ac:dyDescent="0.25">
      <c r="C852" t="s">
        <v>20</v>
      </c>
    </row>
    <row r="853" spans="3:3" x14ac:dyDescent="0.25">
      <c r="C853" t="s">
        <v>453</v>
      </c>
    </row>
    <row r="854" spans="3:3" x14ac:dyDescent="0.25">
      <c r="C854" t="s">
        <v>454</v>
      </c>
    </row>
    <row r="855" spans="3:3" x14ac:dyDescent="0.25">
      <c r="C855" t="s">
        <v>3</v>
      </c>
    </row>
    <row r="856" spans="3:3" x14ac:dyDescent="0.25">
      <c r="C856" t="s">
        <v>455</v>
      </c>
    </row>
    <row r="857" spans="3:3" x14ac:dyDescent="0.25">
      <c r="C857" t="s">
        <v>456</v>
      </c>
    </row>
    <row r="858" spans="3:3" x14ac:dyDescent="0.25">
      <c r="C858" t="s">
        <v>457</v>
      </c>
    </row>
    <row r="859" spans="3:3" x14ac:dyDescent="0.25">
      <c r="C859" t="s">
        <v>6</v>
      </c>
    </row>
    <row r="860" spans="3:3" x14ac:dyDescent="0.25">
      <c r="C860" t="s">
        <v>7</v>
      </c>
    </row>
    <row r="861" spans="3:3" x14ac:dyDescent="0.25">
      <c r="C861" t="s">
        <v>102</v>
      </c>
    </row>
    <row r="862" spans="3:3" x14ac:dyDescent="0.25">
      <c r="C862" t="s">
        <v>26</v>
      </c>
    </row>
    <row r="863" spans="3:3" x14ac:dyDescent="0.25">
      <c r="C863" t="s">
        <v>458</v>
      </c>
    </row>
    <row r="864" spans="3:3" x14ac:dyDescent="0.25">
      <c r="C864" t="s">
        <v>459</v>
      </c>
    </row>
    <row r="865" spans="3:3" x14ac:dyDescent="0.25">
      <c r="C865" t="s">
        <v>3</v>
      </c>
    </row>
    <row r="866" spans="3:3" x14ac:dyDescent="0.25">
      <c r="C866" t="s">
        <v>460</v>
      </c>
    </row>
    <row r="867" spans="3:3" x14ac:dyDescent="0.25">
      <c r="C867" t="s">
        <v>461</v>
      </c>
    </row>
    <row r="868" spans="3:3" x14ac:dyDescent="0.25">
      <c r="C868" t="s">
        <v>462</v>
      </c>
    </row>
    <row r="869" spans="3:3" x14ac:dyDescent="0.25">
      <c r="C869" t="s">
        <v>6</v>
      </c>
    </row>
    <row r="870" spans="3:3" x14ac:dyDescent="0.25">
      <c r="C870" t="s">
        <v>7</v>
      </c>
    </row>
    <row r="871" spans="3:3" x14ac:dyDescent="0.25">
      <c r="C871" t="s">
        <v>102</v>
      </c>
    </row>
    <row r="872" spans="3:3" x14ac:dyDescent="0.25">
      <c r="C872" t="s">
        <v>32</v>
      </c>
    </row>
    <row r="873" spans="3:3" x14ac:dyDescent="0.25">
      <c r="C873" t="s">
        <v>463</v>
      </c>
    </row>
    <row r="874" spans="3:3" x14ac:dyDescent="0.25">
      <c r="C874" t="s">
        <v>464</v>
      </c>
    </row>
    <row r="875" spans="3:3" x14ac:dyDescent="0.25">
      <c r="C875" t="s">
        <v>3</v>
      </c>
    </row>
    <row r="876" spans="3:3" x14ac:dyDescent="0.25">
      <c r="C876" t="s">
        <v>465</v>
      </c>
    </row>
    <row r="877" spans="3:3" x14ac:dyDescent="0.25">
      <c r="C877" t="s">
        <v>466</v>
      </c>
    </row>
    <row r="878" spans="3:3" x14ac:dyDescent="0.25">
      <c r="C878" t="s">
        <v>467</v>
      </c>
    </row>
    <row r="879" spans="3:3" x14ac:dyDescent="0.25">
      <c r="C879" t="s">
        <v>6</v>
      </c>
    </row>
    <row r="880" spans="3:3" x14ac:dyDescent="0.25">
      <c r="C880" t="s">
        <v>7</v>
      </c>
    </row>
    <row r="881" spans="3:3" x14ac:dyDescent="0.25">
      <c r="C881" t="s">
        <v>102</v>
      </c>
    </row>
    <row r="882" spans="3:3" x14ac:dyDescent="0.25">
      <c r="C882" t="s">
        <v>38</v>
      </c>
    </row>
    <row r="883" spans="3:3" x14ac:dyDescent="0.25">
      <c r="C883" t="s">
        <v>468</v>
      </c>
    </row>
    <row r="884" spans="3:3" x14ac:dyDescent="0.25">
      <c r="C884" t="s">
        <v>469</v>
      </c>
    </row>
    <row r="885" spans="3:3" x14ac:dyDescent="0.25">
      <c r="C885" t="s">
        <v>3</v>
      </c>
    </row>
    <row r="886" spans="3:3" x14ac:dyDescent="0.25">
      <c r="C886" t="s">
        <v>470</v>
      </c>
    </row>
    <row r="887" spans="3:3" x14ac:dyDescent="0.25">
      <c r="C887" t="s">
        <v>471</v>
      </c>
    </row>
    <row r="888" spans="3:3" x14ac:dyDescent="0.25">
      <c r="C888" t="s">
        <v>417</v>
      </c>
    </row>
    <row r="889" spans="3:3" x14ac:dyDescent="0.25">
      <c r="C889" t="s">
        <v>6</v>
      </c>
    </row>
    <row r="890" spans="3:3" x14ac:dyDescent="0.25">
      <c r="C890" t="s">
        <v>7</v>
      </c>
    </row>
    <row r="891" spans="3:3" x14ac:dyDescent="0.25">
      <c r="C891" t="s">
        <v>102</v>
      </c>
    </row>
    <row r="892" spans="3:3" x14ac:dyDescent="0.25">
      <c r="C892" t="s">
        <v>44</v>
      </c>
    </row>
    <row r="893" spans="3:3" x14ac:dyDescent="0.25">
      <c r="C893" t="s">
        <v>472</v>
      </c>
    </row>
    <row r="894" spans="3:3" x14ac:dyDescent="0.25">
      <c r="C894" t="s">
        <v>473</v>
      </c>
    </row>
    <row r="895" spans="3:3" x14ac:dyDescent="0.25">
      <c r="C895" t="s">
        <v>3</v>
      </c>
    </row>
    <row r="896" spans="3:3" x14ac:dyDescent="0.25">
      <c r="C896" t="s">
        <v>474</v>
      </c>
    </row>
    <row r="897" spans="3:3" x14ac:dyDescent="0.25">
      <c r="C897" t="s">
        <v>475</v>
      </c>
    </row>
    <row r="898" spans="3:3" x14ac:dyDescent="0.25">
      <c r="C898" t="s">
        <v>476</v>
      </c>
    </row>
    <row r="899" spans="3:3" x14ac:dyDescent="0.25">
      <c r="C899" t="s">
        <v>6</v>
      </c>
    </row>
    <row r="900" spans="3:3" x14ac:dyDescent="0.25">
      <c r="C900" t="s">
        <v>7</v>
      </c>
    </row>
    <row r="901" spans="3:3" x14ac:dyDescent="0.25">
      <c r="C901" t="s">
        <v>102</v>
      </c>
    </row>
    <row r="902" spans="3:3" x14ac:dyDescent="0.25">
      <c r="C902" t="s">
        <v>50</v>
      </c>
    </row>
    <row r="903" spans="3:3" x14ac:dyDescent="0.25">
      <c r="C903" t="s">
        <v>477</v>
      </c>
    </row>
    <row r="904" spans="3:3" x14ac:dyDescent="0.25">
      <c r="C904" t="s">
        <v>478</v>
      </c>
    </row>
    <row r="905" spans="3:3" x14ac:dyDescent="0.25">
      <c r="C905" t="s">
        <v>3</v>
      </c>
    </row>
    <row r="906" spans="3:3" x14ac:dyDescent="0.25">
      <c r="C906" t="s">
        <v>479</v>
      </c>
    </row>
    <row r="907" spans="3:3" x14ac:dyDescent="0.25">
      <c r="C907" t="s">
        <v>480</v>
      </c>
    </row>
    <row r="908" spans="3:3" x14ac:dyDescent="0.25">
      <c r="C908" t="s">
        <v>481</v>
      </c>
    </row>
    <row r="909" spans="3:3" x14ac:dyDescent="0.25">
      <c r="C909" t="s">
        <v>6</v>
      </c>
    </row>
    <row r="910" spans="3:3" x14ac:dyDescent="0.25">
      <c r="C910" t="s">
        <v>7</v>
      </c>
    </row>
    <row r="911" spans="3:3" x14ac:dyDescent="0.25">
      <c r="C911" t="s">
        <v>102</v>
      </c>
    </row>
    <row r="912" spans="3:3" x14ac:dyDescent="0.25">
      <c r="C912" t="s">
        <v>56</v>
      </c>
    </row>
    <row r="913" spans="3:3" x14ac:dyDescent="0.25">
      <c r="C913" t="s">
        <v>482</v>
      </c>
    </row>
    <row r="914" spans="3:3" x14ac:dyDescent="0.25">
      <c r="C914" t="s">
        <v>483</v>
      </c>
    </row>
    <row r="915" spans="3:3" x14ac:dyDescent="0.25">
      <c r="C915" t="s">
        <v>3</v>
      </c>
    </row>
    <row r="916" spans="3:3" x14ac:dyDescent="0.25">
      <c r="C916" t="s">
        <v>484</v>
      </c>
    </row>
    <row r="917" spans="3:3" x14ac:dyDescent="0.25">
      <c r="C917" t="s">
        <v>485</v>
      </c>
    </row>
    <row r="918" spans="3:3" x14ac:dyDescent="0.25">
      <c r="C918" t="s">
        <v>486</v>
      </c>
    </row>
    <row r="919" spans="3:3" x14ac:dyDescent="0.25">
      <c r="C919" t="s">
        <v>6</v>
      </c>
    </row>
    <row r="920" spans="3:3" x14ac:dyDescent="0.25">
      <c r="C920" t="s">
        <v>7</v>
      </c>
    </row>
    <row r="921" spans="3:3" x14ac:dyDescent="0.25">
      <c r="C921" t="s">
        <v>102</v>
      </c>
    </row>
    <row r="922" spans="3:3" x14ac:dyDescent="0.25">
      <c r="C922" t="s">
        <v>62</v>
      </c>
    </row>
    <row r="923" spans="3:3" x14ac:dyDescent="0.25">
      <c r="C923" t="s">
        <v>487</v>
      </c>
    </row>
    <row r="924" spans="3:3" x14ac:dyDescent="0.25">
      <c r="C924" t="s">
        <v>488</v>
      </c>
    </row>
    <row r="925" spans="3:3" x14ac:dyDescent="0.25">
      <c r="C925" t="s">
        <v>3</v>
      </c>
    </row>
    <row r="926" spans="3:3" x14ac:dyDescent="0.25">
      <c r="C926" t="s">
        <v>489</v>
      </c>
    </row>
    <row r="927" spans="3:3" x14ac:dyDescent="0.25">
      <c r="C927" t="s">
        <v>490</v>
      </c>
    </row>
    <row r="928" spans="3:3" x14ac:dyDescent="0.25">
      <c r="C928" t="s">
        <v>431</v>
      </c>
    </row>
    <row r="929" spans="3:3" x14ac:dyDescent="0.25">
      <c r="C929" t="s">
        <v>6</v>
      </c>
    </row>
    <row r="930" spans="3:3" x14ac:dyDescent="0.25">
      <c r="C930" t="s">
        <v>7</v>
      </c>
    </row>
    <row r="931" spans="3:3" x14ac:dyDescent="0.25">
      <c r="C931" t="s">
        <v>102</v>
      </c>
    </row>
    <row r="932" spans="3:3" x14ac:dyDescent="0.25">
      <c r="C932" t="s">
        <v>68</v>
      </c>
    </row>
    <row r="933" spans="3:3" x14ac:dyDescent="0.25">
      <c r="C933" t="s">
        <v>491</v>
      </c>
    </row>
    <row r="934" spans="3:3" x14ac:dyDescent="0.25">
      <c r="C934" t="s">
        <v>492</v>
      </c>
    </row>
    <row r="935" spans="3:3" x14ac:dyDescent="0.25">
      <c r="C935" t="s">
        <v>3</v>
      </c>
    </row>
    <row r="936" spans="3:3" x14ac:dyDescent="0.25">
      <c r="C936" t="s">
        <v>493</v>
      </c>
    </row>
    <row r="937" spans="3:3" x14ac:dyDescent="0.25">
      <c r="C937" t="s">
        <v>494</v>
      </c>
    </row>
    <row r="938" spans="3:3" x14ac:dyDescent="0.25">
      <c r="C938" t="s">
        <v>495</v>
      </c>
    </row>
    <row r="939" spans="3:3" x14ac:dyDescent="0.25">
      <c r="C939" t="s">
        <v>6</v>
      </c>
    </row>
    <row r="940" spans="3:3" x14ac:dyDescent="0.25">
      <c r="C940" t="s">
        <v>74</v>
      </c>
    </row>
    <row r="941" spans="3:3" x14ac:dyDescent="0.25">
      <c r="C941" t="s">
        <v>75</v>
      </c>
    </row>
    <row r="942" spans="3:3" x14ac:dyDescent="0.25">
      <c r="C942" t="s">
        <v>102</v>
      </c>
    </row>
    <row r="943" spans="3:3" x14ac:dyDescent="0.25">
      <c r="C943" t="s">
        <v>496</v>
      </c>
    </row>
    <row r="944" spans="3:3" x14ac:dyDescent="0.25">
      <c r="C944" t="s">
        <v>1</v>
      </c>
    </row>
    <row r="945" spans="3:3" x14ac:dyDescent="0.25">
      <c r="C945" t="s">
        <v>497</v>
      </c>
    </row>
    <row r="946" spans="3:3" x14ac:dyDescent="0.25">
      <c r="C946" t="s">
        <v>498</v>
      </c>
    </row>
    <row r="947" spans="3:3" x14ac:dyDescent="0.25">
      <c r="C947" t="s">
        <v>3</v>
      </c>
    </row>
    <row r="948" spans="3:3" x14ac:dyDescent="0.25">
      <c r="C948" t="s">
        <v>499</v>
      </c>
    </row>
    <row r="949" spans="3:3" x14ac:dyDescent="0.25">
      <c r="C949" t="s">
        <v>500</v>
      </c>
    </row>
    <row r="950" spans="3:3" x14ac:dyDescent="0.25">
      <c r="C950" t="s">
        <v>501</v>
      </c>
    </row>
    <row r="951" spans="3:3" x14ac:dyDescent="0.25">
      <c r="C951" t="s">
        <v>6</v>
      </c>
    </row>
    <row r="952" spans="3:3" x14ac:dyDescent="0.25">
      <c r="C952" t="s">
        <v>7</v>
      </c>
    </row>
    <row r="953" spans="3:3" x14ac:dyDescent="0.25">
      <c r="C953" t="s">
        <v>102</v>
      </c>
    </row>
    <row r="954" spans="3:3" x14ac:dyDescent="0.25">
      <c r="C954" t="s">
        <v>8</v>
      </c>
    </row>
    <row r="955" spans="3:3" x14ac:dyDescent="0.25">
      <c r="C955" t="s">
        <v>502</v>
      </c>
    </row>
    <row r="956" spans="3:3" x14ac:dyDescent="0.25">
      <c r="C956" t="s">
        <v>503</v>
      </c>
    </row>
    <row r="957" spans="3:3" x14ac:dyDescent="0.25">
      <c r="C957" t="s">
        <v>3</v>
      </c>
    </row>
    <row r="958" spans="3:3" x14ac:dyDescent="0.25">
      <c r="C958" t="s">
        <v>504</v>
      </c>
    </row>
    <row r="959" spans="3:3" x14ac:dyDescent="0.25">
      <c r="C959" t="s">
        <v>505</v>
      </c>
    </row>
    <row r="960" spans="3:3" x14ac:dyDescent="0.25">
      <c r="C960" t="s">
        <v>506</v>
      </c>
    </row>
    <row r="961" spans="3:3" x14ac:dyDescent="0.25">
      <c r="C961" t="s">
        <v>6</v>
      </c>
    </row>
    <row r="962" spans="3:3" x14ac:dyDescent="0.25">
      <c r="C962" t="s">
        <v>7</v>
      </c>
    </row>
    <row r="963" spans="3:3" x14ac:dyDescent="0.25">
      <c r="C963" t="s">
        <v>102</v>
      </c>
    </row>
    <row r="964" spans="3:3" x14ac:dyDescent="0.25">
      <c r="C964" t="s">
        <v>14</v>
      </c>
    </row>
    <row r="965" spans="3:3" x14ac:dyDescent="0.25">
      <c r="C965" t="s">
        <v>507</v>
      </c>
    </row>
    <row r="966" spans="3:3" x14ac:dyDescent="0.25">
      <c r="C966" t="s">
        <v>508</v>
      </c>
    </row>
    <row r="967" spans="3:3" x14ac:dyDescent="0.25">
      <c r="C967" t="s">
        <v>3</v>
      </c>
    </row>
    <row r="968" spans="3:3" x14ac:dyDescent="0.25">
      <c r="C968" t="s">
        <v>509</v>
      </c>
    </row>
    <row r="969" spans="3:3" x14ac:dyDescent="0.25">
      <c r="C969" t="s">
        <v>510</v>
      </c>
    </row>
    <row r="970" spans="3:3" x14ac:dyDescent="0.25">
      <c r="C970" t="s">
        <v>511</v>
      </c>
    </row>
    <row r="971" spans="3:3" x14ac:dyDescent="0.25">
      <c r="C971" t="s">
        <v>6</v>
      </c>
    </row>
    <row r="972" spans="3:3" x14ac:dyDescent="0.25">
      <c r="C972" t="s">
        <v>7</v>
      </c>
    </row>
    <row r="973" spans="3:3" x14ac:dyDescent="0.25">
      <c r="C973" t="s">
        <v>102</v>
      </c>
    </row>
    <row r="974" spans="3:3" x14ac:dyDescent="0.25">
      <c r="C974" t="s">
        <v>20</v>
      </c>
    </row>
    <row r="975" spans="3:3" x14ac:dyDescent="0.25">
      <c r="C975" t="s">
        <v>512</v>
      </c>
    </row>
    <row r="976" spans="3:3" x14ac:dyDescent="0.25">
      <c r="C976" t="s">
        <v>513</v>
      </c>
    </row>
    <row r="977" spans="3:3" x14ac:dyDescent="0.25">
      <c r="C977" t="s">
        <v>3</v>
      </c>
    </row>
    <row r="978" spans="3:3" x14ac:dyDescent="0.25">
      <c r="C978" t="s">
        <v>514</v>
      </c>
    </row>
    <row r="979" spans="3:3" x14ac:dyDescent="0.25">
      <c r="C979" t="s">
        <v>515</v>
      </c>
    </row>
    <row r="980" spans="3:3" x14ac:dyDescent="0.25">
      <c r="C980" t="s">
        <v>516</v>
      </c>
    </row>
    <row r="981" spans="3:3" x14ac:dyDescent="0.25">
      <c r="C981" t="s">
        <v>6</v>
      </c>
    </row>
    <row r="982" spans="3:3" x14ac:dyDescent="0.25">
      <c r="C982" t="s">
        <v>7</v>
      </c>
    </row>
    <row r="983" spans="3:3" x14ac:dyDescent="0.25">
      <c r="C983" t="s">
        <v>102</v>
      </c>
    </row>
    <row r="984" spans="3:3" x14ac:dyDescent="0.25">
      <c r="C984" t="s">
        <v>26</v>
      </c>
    </row>
    <row r="985" spans="3:3" x14ac:dyDescent="0.25">
      <c r="C985" t="s">
        <v>517</v>
      </c>
    </row>
    <row r="986" spans="3:3" x14ac:dyDescent="0.25">
      <c r="C986" t="s">
        <v>518</v>
      </c>
    </row>
    <row r="987" spans="3:3" x14ac:dyDescent="0.25">
      <c r="C987" t="s">
        <v>3</v>
      </c>
    </row>
    <row r="988" spans="3:3" x14ac:dyDescent="0.25">
      <c r="C988" t="s">
        <v>519</v>
      </c>
    </row>
    <row r="989" spans="3:3" x14ac:dyDescent="0.25">
      <c r="C989" t="s">
        <v>520</v>
      </c>
    </row>
    <row r="990" spans="3:3" x14ac:dyDescent="0.25">
      <c r="C990" t="s">
        <v>521</v>
      </c>
    </row>
    <row r="991" spans="3:3" x14ac:dyDescent="0.25">
      <c r="C991" t="s">
        <v>6</v>
      </c>
    </row>
    <row r="992" spans="3:3" x14ac:dyDescent="0.25">
      <c r="C992" t="s">
        <v>7</v>
      </c>
    </row>
    <row r="993" spans="3:3" x14ac:dyDescent="0.25">
      <c r="C993" t="s">
        <v>102</v>
      </c>
    </row>
    <row r="994" spans="3:3" x14ac:dyDescent="0.25">
      <c r="C994" t="s">
        <v>32</v>
      </c>
    </row>
    <row r="995" spans="3:3" x14ac:dyDescent="0.25">
      <c r="C995" t="s">
        <v>522</v>
      </c>
    </row>
    <row r="996" spans="3:3" x14ac:dyDescent="0.25">
      <c r="C996" t="s">
        <v>523</v>
      </c>
    </row>
    <row r="997" spans="3:3" x14ac:dyDescent="0.25">
      <c r="C997" t="s">
        <v>3</v>
      </c>
    </row>
    <row r="998" spans="3:3" x14ac:dyDescent="0.25">
      <c r="C998" t="s">
        <v>524</v>
      </c>
    </row>
    <row r="999" spans="3:3" x14ac:dyDescent="0.25">
      <c r="C999" t="s">
        <v>525</v>
      </c>
    </row>
    <row r="1000" spans="3:3" x14ac:dyDescent="0.25">
      <c r="C1000" t="s">
        <v>526</v>
      </c>
    </row>
    <row r="1001" spans="3:3" x14ac:dyDescent="0.25">
      <c r="C1001" t="s">
        <v>6</v>
      </c>
    </row>
    <row r="1002" spans="3:3" x14ac:dyDescent="0.25">
      <c r="C1002" t="s">
        <v>7</v>
      </c>
    </row>
    <row r="1003" spans="3:3" x14ac:dyDescent="0.25">
      <c r="C1003" t="s">
        <v>102</v>
      </c>
    </row>
    <row r="1004" spans="3:3" x14ac:dyDescent="0.25">
      <c r="C1004" t="s">
        <v>38</v>
      </c>
    </row>
    <row r="1005" spans="3:3" x14ac:dyDescent="0.25">
      <c r="C1005" t="s">
        <v>527</v>
      </c>
    </row>
    <row r="1006" spans="3:3" x14ac:dyDescent="0.25">
      <c r="C1006" t="s">
        <v>528</v>
      </c>
    </row>
    <row r="1007" spans="3:3" x14ac:dyDescent="0.25">
      <c r="C1007" t="s">
        <v>3</v>
      </c>
    </row>
    <row r="1008" spans="3:3" x14ac:dyDescent="0.25">
      <c r="C1008" t="s">
        <v>529</v>
      </c>
    </row>
    <row r="1009" spans="3:3" x14ac:dyDescent="0.25">
      <c r="C1009" t="s">
        <v>530</v>
      </c>
    </row>
    <row r="1010" spans="3:3" x14ac:dyDescent="0.25">
      <c r="C1010" t="s">
        <v>531</v>
      </c>
    </row>
    <row r="1011" spans="3:3" x14ac:dyDescent="0.25">
      <c r="C1011" t="s">
        <v>6</v>
      </c>
    </row>
    <row r="1012" spans="3:3" x14ac:dyDescent="0.25">
      <c r="C1012" t="s">
        <v>7</v>
      </c>
    </row>
    <row r="1013" spans="3:3" x14ac:dyDescent="0.25">
      <c r="C1013" t="s">
        <v>102</v>
      </c>
    </row>
    <row r="1014" spans="3:3" x14ac:dyDescent="0.25">
      <c r="C1014" t="s">
        <v>44</v>
      </c>
    </row>
    <row r="1015" spans="3:3" x14ac:dyDescent="0.25">
      <c r="C1015" t="s">
        <v>532</v>
      </c>
    </row>
    <row r="1016" spans="3:3" x14ac:dyDescent="0.25">
      <c r="C1016" t="s">
        <v>533</v>
      </c>
    </row>
    <row r="1017" spans="3:3" x14ac:dyDescent="0.25">
      <c r="C1017" t="s">
        <v>3</v>
      </c>
    </row>
    <row r="1018" spans="3:3" x14ac:dyDescent="0.25">
      <c r="C1018" t="s">
        <v>534</v>
      </c>
    </row>
    <row r="1019" spans="3:3" x14ac:dyDescent="0.25">
      <c r="C1019" t="s">
        <v>535</v>
      </c>
    </row>
    <row r="1020" spans="3:3" x14ac:dyDescent="0.25">
      <c r="C1020" t="s">
        <v>536</v>
      </c>
    </row>
    <row r="1021" spans="3:3" x14ac:dyDescent="0.25">
      <c r="C1021" t="s">
        <v>6</v>
      </c>
    </row>
    <row r="1022" spans="3:3" x14ac:dyDescent="0.25">
      <c r="C1022" t="s">
        <v>7</v>
      </c>
    </row>
    <row r="1023" spans="3:3" x14ac:dyDescent="0.25">
      <c r="C1023" t="s">
        <v>102</v>
      </c>
    </row>
    <row r="1024" spans="3:3" x14ac:dyDescent="0.25">
      <c r="C1024" t="s">
        <v>50</v>
      </c>
    </row>
    <row r="1025" spans="3:3" x14ac:dyDescent="0.25">
      <c r="C1025" t="s">
        <v>537</v>
      </c>
    </row>
    <row r="1026" spans="3:3" x14ac:dyDescent="0.25">
      <c r="C1026" t="s">
        <v>538</v>
      </c>
    </row>
    <row r="1027" spans="3:3" x14ac:dyDescent="0.25">
      <c r="C1027" t="s">
        <v>3</v>
      </c>
    </row>
    <row r="1028" spans="3:3" x14ac:dyDescent="0.25">
      <c r="C1028" t="s">
        <v>539</v>
      </c>
    </row>
    <row r="1029" spans="3:3" x14ac:dyDescent="0.25">
      <c r="C1029" t="s">
        <v>540</v>
      </c>
    </row>
    <row r="1030" spans="3:3" x14ac:dyDescent="0.25">
      <c r="C1030" t="s">
        <v>541</v>
      </c>
    </row>
    <row r="1031" spans="3:3" x14ac:dyDescent="0.25">
      <c r="C1031" t="s">
        <v>6</v>
      </c>
    </row>
    <row r="1032" spans="3:3" x14ac:dyDescent="0.25">
      <c r="C1032" t="s">
        <v>7</v>
      </c>
    </row>
    <row r="1033" spans="3:3" x14ac:dyDescent="0.25">
      <c r="C1033" t="s">
        <v>102</v>
      </c>
    </row>
    <row r="1034" spans="3:3" x14ac:dyDescent="0.25">
      <c r="C1034" t="s">
        <v>56</v>
      </c>
    </row>
    <row r="1035" spans="3:3" x14ac:dyDescent="0.25">
      <c r="C1035" t="s">
        <v>542</v>
      </c>
    </row>
    <row r="1036" spans="3:3" x14ac:dyDescent="0.25">
      <c r="C1036" t="s">
        <v>543</v>
      </c>
    </row>
    <row r="1037" spans="3:3" x14ac:dyDescent="0.25">
      <c r="C1037" t="s">
        <v>3</v>
      </c>
    </row>
    <row r="1038" spans="3:3" x14ac:dyDescent="0.25">
      <c r="C1038" t="s">
        <v>544</v>
      </c>
    </row>
    <row r="1039" spans="3:3" x14ac:dyDescent="0.25">
      <c r="C1039" t="s">
        <v>545</v>
      </c>
    </row>
    <row r="1040" spans="3:3" x14ac:dyDescent="0.25">
      <c r="C1040" t="s">
        <v>486</v>
      </c>
    </row>
    <row r="1041" spans="3:3" x14ac:dyDescent="0.25">
      <c r="C1041" t="s">
        <v>6</v>
      </c>
    </row>
    <row r="1042" spans="3:3" x14ac:dyDescent="0.25">
      <c r="C1042" t="s">
        <v>7</v>
      </c>
    </row>
    <row r="1043" spans="3:3" x14ac:dyDescent="0.25">
      <c r="C1043" t="s">
        <v>102</v>
      </c>
    </row>
    <row r="1044" spans="3:3" x14ac:dyDescent="0.25">
      <c r="C1044" t="s">
        <v>62</v>
      </c>
    </row>
    <row r="1045" spans="3:3" x14ac:dyDescent="0.25">
      <c r="C1045" t="s">
        <v>546</v>
      </c>
    </row>
    <row r="1046" spans="3:3" x14ac:dyDescent="0.25">
      <c r="C1046" t="s">
        <v>547</v>
      </c>
    </row>
    <row r="1047" spans="3:3" x14ac:dyDescent="0.25">
      <c r="C1047" t="s">
        <v>3</v>
      </c>
    </row>
    <row r="1048" spans="3:3" x14ac:dyDescent="0.25">
      <c r="C1048" t="s">
        <v>548</v>
      </c>
    </row>
    <row r="1049" spans="3:3" x14ac:dyDescent="0.25">
      <c r="C1049" t="s">
        <v>490</v>
      </c>
    </row>
    <row r="1050" spans="3:3" x14ac:dyDescent="0.25">
      <c r="C1050" t="s">
        <v>549</v>
      </c>
    </row>
    <row r="1051" spans="3:3" x14ac:dyDescent="0.25">
      <c r="C1051" t="s">
        <v>6</v>
      </c>
    </row>
    <row r="1052" spans="3:3" x14ac:dyDescent="0.25">
      <c r="C1052" t="s">
        <v>7</v>
      </c>
    </row>
    <row r="1053" spans="3:3" x14ac:dyDescent="0.25">
      <c r="C1053" t="s">
        <v>102</v>
      </c>
    </row>
    <row r="1054" spans="3:3" x14ac:dyDescent="0.25">
      <c r="C1054" t="s">
        <v>68</v>
      </c>
    </row>
    <row r="1055" spans="3:3" x14ac:dyDescent="0.25">
      <c r="C1055" t="s">
        <v>550</v>
      </c>
    </row>
    <row r="1056" spans="3:3" x14ac:dyDescent="0.25">
      <c r="C1056" t="s">
        <v>551</v>
      </c>
    </row>
    <row r="1057" spans="3:3" x14ac:dyDescent="0.25">
      <c r="C1057" t="s">
        <v>3</v>
      </c>
    </row>
    <row r="1058" spans="3:3" x14ac:dyDescent="0.25">
      <c r="C1058" t="s">
        <v>552</v>
      </c>
    </row>
    <row r="1059" spans="3:3" x14ac:dyDescent="0.25">
      <c r="C1059" t="s">
        <v>553</v>
      </c>
    </row>
    <row r="1060" spans="3:3" x14ac:dyDescent="0.25">
      <c r="C1060" t="s">
        <v>554</v>
      </c>
    </row>
    <row r="1061" spans="3:3" x14ac:dyDescent="0.25">
      <c r="C1061" t="s">
        <v>6</v>
      </c>
    </row>
    <row r="1062" spans="3:3" x14ac:dyDescent="0.25">
      <c r="C1062" t="s">
        <v>74</v>
      </c>
    </row>
    <row r="1063" spans="3:3" x14ac:dyDescent="0.25">
      <c r="C1063" t="s">
        <v>75</v>
      </c>
    </row>
    <row r="1064" spans="3:3" x14ac:dyDescent="0.25">
      <c r="C1064" t="s">
        <v>102</v>
      </c>
    </row>
    <row r="1065" spans="3:3" x14ac:dyDescent="0.25">
      <c r="C1065" t="s">
        <v>555</v>
      </c>
    </row>
    <row r="1066" spans="3:3" x14ac:dyDescent="0.25">
      <c r="C1066" t="s">
        <v>1</v>
      </c>
    </row>
    <row r="1067" spans="3:3" x14ac:dyDescent="0.25">
      <c r="C1067" t="s">
        <v>556</v>
      </c>
    </row>
    <row r="1068" spans="3:3" x14ac:dyDescent="0.25">
      <c r="C1068" t="s">
        <v>557</v>
      </c>
    </row>
    <row r="1069" spans="3:3" x14ac:dyDescent="0.25">
      <c r="C1069" t="s">
        <v>3</v>
      </c>
    </row>
    <row r="1070" spans="3:3" x14ac:dyDescent="0.25">
      <c r="C1070" t="s">
        <v>558</v>
      </c>
    </row>
    <row r="1071" spans="3:3" x14ac:dyDescent="0.25">
      <c r="C1071" t="s">
        <v>559</v>
      </c>
    </row>
    <row r="1072" spans="3:3" x14ac:dyDescent="0.25">
      <c r="C1072" t="s">
        <v>560</v>
      </c>
    </row>
    <row r="1073" spans="3:3" x14ac:dyDescent="0.25">
      <c r="C1073" t="s">
        <v>6</v>
      </c>
    </row>
    <row r="1074" spans="3:3" x14ac:dyDescent="0.25">
      <c r="C1074" t="s">
        <v>7</v>
      </c>
    </row>
    <row r="1075" spans="3:3" x14ac:dyDescent="0.25">
      <c r="C1075" t="s">
        <v>102</v>
      </c>
    </row>
    <row r="1076" spans="3:3" x14ac:dyDescent="0.25">
      <c r="C1076" t="s">
        <v>8</v>
      </c>
    </row>
    <row r="1077" spans="3:3" x14ac:dyDescent="0.25">
      <c r="C1077" t="s">
        <v>561</v>
      </c>
    </row>
    <row r="1078" spans="3:3" x14ac:dyDescent="0.25">
      <c r="C1078" t="s">
        <v>562</v>
      </c>
    </row>
    <row r="1079" spans="3:3" x14ac:dyDescent="0.25">
      <c r="C1079" t="s">
        <v>3</v>
      </c>
    </row>
    <row r="1080" spans="3:3" x14ac:dyDescent="0.25">
      <c r="C1080" t="s">
        <v>563</v>
      </c>
    </row>
    <row r="1081" spans="3:3" x14ac:dyDescent="0.25">
      <c r="C1081" t="s">
        <v>564</v>
      </c>
    </row>
    <row r="1082" spans="3:3" x14ac:dyDescent="0.25">
      <c r="C1082" t="s">
        <v>565</v>
      </c>
    </row>
    <row r="1083" spans="3:3" x14ac:dyDescent="0.25">
      <c r="C1083" t="s">
        <v>6</v>
      </c>
    </row>
    <row r="1084" spans="3:3" x14ac:dyDescent="0.25">
      <c r="C1084" t="s">
        <v>7</v>
      </c>
    </row>
    <row r="1085" spans="3:3" x14ac:dyDescent="0.25">
      <c r="C1085" t="s">
        <v>102</v>
      </c>
    </row>
    <row r="1086" spans="3:3" x14ac:dyDescent="0.25">
      <c r="C1086" t="s">
        <v>14</v>
      </c>
    </row>
    <row r="1087" spans="3:3" x14ac:dyDescent="0.25">
      <c r="C1087" t="s">
        <v>566</v>
      </c>
    </row>
    <row r="1088" spans="3:3" x14ac:dyDescent="0.25">
      <c r="C1088" t="s">
        <v>567</v>
      </c>
    </row>
    <row r="1089" spans="3:3" x14ac:dyDescent="0.25">
      <c r="C1089" t="s">
        <v>3</v>
      </c>
    </row>
    <row r="1090" spans="3:3" x14ac:dyDescent="0.25">
      <c r="C1090" t="s">
        <v>568</v>
      </c>
    </row>
    <row r="1091" spans="3:3" x14ac:dyDescent="0.25">
      <c r="C1091" t="s">
        <v>569</v>
      </c>
    </row>
    <row r="1092" spans="3:3" x14ac:dyDescent="0.25">
      <c r="C1092" t="s">
        <v>570</v>
      </c>
    </row>
    <row r="1093" spans="3:3" x14ac:dyDescent="0.25">
      <c r="C1093" t="s">
        <v>6</v>
      </c>
    </row>
    <row r="1094" spans="3:3" x14ac:dyDescent="0.25">
      <c r="C1094" t="s">
        <v>7</v>
      </c>
    </row>
    <row r="1095" spans="3:3" x14ac:dyDescent="0.25">
      <c r="C1095" t="s">
        <v>102</v>
      </c>
    </row>
    <row r="1096" spans="3:3" x14ac:dyDescent="0.25">
      <c r="C1096" t="s">
        <v>20</v>
      </c>
    </row>
    <row r="1097" spans="3:3" x14ac:dyDescent="0.25">
      <c r="C1097" t="s">
        <v>571</v>
      </c>
    </row>
    <row r="1098" spans="3:3" x14ac:dyDescent="0.25">
      <c r="C1098" t="s">
        <v>572</v>
      </c>
    </row>
    <row r="1099" spans="3:3" x14ac:dyDescent="0.25">
      <c r="C1099" t="s">
        <v>3</v>
      </c>
    </row>
    <row r="1100" spans="3:3" x14ac:dyDescent="0.25">
      <c r="C1100" t="s">
        <v>573</v>
      </c>
    </row>
    <row r="1101" spans="3:3" x14ac:dyDescent="0.25">
      <c r="C1101" t="s">
        <v>574</v>
      </c>
    </row>
    <row r="1102" spans="3:3" x14ac:dyDescent="0.25">
      <c r="C1102" t="s">
        <v>575</v>
      </c>
    </row>
    <row r="1103" spans="3:3" x14ac:dyDescent="0.25">
      <c r="C1103" t="s">
        <v>6</v>
      </c>
    </row>
    <row r="1104" spans="3:3" x14ac:dyDescent="0.25">
      <c r="C1104" t="s">
        <v>7</v>
      </c>
    </row>
    <row r="1105" spans="3:3" x14ac:dyDescent="0.25">
      <c r="C1105" t="s">
        <v>102</v>
      </c>
    </row>
    <row r="1106" spans="3:3" x14ac:dyDescent="0.25">
      <c r="C1106" t="s">
        <v>26</v>
      </c>
    </row>
    <row r="1107" spans="3:3" x14ac:dyDescent="0.25">
      <c r="C1107" t="s">
        <v>576</v>
      </c>
    </row>
    <row r="1108" spans="3:3" x14ac:dyDescent="0.25">
      <c r="C1108" t="s">
        <v>577</v>
      </c>
    </row>
    <row r="1109" spans="3:3" x14ac:dyDescent="0.25">
      <c r="C1109" t="s">
        <v>3</v>
      </c>
    </row>
    <row r="1110" spans="3:3" x14ac:dyDescent="0.25">
      <c r="C1110" t="s">
        <v>578</v>
      </c>
    </row>
    <row r="1111" spans="3:3" x14ac:dyDescent="0.25">
      <c r="C1111" t="s">
        <v>579</v>
      </c>
    </row>
    <row r="1112" spans="3:3" x14ac:dyDescent="0.25">
      <c r="C1112" t="s">
        <v>580</v>
      </c>
    </row>
    <row r="1113" spans="3:3" x14ac:dyDescent="0.25">
      <c r="C1113" t="s">
        <v>6</v>
      </c>
    </row>
    <row r="1114" spans="3:3" x14ac:dyDescent="0.25">
      <c r="C1114" t="s">
        <v>7</v>
      </c>
    </row>
    <row r="1115" spans="3:3" x14ac:dyDescent="0.25">
      <c r="C1115" t="s">
        <v>102</v>
      </c>
    </row>
    <row r="1116" spans="3:3" x14ac:dyDescent="0.25">
      <c r="C1116" t="s">
        <v>32</v>
      </c>
    </row>
    <row r="1117" spans="3:3" x14ac:dyDescent="0.25">
      <c r="C1117" t="s">
        <v>581</v>
      </c>
    </row>
    <row r="1118" spans="3:3" x14ac:dyDescent="0.25">
      <c r="C1118" t="s">
        <v>582</v>
      </c>
    </row>
    <row r="1119" spans="3:3" x14ac:dyDescent="0.25">
      <c r="C1119" t="s">
        <v>3</v>
      </c>
    </row>
    <row r="1120" spans="3:3" x14ac:dyDescent="0.25">
      <c r="C1120" t="s">
        <v>583</v>
      </c>
    </row>
    <row r="1121" spans="3:3" x14ac:dyDescent="0.25">
      <c r="C1121" t="s">
        <v>584</v>
      </c>
    </row>
    <row r="1122" spans="3:3" x14ac:dyDescent="0.25">
      <c r="C1122" t="s">
        <v>585</v>
      </c>
    </row>
    <row r="1123" spans="3:3" x14ac:dyDescent="0.25">
      <c r="C1123" t="s">
        <v>6</v>
      </c>
    </row>
    <row r="1124" spans="3:3" x14ac:dyDescent="0.25">
      <c r="C1124" t="s">
        <v>7</v>
      </c>
    </row>
    <row r="1125" spans="3:3" x14ac:dyDescent="0.25">
      <c r="C1125" t="s">
        <v>102</v>
      </c>
    </row>
    <row r="1126" spans="3:3" x14ac:dyDescent="0.25">
      <c r="C1126" t="s">
        <v>38</v>
      </c>
    </row>
    <row r="1127" spans="3:3" x14ac:dyDescent="0.25">
      <c r="C1127" t="s">
        <v>586</v>
      </c>
    </row>
    <row r="1128" spans="3:3" x14ac:dyDescent="0.25">
      <c r="C1128" t="s">
        <v>587</v>
      </c>
    </row>
    <row r="1129" spans="3:3" x14ac:dyDescent="0.25">
      <c r="C1129" t="s">
        <v>3</v>
      </c>
    </row>
    <row r="1130" spans="3:3" x14ac:dyDescent="0.25">
      <c r="C1130" t="s">
        <v>588</v>
      </c>
    </row>
    <row r="1131" spans="3:3" x14ac:dyDescent="0.25">
      <c r="C1131" t="s">
        <v>589</v>
      </c>
    </row>
    <row r="1132" spans="3:3" x14ac:dyDescent="0.25">
      <c r="C1132" t="s">
        <v>590</v>
      </c>
    </row>
    <row r="1133" spans="3:3" x14ac:dyDescent="0.25">
      <c r="C1133" t="s">
        <v>6</v>
      </c>
    </row>
    <row r="1134" spans="3:3" x14ac:dyDescent="0.25">
      <c r="C1134" t="s">
        <v>7</v>
      </c>
    </row>
    <row r="1135" spans="3:3" x14ac:dyDescent="0.25">
      <c r="C1135" t="s">
        <v>102</v>
      </c>
    </row>
    <row r="1136" spans="3:3" x14ac:dyDescent="0.25">
      <c r="C1136" t="s">
        <v>44</v>
      </c>
    </row>
    <row r="1137" spans="3:3" x14ac:dyDescent="0.25">
      <c r="C1137" t="s">
        <v>591</v>
      </c>
    </row>
    <row r="1138" spans="3:3" x14ac:dyDescent="0.25">
      <c r="C1138" t="s">
        <v>592</v>
      </c>
    </row>
    <row r="1139" spans="3:3" x14ac:dyDescent="0.25">
      <c r="C1139" t="s">
        <v>3</v>
      </c>
    </row>
    <row r="1140" spans="3:3" x14ac:dyDescent="0.25">
      <c r="C1140" t="s">
        <v>593</v>
      </c>
    </row>
    <row r="1141" spans="3:3" x14ac:dyDescent="0.25">
      <c r="C1141" t="s">
        <v>594</v>
      </c>
    </row>
    <row r="1142" spans="3:3" x14ac:dyDescent="0.25">
      <c r="C1142" t="s">
        <v>595</v>
      </c>
    </row>
    <row r="1143" spans="3:3" x14ac:dyDescent="0.25">
      <c r="C1143" t="s">
        <v>6</v>
      </c>
    </row>
    <row r="1144" spans="3:3" x14ac:dyDescent="0.25">
      <c r="C1144" t="s">
        <v>7</v>
      </c>
    </row>
    <row r="1145" spans="3:3" x14ac:dyDescent="0.25">
      <c r="C1145" t="s">
        <v>102</v>
      </c>
    </row>
    <row r="1146" spans="3:3" x14ac:dyDescent="0.25">
      <c r="C1146" t="s">
        <v>50</v>
      </c>
    </row>
    <row r="1147" spans="3:3" x14ac:dyDescent="0.25">
      <c r="C1147" t="s">
        <v>596</v>
      </c>
    </row>
    <row r="1148" spans="3:3" x14ac:dyDescent="0.25">
      <c r="C1148" t="s">
        <v>597</v>
      </c>
    </row>
    <row r="1149" spans="3:3" x14ac:dyDescent="0.25">
      <c r="C1149" t="s">
        <v>3</v>
      </c>
    </row>
    <row r="1150" spans="3:3" x14ac:dyDescent="0.25">
      <c r="C1150" t="s">
        <v>598</v>
      </c>
    </row>
    <row r="1151" spans="3:3" x14ac:dyDescent="0.25">
      <c r="C1151" t="s">
        <v>599</v>
      </c>
    </row>
    <row r="1152" spans="3:3" x14ac:dyDescent="0.25">
      <c r="C1152" t="s">
        <v>600</v>
      </c>
    </row>
    <row r="1153" spans="3:3" x14ac:dyDescent="0.25">
      <c r="C1153" t="s">
        <v>6</v>
      </c>
    </row>
    <row r="1154" spans="3:3" x14ac:dyDescent="0.25">
      <c r="C1154" t="s">
        <v>7</v>
      </c>
    </row>
    <row r="1155" spans="3:3" x14ac:dyDescent="0.25">
      <c r="C1155" t="s">
        <v>102</v>
      </c>
    </row>
    <row r="1156" spans="3:3" x14ac:dyDescent="0.25">
      <c r="C1156" t="s">
        <v>56</v>
      </c>
    </row>
    <row r="1157" spans="3:3" x14ac:dyDescent="0.25">
      <c r="C1157" t="s">
        <v>601</v>
      </c>
    </row>
    <row r="1158" spans="3:3" x14ac:dyDescent="0.25">
      <c r="C1158" t="s">
        <v>602</v>
      </c>
    </row>
    <row r="1159" spans="3:3" x14ac:dyDescent="0.25">
      <c r="C1159" t="s">
        <v>3</v>
      </c>
    </row>
    <row r="1160" spans="3:3" x14ac:dyDescent="0.25">
      <c r="C1160" t="s">
        <v>603</v>
      </c>
    </row>
    <row r="1161" spans="3:3" x14ac:dyDescent="0.25">
      <c r="C1161" t="s">
        <v>604</v>
      </c>
    </row>
    <row r="1162" spans="3:3" x14ac:dyDescent="0.25">
      <c r="C1162" t="s">
        <v>605</v>
      </c>
    </row>
    <row r="1163" spans="3:3" x14ac:dyDescent="0.25">
      <c r="C1163" t="s">
        <v>6</v>
      </c>
    </row>
    <row r="1164" spans="3:3" x14ac:dyDescent="0.25">
      <c r="C1164" t="s">
        <v>7</v>
      </c>
    </row>
    <row r="1165" spans="3:3" x14ac:dyDescent="0.25">
      <c r="C1165" t="s">
        <v>102</v>
      </c>
    </row>
    <row r="1166" spans="3:3" x14ac:dyDescent="0.25">
      <c r="C1166" t="s">
        <v>62</v>
      </c>
    </row>
    <row r="1167" spans="3:3" x14ac:dyDescent="0.25">
      <c r="C1167" t="s">
        <v>606</v>
      </c>
    </row>
    <row r="1168" spans="3:3" x14ac:dyDescent="0.25">
      <c r="C1168" t="s">
        <v>607</v>
      </c>
    </row>
    <row r="1169" spans="3:3" x14ac:dyDescent="0.25">
      <c r="C1169" t="s">
        <v>3</v>
      </c>
    </row>
    <row r="1170" spans="3:3" x14ac:dyDescent="0.25">
      <c r="C1170" t="s">
        <v>608</v>
      </c>
    </row>
    <row r="1171" spans="3:3" x14ac:dyDescent="0.25">
      <c r="C1171" t="s">
        <v>609</v>
      </c>
    </row>
    <row r="1172" spans="3:3" x14ac:dyDescent="0.25">
      <c r="C1172" t="s">
        <v>610</v>
      </c>
    </row>
    <row r="1173" spans="3:3" x14ac:dyDescent="0.25">
      <c r="C1173" t="s">
        <v>6</v>
      </c>
    </row>
    <row r="1174" spans="3:3" x14ac:dyDescent="0.25">
      <c r="C1174" t="s">
        <v>7</v>
      </c>
    </row>
    <row r="1175" spans="3:3" x14ac:dyDescent="0.25">
      <c r="C1175" t="s">
        <v>102</v>
      </c>
    </row>
    <row r="1176" spans="3:3" x14ac:dyDescent="0.25">
      <c r="C1176" t="s">
        <v>68</v>
      </c>
    </row>
    <row r="1177" spans="3:3" x14ac:dyDescent="0.25">
      <c r="C1177" t="s">
        <v>611</v>
      </c>
    </row>
    <row r="1178" spans="3:3" x14ac:dyDescent="0.25">
      <c r="C1178" t="s">
        <v>612</v>
      </c>
    </row>
    <row r="1179" spans="3:3" x14ac:dyDescent="0.25">
      <c r="C1179" t="s">
        <v>3</v>
      </c>
    </row>
    <row r="1180" spans="3:3" x14ac:dyDescent="0.25">
      <c r="C1180" t="s">
        <v>613</v>
      </c>
    </row>
    <row r="1181" spans="3:3" x14ac:dyDescent="0.25">
      <c r="C1181" t="s">
        <v>614</v>
      </c>
    </row>
    <row r="1182" spans="3:3" x14ac:dyDescent="0.25">
      <c r="C1182" t="s">
        <v>615</v>
      </c>
    </row>
    <row r="1183" spans="3:3" x14ac:dyDescent="0.25">
      <c r="C1183" t="s">
        <v>6</v>
      </c>
    </row>
    <row r="1184" spans="3:3" x14ac:dyDescent="0.25">
      <c r="C1184" t="s">
        <v>74</v>
      </c>
    </row>
    <row r="1185" spans="3:3" x14ac:dyDescent="0.25">
      <c r="C1185" t="s">
        <v>75</v>
      </c>
    </row>
    <row r="1187" spans="3:3" x14ac:dyDescent="0.25">
      <c r="C1187" t="s">
        <v>616</v>
      </c>
    </row>
    <row r="1188" spans="3:3" x14ac:dyDescent="0.25">
      <c r="C1188" t="s">
        <v>1</v>
      </c>
    </row>
    <row r="1189" spans="3:3" x14ac:dyDescent="0.25">
      <c r="C1189" t="s">
        <v>617</v>
      </c>
    </row>
    <row r="1190" spans="3:3" x14ac:dyDescent="0.25">
      <c r="C1190" t="s">
        <v>618</v>
      </c>
    </row>
    <row r="1191" spans="3:3" x14ac:dyDescent="0.25">
      <c r="C1191" t="s">
        <v>619</v>
      </c>
    </row>
    <row r="1192" spans="3:3" x14ac:dyDescent="0.25">
      <c r="C1192" t="s">
        <v>3</v>
      </c>
    </row>
    <row r="1193" spans="3:3" x14ac:dyDescent="0.25">
      <c r="C1193" t="s">
        <v>620</v>
      </c>
    </row>
    <row r="1194" spans="3:3" x14ac:dyDescent="0.25">
      <c r="C1194" t="s">
        <v>621</v>
      </c>
    </row>
    <row r="1195" spans="3:3" x14ac:dyDescent="0.25">
      <c r="C1195" t="s">
        <v>622</v>
      </c>
    </row>
    <row r="1196" spans="3:3" x14ac:dyDescent="0.25">
      <c r="C1196" t="s">
        <v>623</v>
      </c>
    </row>
    <row r="1197" spans="3:3" x14ac:dyDescent="0.25">
      <c r="C1197" t="s">
        <v>624</v>
      </c>
    </row>
    <row r="1198" spans="3:3" x14ac:dyDescent="0.25">
      <c r="C1198" t="s">
        <v>625</v>
      </c>
    </row>
    <row r="1199" spans="3:3" x14ac:dyDescent="0.25">
      <c r="C1199" t="s">
        <v>6</v>
      </c>
    </row>
    <row r="1200" spans="3:3" x14ac:dyDescent="0.25">
      <c r="C1200" t="s">
        <v>7</v>
      </c>
    </row>
    <row r="1201" spans="3:3" x14ac:dyDescent="0.25">
      <c r="C1201" t="s">
        <v>102</v>
      </c>
    </row>
    <row r="1202" spans="3:3" x14ac:dyDescent="0.25">
      <c r="C1202" t="s">
        <v>8</v>
      </c>
    </row>
    <row r="1203" spans="3:3" x14ac:dyDescent="0.25">
      <c r="C1203" t="s">
        <v>626</v>
      </c>
    </row>
    <row r="1204" spans="3:3" x14ac:dyDescent="0.25">
      <c r="C1204" t="s">
        <v>618</v>
      </c>
    </row>
    <row r="1205" spans="3:3" x14ac:dyDescent="0.25">
      <c r="C1205" t="s">
        <v>627</v>
      </c>
    </row>
    <row r="1206" spans="3:3" x14ac:dyDescent="0.25">
      <c r="C1206" t="s">
        <v>3</v>
      </c>
    </row>
    <row r="1207" spans="3:3" x14ac:dyDescent="0.25">
      <c r="C1207" t="s">
        <v>620</v>
      </c>
    </row>
    <row r="1208" spans="3:3" x14ac:dyDescent="0.25">
      <c r="C1208" t="s">
        <v>628</v>
      </c>
    </row>
    <row r="1209" spans="3:3" x14ac:dyDescent="0.25">
      <c r="C1209" t="s">
        <v>622</v>
      </c>
    </row>
    <row r="1210" spans="3:3" x14ac:dyDescent="0.25">
      <c r="C1210" t="s">
        <v>629</v>
      </c>
    </row>
    <row r="1211" spans="3:3" x14ac:dyDescent="0.25">
      <c r="C1211" t="s">
        <v>624</v>
      </c>
    </row>
    <row r="1212" spans="3:3" x14ac:dyDescent="0.25">
      <c r="C1212" t="s">
        <v>630</v>
      </c>
    </row>
    <row r="1213" spans="3:3" x14ac:dyDescent="0.25">
      <c r="C1213" t="s">
        <v>6</v>
      </c>
    </row>
    <row r="1214" spans="3:3" x14ac:dyDescent="0.25">
      <c r="C1214" t="s">
        <v>7</v>
      </c>
    </row>
    <row r="1215" spans="3:3" x14ac:dyDescent="0.25">
      <c r="C1215" t="s">
        <v>102</v>
      </c>
    </row>
    <row r="1216" spans="3:3" x14ac:dyDescent="0.25">
      <c r="C1216" t="s">
        <v>14</v>
      </c>
    </row>
    <row r="1217" spans="3:3" x14ac:dyDescent="0.25">
      <c r="C1217" t="s">
        <v>631</v>
      </c>
    </row>
    <row r="1218" spans="3:3" x14ac:dyDescent="0.25">
      <c r="C1218" t="s">
        <v>618</v>
      </c>
    </row>
    <row r="1219" spans="3:3" x14ac:dyDescent="0.25">
      <c r="C1219" t="s">
        <v>632</v>
      </c>
    </row>
    <row r="1220" spans="3:3" x14ac:dyDescent="0.25">
      <c r="C1220" t="s">
        <v>3</v>
      </c>
    </row>
    <row r="1221" spans="3:3" x14ac:dyDescent="0.25">
      <c r="C1221" t="s">
        <v>620</v>
      </c>
    </row>
    <row r="1222" spans="3:3" x14ac:dyDescent="0.25">
      <c r="C1222" t="s">
        <v>633</v>
      </c>
    </row>
    <row r="1223" spans="3:3" x14ac:dyDescent="0.25">
      <c r="C1223" t="s">
        <v>622</v>
      </c>
    </row>
    <row r="1224" spans="3:3" x14ac:dyDescent="0.25">
      <c r="C1224" t="s">
        <v>634</v>
      </c>
    </row>
    <row r="1225" spans="3:3" x14ac:dyDescent="0.25">
      <c r="C1225" t="s">
        <v>624</v>
      </c>
    </row>
    <row r="1226" spans="3:3" x14ac:dyDescent="0.25">
      <c r="C1226" t="s">
        <v>635</v>
      </c>
    </row>
    <row r="1227" spans="3:3" x14ac:dyDescent="0.25">
      <c r="C1227" t="s">
        <v>6</v>
      </c>
    </row>
    <row r="1228" spans="3:3" x14ac:dyDescent="0.25">
      <c r="C1228" t="s">
        <v>7</v>
      </c>
    </row>
    <row r="1229" spans="3:3" x14ac:dyDescent="0.25">
      <c r="C1229" t="s">
        <v>102</v>
      </c>
    </row>
    <row r="1230" spans="3:3" x14ac:dyDescent="0.25">
      <c r="C1230" t="s">
        <v>20</v>
      </c>
    </row>
    <row r="1231" spans="3:3" x14ac:dyDescent="0.25">
      <c r="C1231" t="s">
        <v>636</v>
      </c>
    </row>
    <row r="1232" spans="3:3" x14ac:dyDescent="0.25">
      <c r="C1232" t="s">
        <v>618</v>
      </c>
    </row>
    <row r="1233" spans="3:3" x14ac:dyDescent="0.25">
      <c r="C1233" t="s">
        <v>637</v>
      </c>
    </row>
    <row r="1234" spans="3:3" x14ac:dyDescent="0.25">
      <c r="C1234" t="s">
        <v>3</v>
      </c>
    </row>
    <row r="1235" spans="3:3" x14ac:dyDescent="0.25">
      <c r="C1235" t="s">
        <v>620</v>
      </c>
    </row>
    <row r="1236" spans="3:3" x14ac:dyDescent="0.25">
      <c r="C1236" t="s">
        <v>638</v>
      </c>
    </row>
    <row r="1237" spans="3:3" x14ac:dyDescent="0.25">
      <c r="C1237" t="s">
        <v>622</v>
      </c>
    </row>
    <row r="1238" spans="3:3" x14ac:dyDescent="0.25">
      <c r="C1238" t="s">
        <v>639</v>
      </c>
    </row>
    <row r="1239" spans="3:3" x14ac:dyDescent="0.25">
      <c r="C1239" t="s">
        <v>624</v>
      </c>
    </row>
    <row r="1240" spans="3:3" x14ac:dyDescent="0.25">
      <c r="C1240" t="s">
        <v>640</v>
      </c>
    </row>
    <row r="1241" spans="3:3" x14ac:dyDescent="0.25">
      <c r="C1241" t="s">
        <v>6</v>
      </c>
    </row>
    <row r="1242" spans="3:3" x14ac:dyDescent="0.25">
      <c r="C1242" t="s">
        <v>7</v>
      </c>
    </row>
    <row r="1243" spans="3:3" x14ac:dyDescent="0.25">
      <c r="C1243" t="s">
        <v>102</v>
      </c>
    </row>
    <row r="1244" spans="3:3" x14ac:dyDescent="0.25">
      <c r="C1244" t="s">
        <v>26</v>
      </c>
    </row>
    <row r="1245" spans="3:3" x14ac:dyDescent="0.25">
      <c r="C1245" t="s">
        <v>641</v>
      </c>
    </row>
    <row r="1246" spans="3:3" x14ac:dyDescent="0.25">
      <c r="C1246" t="s">
        <v>618</v>
      </c>
    </row>
    <row r="1247" spans="3:3" x14ac:dyDescent="0.25">
      <c r="C1247" t="s">
        <v>642</v>
      </c>
    </row>
    <row r="1248" spans="3:3" x14ac:dyDescent="0.25">
      <c r="C1248" t="s">
        <v>3</v>
      </c>
    </row>
    <row r="1249" spans="3:3" x14ac:dyDescent="0.25">
      <c r="C1249" t="s">
        <v>620</v>
      </c>
    </row>
    <row r="1250" spans="3:3" x14ac:dyDescent="0.25">
      <c r="C1250" t="s">
        <v>643</v>
      </c>
    </row>
    <row r="1251" spans="3:3" x14ac:dyDescent="0.25">
      <c r="C1251" t="s">
        <v>622</v>
      </c>
    </row>
    <row r="1252" spans="3:3" x14ac:dyDescent="0.25">
      <c r="C1252" t="s">
        <v>644</v>
      </c>
    </row>
    <row r="1253" spans="3:3" x14ac:dyDescent="0.25">
      <c r="C1253" t="s">
        <v>624</v>
      </c>
    </row>
    <row r="1254" spans="3:3" x14ac:dyDescent="0.25">
      <c r="C1254" t="s">
        <v>645</v>
      </c>
    </row>
    <row r="1255" spans="3:3" x14ac:dyDescent="0.25">
      <c r="C1255" t="s">
        <v>6</v>
      </c>
    </row>
    <row r="1256" spans="3:3" x14ac:dyDescent="0.25">
      <c r="C1256" t="s">
        <v>7</v>
      </c>
    </row>
    <row r="1257" spans="3:3" x14ac:dyDescent="0.25">
      <c r="C1257" t="s">
        <v>102</v>
      </c>
    </row>
    <row r="1258" spans="3:3" x14ac:dyDescent="0.25">
      <c r="C1258" t="s">
        <v>32</v>
      </c>
    </row>
    <row r="1259" spans="3:3" x14ac:dyDescent="0.25">
      <c r="C1259" t="s">
        <v>646</v>
      </c>
    </row>
    <row r="1260" spans="3:3" x14ac:dyDescent="0.25">
      <c r="C1260" t="s">
        <v>618</v>
      </c>
    </row>
    <row r="1261" spans="3:3" x14ac:dyDescent="0.25">
      <c r="C1261" t="s">
        <v>647</v>
      </c>
    </row>
    <row r="1262" spans="3:3" x14ac:dyDescent="0.25">
      <c r="C1262" t="s">
        <v>3</v>
      </c>
    </row>
    <row r="1263" spans="3:3" x14ac:dyDescent="0.25">
      <c r="C1263" t="s">
        <v>620</v>
      </c>
    </row>
    <row r="1264" spans="3:3" x14ac:dyDescent="0.25">
      <c r="C1264" t="s">
        <v>648</v>
      </c>
    </row>
    <row r="1265" spans="3:3" x14ac:dyDescent="0.25">
      <c r="C1265" t="s">
        <v>622</v>
      </c>
    </row>
    <row r="1266" spans="3:3" x14ac:dyDescent="0.25">
      <c r="C1266" t="s">
        <v>649</v>
      </c>
    </row>
    <row r="1267" spans="3:3" x14ac:dyDescent="0.25">
      <c r="C1267" t="s">
        <v>624</v>
      </c>
    </row>
    <row r="1268" spans="3:3" x14ac:dyDescent="0.25">
      <c r="C1268" t="s">
        <v>650</v>
      </c>
    </row>
    <row r="1269" spans="3:3" x14ac:dyDescent="0.25">
      <c r="C1269" t="s">
        <v>6</v>
      </c>
    </row>
    <row r="1270" spans="3:3" x14ac:dyDescent="0.25">
      <c r="C1270" t="s">
        <v>7</v>
      </c>
    </row>
    <row r="1271" spans="3:3" x14ac:dyDescent="0.25">
      <c r="C1271" t="s">
        <v>102</v>
      </c>
    </row>
    <row r="1272" spans="3:3" x14ac:dyDescent="0.25">
      <c r="C1272" t="s">
        <v>38</v>
      </c>
    </row>
    <row r="1273" spans="3:3" x14ac:dyDescent="0.25">
      <c r="C1273" t="s">
        <v>651</v>
      </c>
    </row>
    <row r="1274" spans="3:3" x14ac:dyDescent="0.25">
      <c r="C1274" t="s">
        <v>618</v>
      </c>
    </row>
    <row r="1275" spans="3:3" x14ac:dyDescent="0.25">
      <c r="C1275" t="s">
        <v>652</v>
      </c>
    </row>
    <row r="1276" spans="3:3" x14ac:dyDescent="0.25">
      <c r="C1276" t="s">
        <v>3</v>
      </c>
    </row>
    <row r="1277" spans="3:3" x14ac:dyDescent="0.25">
      <c r="C1277" t="s">
        <v>620</v>
      </c>
    </row>
    <row r="1278" spans="3:3" x14ac:dyDescent="0.25">
      <c r="C1278" t="s">
        <v>653</v>
      </c>
    </row>
    <row r="1279" spans="3:3" x14ac:dyDescent="0.25">
      <c r="C1279" t="s">
        <v>622</v>
      </c>
    </row>
    <row r="1280" spans="3:3" x14ac:dyDescent="0.25">
      <c r="C1280" t="s">
        <v>654</v>
      </c>
    </row>
    <row r="1281" spans="3:3" x14ac:dyDescent="0.25">
      <c r="C1281" t="s">
        <v>624</v>
      </c>
    </row>
    <row r="1282" spans="3:3" x14ac:dyDescent="0.25">
      <c r="C1282" t="s">
        <v>655</v>
      </c>
    </row>
    <row r="1283" spans="3:3" x14ac:dyDescent="0.25">
      <c r="C1283" t="s">
        <v>6</v>
      </c>
    </row>
    <row r="1284" spans="3:3" x14ac:dyDescent="0.25">
      <c r="C1284" t="s">
        <v>7</v>
      </c>
    </row>
    <row r="1285" spans="3:3" x14ac:dyDescent="0.25">
      <c r="C1285" t="s">
        <v>102</v>
      </c>
    </row>
    <row r="1286" spans="3:3" x14ac:dyDescent="0.25">
      <c r="C1286" t="s">
        <v>44</v>
      </c>
    </row>
    <row r="1287" spans="3:3" x14ac:dyDescent="0.25">
      <c r="C1287" t="s">
        <v>656</v>
      </c>
    </row>
    <row r="1288" spans="3:3" x14ac:dyDescent="0.25">
      <c r="C1288" t="s">
        <v>618</v>
      </c>
    </row>
    <row r="1289" spans="3:3" x14ac:dyDescent="0.25">
      <c r="C1289" t="s">
        <v>657</v>
      </c>
    </row>
    <row r="1290" spans="3:3" x14ac:dyDescent="0.25">
      <c r="C1290" t="s">
        <v>3</v>
      </c>
    </row>
    <row r="1291" spans="3:3" x14ac:dyDescent="0.25">
      <c r="C1291" t="s">
        <v>620</v>
      </c>
    </row>
    <row r="1292" spans="3:3" x14ac:dyDescent="0.25">
      <c r="C1292" t="s">
        <v>658</v>
      </c>
    </row>
    <row r="1293" spans="3:3" x14ac:dyDescent="0.25">
      <c r="C1293" t="s">
        <v>622</v>
      </c>
    </row>
    <row r="1294" spans="3:3" x14ac:dyDescent="0.25">
      <c r="C1294" t="s">
        <v>659</v>
      </c>
    </row>
    <row r="1295" spans="3:3" x14ac:dyDescent="0.25">
      <c r="C1295" t="s">
        <v>624</v>
      </c>
    </row>
    <row r="1296" spans="3:3" x14ac:dyDescent="0.25">
      <c r="C1296" t="s">
        <v>660</v>
      </c>
    </row>
    <row r="1297" spans="3:3" x14ac:dyDescent="0.25">
      <c r="C1297" t="s">
        <v>6</v>
      </c>
    </row>
    <row r="1298" spans="3:3" x14ac:dyDescent="0.25">
      <c r="C1298" t="s">
        <v>7</v>
      </c>
    </row>
    <row r="1299" spans="3:3" x14ac:dyDescent="0.25">
      <c r="C1299" t="s">
        <v>102</v>
      </c>
    </row>
    <row r="1300" spans="3:3" x14ac:dyDescent="0.25">
      <c r="C1300" t="s">
        <v>50</v>
      </c>
    </row>
    <row r="1301" spans="3:3" x14ac:dyDescent="0.25">
      <c r="C1301" t="s">
        <v>661</v>
      </c>
    </row>
    <row r="1302" spans="3:3" x14ac:dyDescent="0.25">
      <c r="C1302" t="s">
        <v>618</v>
      </c>
    </row>
    <row r="1303" spans="3:3" x14ac:dyDescent="0.25">
      <c r="C1303" t="s">
        <v>662</v>
      </c>
    </row>
    <row r="1304" spans="3:3" x14ac:dyDescent="0.25">
      <c r="C1304" t="s">
        <v>3</v>
      </c>
    </row>
    <row r="1305" spans="3:3" x14ac:dyDescent="0.25">
      <c r="C1305" t="s">
        <v>620</v>
      </c>
    </row>
    <row r="1306" spans="3:3" x14ac:dyDescent="0.25">
      <c r="C1306" t="s">
        <v>663</v>
      </c>
    </row>
    <row r="1307" spans="3:3" x14ac:dyDescent="0.25">
      <c r="C1307" t="s">
        <v>622</v>
      </c>
    </row>
    <row r="1308" spans="3:3" x14ac:dyDescent="0.25">
      <c r="C1308" t="s">
        <v>664</v>
      </c>
    </row>
    <row r="1309" spans="3:3" x14ac:dyDescent="0.25">
      <c r="C1309" t="s">
        <v>624</v>
      </c>
    </row>
    <row r="1310" spans="3:3" x14ac:dyDescent="0.25">
      <c r="C1310" t="s">
        <v>665</v>
      </c>
    </row>
    <row r="1311" spans="3:3" x14ac:dyDescent="0.25">
      <c r="C1311" t="s">
        <v>6</v>
      </c>
    </row>
    <row r="1312" spans="3:3" x14ac:dyDescent="0.25">
      <c r="C1312" t="s">
        <v>7</v>
      </c>
    </row>
    <row r="1313" spans="3:3" x14ac:dyDescent="0.25">
      <c r="C1313" t="s">
        <v>102</v>
      </c>
    </row>
    <row r="1314" spans="3:3" x14ac:dyDescent="0.25">
      <c r="C1314" t="s">
        <v>56</v>
      </c>
    </row>
    <row r="1315" spans="3:3" x14ac:dyDescent="0.25">
      <c r="C1315" t="s">
        <v>666</v>
      </c>
    </row>
    <row r="1316" spans="3:3" x14ac:dyDescent="0.25">
      <c r="C1316" t="s">
        <v>618</v>
      </c>
    </row>
    <row r="1317" spans="3:3" x14ac:dyDescent="0.25">
      <c r="C1317" t="s">
        <v>667</v>
      </c>
    </row>
    <row r="1318" spans="3:3" x14ac:dyDescent="0.25">
      <c r="C1318" t="s">
        <v>3</v>
      </c>
    </row>
    <row r="1319" spans="3:3" x14ac:dyDescent="0.25">
      <c r="C1319" t="s">
        <v>620</v>
      </c>
    </row>
    <row r="1320" spans="3:3" x14ac:dyDescent="0.25">
      <c r="C1320" t="s">
        <v>668</v>
      </c>
    </row>
    <row r="1321" spans="3:3" x14ac:dyDescent="0.25">
      <c r="C1321" t="s">
        <v>622</v>
      </c>
    </row>
    <row r="1322" spans="3:3" x14ac:dyDescent="0.25">
      <c r="C1322" t="s">
        <v>669</v>
      </c>
    </row>
    <row r="1323" spans="3:3" x14ac:dyDescent="0.25">
      <c r="C1323" t="s">
        <v>624</v>
      </c>
    </row>
    <row r="1324" spans="3:3" x14ac:dyDescent="0.25">
      <c r="C1324" t="s">
        <v>670</v>
      </c>
    </row>
    <row r="1325" spans="3:3" x14ac:dyDescent="0.25">
      <c r="C1325" t="s">
        <v>6</v>
      </c>
    </row>
    <row r="1326" spans="3:3" x14ac:dyDescent="0.25">
      <c r="C1326" t="s">
        <v>7</v>
      </c>
    </row>
    <row r="1327" spans="3:3" x14ac:dyDescent="0.25">
      <c r="C1327" t="s">
        <v>102</v>
      </c>
    </row>
    <row r="1328" spans="3:3" x14ac:dyDescent="0.25">
      <c r="C1328" t="s">
        <v>62</v>
      </c>
    </row>
    <row r="1329" spans="3:3" x14ac:dyDescent="0.25">
      <c r="C1329" t="s">
        <v>671</v>
      </c>
    </row>
    <row r="1330" spans="3:3" x14ac:dyDescent="0.25">
      <c r="C1330" t="s">
        <v>618</v>
      </c>
    </row>
    <row r="1331" spans="3:3" x14ac:dyDescent="0.25">
      <c r="C1331" t="s">
        <v>672</v>
      </c>
    </row>
    <row r="1332" spans="3:3" x14ac:dyDescent="0.25">
      <c r="C1332" t="s">
        <v>3</v>
      </c>
    </row>
    <row r="1333" spans="3:3" x14ac:dyDescent="0.25">
      <c r="C1333" t="s">
        <v>620</v>
      </c>
    </row>
    <row r="1334" spans="3:3" x14ac:dyDescent="0.25">
      <c r="C1334" t="s">
        <v>673</v>
      </c>
    </row>
    <row r="1335" spans="3:3" x14ac:dyDescent="0.25">
      <c r="C1335" t="s">
        <v>622</v>
      </c>
    </row>
    <row r="1336" spans="3:3" x14ac:dyDescent="0.25">
      <c r="C1336" t="s">
        <v>674</v>
      </c>
    </row>
    <row r="1337" spans="3:3" x14ac:dyDescent="0.25">
      <c r="C1337" t="s">
        <v>624</v>
      </c>
    </row>
    <row r="1338" spans="3:3" x14ac:dyDescent="0.25">
      <c r="C1338" t="s">
        <v>675</v>
      </c>
    </row>
    <row r="1339" spans="3:3" x14ac:dyDescent="0.25">
      <c r="C1339" t="s">
        <v>6</v>
      </c>
    </row>
    <row r="1340" spans="3:3" x14ac:dyDescent="0.25">
      <c r="C1340" t="s">
        <v>7</v>
      </c>
    </row>
    <row r="1341" spans="3:3" x14ac:dyDescent="0.25">
      <c r="C1341" t="s">
        <v>102</v>
      </c>
    </row>
    <row r="1342" spans="3:3" x14ac:dyDescent="0.25">
      <c r="C1342" t="s">
        <v>68</v>
      </c>
    </row>
    <row r="1343" spans="3:3" x14ac:dyDescent="0.25">
      <c r="C1343" t="s">
        <v>676</v>
      </c>
    </row>
    <row r="1344" spans="3:3" x14ac:dyDescent="0.25">
      <c r="C1344" t="s">
        <v>618</v>
      </c>
    </row>
    <row r="1345" spans="3:3" x14ac:dyDescent="0.25">
      <c r="C1345" t="s">
        <v>677</v>
      </c>
    </row>
    <row r="1346" spans="3:3" x14ac:dyDescent="0.25">
      <c r="C1346" t="s">
        <v>3</v>
      </c>
    </row>
    <row r="1347" spans="3:3" x14ac:dyDescent="0.25">
      <c r="C1347" t="s">
        <v>620</v>
      </c>
    </row>
    <row r="1348" spans="3:3" x14ac:dyDescent="0.25">
      <c r="C1348" t="s">
        <v>678</v>
      </c>
    </row>
    <row r="1349" spans="3:3" x14ac:dyDescent="0.25">
      <c r="C1349" t="s">
        <v>622</v>
      </c>
    </row>
    <row r="1350" spans="3:3" x14ac:dyDescent="0.25">
      <c r="C1350" t="s">
        <v>679</v>
      </c>
    </row>
    <row r="1351" spans="3:3" x14ac:dyDescent="0.25">
      <c r="C1351" t="s">
        <v>624</v>
      </c>
    </row>
    <row r="1352" spans="3:3" x14ac:dyDescent="0.25">
      <c r="C1352" t="s">
        <v>680</v>
      </c>
    </row>
    <row r="1353" spans="3:3" x14ac:dyDescent="0.25">
      <c r="C1353" t="s">
        <v>6</v>
      </c>
    </row>
    <row r="1354" spans="3:3" x14ac:dyDescent="0.25">
      <c r="C1354" t="s">
        <v>74</v>
      </c>
    </row>
    <row r="1355" spans="3:3" x14ac:dyDescent="0.25">
      <c r="C1355" t="s">
        <v>75</v>
      </c>
    </row>
    <row r="1356" spans="3:3" x14ac:dyDescent="0.25">
      <c r="C1356" t="s">
        <v>102</v>
      </c>
    </row>
    <row r="1357" spans="3:3" x14ac:dyDescent="0.25">
      <c r="C1357" t="s">
        <v>681</v>
      </c>
    </row>
    <row r="1358" spans="3:3" x14ac:dyDescent="0.25">
      <c r="C1358" t="s">
        <v>1</v>
      </c>
    </row>
    <row r="1359" spans="3:3" x14ac:dyDescent="0.25">
      <c r="C1359" t="s">
        <v>682</v>
      </c>
    </row>
    <row r="1360" spans="3:3" x14ac:dyDescent="0.25">
      <c r="C1360" t="s">
        <v>618</v>
      </c>
    </row>
    <row r="1361" spans="3:3" x14ac:dyDescent="0.25">
      <c r="C1361" t="s">
        <v>683</v>
      </c>
    </row>
    <row r="1362" spans="3:3" x14ac:dyDescent="0.25">
      <c r="C1362" t="s">
        <v>3</v>
      </c>
    </row>
    <row r="1363" spans="3:3" x14ac:dyDescent="0.25">
      <c r="C1363" t="s">
        <v>620</v>
      </c>
    </row>
    <row r="1364" spans="3:3" x14ac:dyDescent="0.25">
      <c r="C1364" t="s">
        <v>684</v>
      </c>
    </row>
    <row r="1365" spans="3:3" x14ac:dyDescent="0.25">
      <c r="C1365" t="s">
        <v>622</v>
      </c>
    </row>
    <row r="1366" spans="3:3" x14ac:dyDescent="0.25">
      <c r="C1366" t="s">
        <v>685</v>
      </c>
    </row>
    <row r="1367" spans="3:3" x14ac:dyDescent="0.25">
      <c r="C1367" t="s">
        <v>624</v>
      </c>
    </row>
    <row r="1368" spans="3:3" x14ac:dyDescent="0.25">
      <c r="C1368" t="s">
        <v>686</v>
      </c>
    </row>
    <row r="1369" spans="3:3" x14ac:dyDescent="0.25">
      <c r="C1369" t="s">
        <v>6</v>
      </c>
    </row>
    <row r="1370" spans="3:3" x14ac:dyDescent="0.25">
      <c r="C1370" t="s">
        <v>7</v>
      </c>
    </row>
    <row r="1371" spans="3:3" x14ac:dyDescent="0.25">
      <c r="C1371" t="s">
        <v>102</v>
      </c>
    </row>
    <row r="1372" spans="3:3" x14ac:dyDescent="0.25">
      <c r="C1372" t="s">
        <v>8</v>
      </c>
    </row>
    <row r="1373" spans="3:3" x14ac:dyDescent="0.25">
      <c r="C1373" t="s">
        <v>687</v>
      </c>
    </row>
    <row r="1374" spans="3:3" x14ac:dyDescent="0.25">
      <c r="C1374" t="s">
        <v>618</v>
      </c>
    </row>
    <row r="1375" spans="3:3" x14ac:dyDescent="0.25">
      <c r="C1375" t="s">
        <v>688</v>
      </c>
    </row>
    <row r="1376" spans="3:3" x14ac:dyDescent="0.25">
      <c r="C1376" t="s">
        <v>3</v>
      </c>
    </row>
    <row r="1377" spans="3:3" x14ac:dyDescent="0.25">
      <c r="C1377" t="s">
        <v>620</v>
      </c>
    </row>
    <row r="1378" spans="3:3" x14ac:dyDescent="0.25">
      <c r="C1378" t="s">
        <v>689</v>
      </c>
    </row>
    <row r="1379" spans="3:3" x14ac:dyDescent="0.25">
      <c r="C1379" t="s">
        <v>622</v>
      </c>
    </row>
    <row r="1380" spans="3:3" x14ac:dyDescent="0.25">
      <c r="C1380" t="s">
        <v>690</v>
      </c>
    </row>
    <row r="1381" spans="3:3" x14ac:dyDescent="0.25">
      <c r="C1381" t="s">
        <v>624</v>
      </c>
    </row>
    <row r="1382" spans="3:3" x14ac:dyDescent="0.25">
      <c r="C1382" t="s">
        <v>691</v>
      </c>
    </row>
    <row r="1383" spans="3:3" x14ac:dyDescent="0.25">
      <c r="C1383" t="s">
        <v>6</v>
      </c>
    </row>
    <row r="1384" spans="3:3" x14ac:dyDescent="0.25">
      <c r="C1384" t="s">
        <v>7</v>
      </c>
    </row>
    <row r="1385" spans="3:3" x14ac:dyDescent="0.25">
      <c r="C1385" t="s">
        <v>102</v>
      </c>
    </row>
    <row r="1386" spans="3:3" x14ac:dyDescent="0.25">
      <c r="C1386" t="s">
        <v>14</v>
      </c>
    </row>
    <row r="1387" spans="3:3" x14ac:dyDescent="0.25">
      <c r="C1387" t="s">
        <v>692</v>
      </c>
    </row>
    <row r="1388" spans="3:3" x14ac:dyDescent="0.25">
      <c r="C1388" t="s">
        <v>618</v>
      </c>
    </row>
    <row r="1389" spans="3:3" x14ac:dyDescent="0.25">
      <c r="C1389" t="s">
        <v>693</v>
      </c>
    </row>
    <row r="1390" spans="3:3" x14ac:dyDescent="0.25">
      <c r="C1390" t="s">
        <v>3</v>
      </c>
    </row>
    <row r="1391" spans="3:3" x14ac:dyDescent="0.25">
      <c r="C1391" t="s">
        <v>620</v>
      </c>
    </row>
    <row r="1392" spans="3:3" x14ac:dyDescent="0.25">
      <c r="C1392" t="s">
        <v>694</v>
      </c>
    </row>
    <row r="1393" spans="3:3" x14ac:dyDescent="0.25">
      <c r="C1393" t="s">
        <v>622</v>
      </c>
    </row>
    <row r="1394" spans="3:3" x14ac:dyDescent="0.25">
      <c r="C1394" t="s">
        <v>695</v>
      </c>
    </row>
    <row r="1395" spans="3:3" x14ac:dyDescent="0.25">
      <c r="C1395" t="s">
        <v>624</v>
      </c>
    </row>
    <row r="1396" spans="3:3" x14ac:dyDescent="0.25">
      <c r="C1396" t="s">
        <v>696</v>
      </c>
    </row>
    <row r="1397" spans="3:3" x14ac:dyDescent="0.25">
      <c r="C1397" t="s">
        <v>6</v>
      </c>
    </row>
    <row r="1398" spans="3:3" x14ac:dyDescent="0.25">
      <c r="C1398" t="s">
        <v>7</v>
      </c>
    </row>
    <row r="1399" spans="3:3" x14ac:dyDescent="0.25">
      <c r="C1399" t="s">
        <v>102</v>
      </c>
    </row>
    <row r="1400" spans="3:3" x14ac:dyDescent="0.25">
      <c r="C1400" t="s">
        <v>20</v>
      </c>
    </row>
    <row r="1401" spans="3:3" x14ac:dyDescent="0.25">
      <c r="C1401" t="s">
        <v>697</v>
      </c>
    </row>
    <row r="1402" spans="3:3" x14ac:dyDescent="0.25">
      <c r="C1402" t="s">
        <v>618</v>
      </c>
    </row>
    <row r="1403" spans="3:3" x14ac:dyDescent="0.25">
      <c r="C1403" t="s">
        <v>698</v>
      </c>
    </row>
    <row r="1404" spans="3:3" x14ac:dyDescent="0.25">
      <c r="C1404" t="s">
        <v>3</v>
      </c>
    </row>
    <row r="1405" spans="3:3" x14ac:dyDescent="0.25">
      <c r="C1405" t="s">
        <v>620</v>
      </c>
    </row>
    <row r="1406" spans="3:3" x14ac:dyDescent="0.25">
      <c r="C1406" t="s">
        <v>699</v>
      </c>
    </row>
    <row r="1407" spans="3:3" x14ac:dyDescent="0.25">
      <c r="C1407" t="s">
        <v>622</v>
      </c>
    </row>
    <row r="1408" spans="3:3" x14ac:dyDescent="0.25">
      <c r="C1408" t="s">
        <v>700</v>
      </c>
    </row>
    <row r="1409" spans="3:3" x14ac:dyDescent="0.25">
      <c r="C1409" t="s">
        <v>624</v>
      </c>
    </row>
    <row r="1410" spans="3:3" x14ac:dyDescent="0.25">
      <c r="C1410" t="s">
        <v>701</v>
      </c>
    </row>
    <row r="1411" spans="3:3" x14ac:dyDescent="0.25">
      <c r="C1411" t="s">
        <v>6</v>
      </c>
    </row>
    <row r="1412" spans="3:3" x14ac:dyDescent="0.25">
      <c r="C1412" t="s">
        <v>7</v>
      </c>
    </row>
    <row r="1413" spans="3:3" x14ac:dyDescent="0.25">
      <c r="C1413" t="s">
        <v>102</v>
      </c>
    </row>
    <row r="1414" spans="3:3" x14ac:dyDescent="0.25">
      <c r="C1414" t="s">
        <v>26</v>
      </c>
    </row>
    <row r="1415" spans="3:3" x14ac:dyDescent="0.25">
      <c r="C1415" t="s">
        <v>702</v>
      </c>
    </row>
    <row r="1416" spans="3:3" x14ac:dyDescent="0.25">
      <c r="C1416" t="s">
        <v>618</v>
      </c>
    </row>
    <row r="1417" spans="3:3" x14ac:dyDescent="0.25">
      <c r="C1417" t="s">
        <v>703</v>
      </c>
    </row>
    <row r="1418" spans="3:3" x14ac:dyDescent="0.25">
      <c r="C1418" t="s">
        <v>3</v>
      </c>
    </row>
    <row r="1419" spans="3:3" x14ac:dyDescent="0.25">
      <c r="C1419" t="s">
        <v>620</v>
      </c>
    </row>
    <row r="1420" spans="3:3" x14ac:dyDescent="0.25">
      <c r="C1420" t="s">
        <v>704</v>
      </c>
    </row>
    <row r="1421" spans="3:3" x14ac:dyDescent="0.25">
      <c r="C1421" t="s">
        <v>622</v>
      </c>
    </row>
    <row r="1422" spans="3:3" x14ac:dyDescent="0.25">
      <c r="C1422" t="s">
        <v>705</v>
      </c>
    </row>
    <row r="1423" spans="3:3" x14ac:dyDescent="0.25">
      <c r="C1423" t="s">
        <v>624</v>
      </c>
    </row>
    <row r="1424" spans="3:3" x14ac:dyDescent="0.25">
      <c r="C1424" t="s">
        <v>706</v>
      </c>
    </row>
    <row r="1425" spans="3:3" x14ac:dyDescent="0.25">
      <c r="C1425" t="s">
        <v>6</v>
      </c>
    </row>
    <row r="1426" spans="3:3" x14ac:dyDescent="0.25">
      <c r="C1426" t="s">
        <v>7</v>
      </c>
    </row>
    <row r="1427" spans="3:3" x14ac:dyDescent="0.25">
      <c r="C1427" t="s">
        <v>102</v>
      </c>
    </row>
    <row r="1428" spans="3:3" x14ac:dyDescent="0.25">
      <c r="C1428" t="s">
        <v>32</v>
      </c>
    </row>
    <row r="1429" spans="3:3" x14ac:dyDescent="0.25">
      <c r="C1429" t="s">
        <v>707</v>
      </c>
    </row>
    <row r="1430" spans="3:3" x14ac:dyDescent="0.25">
      <c r="C1430" t="s">
        <v>618</v>
      </c>
    </row>
    <row r="1431" spans="3:3" x14ac:dyDescent="0.25">
      <c r="C1431" t="s">
        <v>708</v>
      </c>
    </row>
    <row r="1432" spans="3:3" x14ac:dyDescent="0.25">
      <c r="C1432" t="s">
        <v>3</v>
      </c>
    </row>
    <row r="1433" spans="3:3" x14ac:dyDescent="0.25">
      <c r="C1433" t="s">
        <v>620</v>
      </c>
    </row>
    <row r="1434" spans="3:3" x14ac:dyDescent="0.25">
      <c r="C1434" t="s">
        <v>709</v>
      </c>
    </row>
    <row r="1435" spans="3:3" x14ac:dyDescent="0.25">
      <c r="C1435" t="s">
        <v>622</v>
      </c>
    </row>
    <row r="1436" spans="3:3" x14ac:dyDescent="0.25">
      <c r="C1436" t="s">
        <v>710</v>
      </c>
    </row>
    <row r="1437" spans="3:3" x14ac:dyDescent="0.25">
      <c r="C1437" t="s">
        <v>624</v>
      </c>
    </row>
    <row r="1438" spans="3:3" x14ac:dyDescent="0.25">
      <c r="C1438" t="s">
        <v>711</v>
      </c>
    </row>
    <row r="1439" spans="3:3" x14ac:dyDescent="0.25">
      <c r="C1439" t="s">
        <v>6</v>
      </c>
    </row>
    <row r="1440" spans="3:3" x14ac:dyDescent="0.25">
      <c r="C1440" t="s">
        <v>7</v>
      </c>
    </row>
    <row r="1441" spans="3:3" x14ac:dyDescent="0.25">
      <c r="C1441" t="s">
        <v>102</v>
      </c>
    </row>
    <row r="1442" spans="3:3" x14ac:dyDescent="0.25">
      <c r="C1442" t="s">
        <v>38</v>
      </c>
    </row>
    <row r="1443" spans="3:3" x14ac:dyDescent="0.25">
      <c r="C1443" t="s">
        <v>712</v>
      </c>
    </row>
    <row r="1444" spans="3:3" x14ac:dyDescent="0.25">
      <c r="C1444" t="s">
        <v>618</v>
      </c>
    </row>
    <row r="1445" spans="3:3" x14ac:dyDescent="0.25">
      <c r="C1445" t="s">
        <v>713</v>
      </c>
    </row>
    <row r="1446" spans="3:3" x14ac:dyDescent="0.25">
      <c r="C1446" t="s">
        <v>3</v>
      </c>
    </row>
    <row r="1447" spans="3:3" x14ac:dyDescent="0.25">
      <c r="C1447" t="s">
        <v>620</v>
      </c>
    </row>
    <row r="1448" spans="3:3" x14ac:dyDescent="0.25">
      <c r="C1448" t="s">
        <v>714</v>
      </c>
    </row>
    <row r="1449" spans="3:3" x14ac:dyDescent="0.25">
      <c r="C1449" t="s">
        <v>622</v>
      </c>
    </row>
    <row r="1450" spans="3:3" x14ac:dyDescent="0.25">
      <c r="C1450" t="s">
        <v>715</v>
      </c>
    </row>
    <row r="1451" spans="3:3" x14ac:dyDescent="0.25">
      <c r="C1451" t="s">
        <v>624</v>
      </c>
    </row>
    <row r="1452" spans="3:3" x14ac:dyDescent="0.25">
      <c r="C1452" t="s">
        <v>716</v>
      </c>
    </row>
    <row r="1453" spans="3:3" x14ac:dyDescent="0.25">
      <c r="C1453" t="s">
        <v>6</v>
      </c>
    </row>
    <row r="1454" spans="3:3" x14ac:dyDescent="0.25">
      <c r="C1454" t="s">
        <v>7</v>
      </c>
    </row>
    <row r="1455" spans="3:3" x14ac:dyDescent="0.25">
      <c r="C1455" t="s">
        <v>102</v>
      </c>
    </row>
    <row r="1456" spans="3:3" x14ac:dyDescent="0.25">
      <c r="C1456" t="s">
        <v>44</v>
      </c>
    </row>
    <row r="1457" spans="3:3" x14ac:dyDescent="0.25">
      <c r="C1457" t="s">
        <v>717</v>
      </c>
    </row>
    <row r="1458" spans="3:3" x14ac:dyDescent="0.25">
      <c r="C1458" t="s">
        <v>618</v>
      </c>
    </row>
    <row r="1459" spans="3:3" x14ac:dyDescent="0.25">
      <c r="C1459" t="s">
        <v>718</v>
      </c>
    </row>
    <row r="1460" spans="3:3" x14ac:dyDescent="0.25">
      <c r="C1460" t="s">
        <v>3</v>
      </c>
    </row>
    <row r="1461" spans="3:3" x14ac:dyDescent="0.25">
      <c r="C1461" t="s">
        <v>620</v>
      </c>
    </row>
    <row r="1462" spans="3:3" x14ac:dyDescent="0.25">
      <c r="C1462" t="s">
        <v>719</v>
      </c>
    </row>
    <row r="1463" spans="3:3" x14ac:dyDescent="0.25">
      <c r="C1463" t="s">
        <v>622</v>
      </c>
    </row>
    <row r="1464" spans="3:3" x14ac:dyDescent="0.25">
      <c r="C1464" t="s">
        <v>720</v>
      </c>
    </row>
    <row r="1465" spans="3:3" x14ac:dyDescent="0.25">
      <c r="C1465" t="s">
        <v>624</v>
      </c>
    </row>
    <row r="1466" spans="3:3" x14ac:dyDescent="0.25">
      <c r="C1466" t="s">
        <v>721</v>
      </c>
    </row>
    <row r="1467" spans="3:3" x14ac:dyDescent="0.25">
      <c r="C1467" t="s">
        <v>6</v>
      </c>
    </row>
    <row r="1468" spans="3:3" x14ac:dyDescent="0.25">
      <c r="C1468" t="s">
        <v>7</v>
      </c>
    </row>
    <row r="1469" spans="3:3" x14ac:dyDescent="0.25">
      <c r="C1469" t="s">
        <v>102</v>
      </c>
    </row>
    <row r="1470" spans="3:3" x14ac:dyDescent="0.25">
      <c r="C1470" t="s">
        <v>50</v>
      </c>
    </row>
    <row r="1471" spans="3:3" x14ac:dyDescent="0.25">
      <c r="C1471" t="s">
        <v>722</v>
      </c>
    </row>
    <row r="1472" spans="3:3" x14ac:dyDescent="0.25">
      <c r="C1472" t="s">
        <v>618</v>
      </c>
    </row>
    <row r="1473" spans="3:3" x14ac:dyDescent="0.25">
      <c r="C1473" t="s">
        <v>723</v>
      </c>
    </row>
    <row r="1474" spans="3:3" x14ac:dyDescent="0.25">
      <c r="C1474" t="s">
        <v>3</v>
      </c>
    </row>
    <row r="1475" spans="3:3" x14ac:dyDescent="0.25">
      <c r="C1475" t="s">
        <v>620</v>
      </c>
    </row>
    <row r="1476" spans="3:3" x14ac:dyDescent="0.25">
      <c r="C1476" t="s">
        <v>724</v>
      </c>
    </row>
    <row r="1477" spans="3:3" x14ac:dyDescent="0.25">
      <c r="C1477" t="s">
        <v>622</v>
      </c>
    </row>
    <row r="1478" spans="3:3" x14ac:dyDescent="0.25">
      <c r="C1478" t="s">
        <v>725</v>
      </c>
    </row>
    <row r="1479" spans="3:3" x14ac:dyDescent="0.25">
      <c r="C1479" t="s">
        <v>624</v>
      </c>
    </row>
    <row r="1480" spans="3:3" x14ac:dyDescent="0.25">
      <c r="C1480" t="s">
        <v>726</v>
      </c>
    </row>
    <row r="1481" spans="3:3" x14ac:dyDescent="0.25">
      <c r="C1481" t="s">
        <v>6</v>
      </c>
    </row>
    <row r="1482" spans="3:3" x14ac:dyDescent="0.25">
      <c r="C1482" t="s">
        <v>7</v>
      </c>
    </row>
    <row r="1483" spans="3:3" x14ac:dyDescent="0.25">
      <c r="C1483" t="s">
        <v>102</v>
      </c>
    </row>
    <row r="1484" spans="3:3" x14ac:dyDescent="0.25">
      <c r="C1484" t="s">
        <v>56</v>
      </c>
    </row>
    <row r="1485" spans="3:3" x14ac:dyDescent="0.25">
      <c r="C1485" t="s">
        <v>727</v>
      </c>
    </row>
    <row r="1486" spans="3:3" x14ac:dyDescent="0.25">
      <c r="C1486" t="s">
        <v>618</v>
      </c>
    </row>
    <row r="1487" spans="3:3" x14ac:dyDescent="0.25">
      <c r="C1487" t="s">
        <v>728</v>
      </c>
    </row>
    <row r="1488" spans="3:3" x14ac:dyDescent="0.25">
      <c r="C1488" t="s">
        <v>3</v>
      </c>
    </row>
    <row r="1489" spans="3:3" x14ac:dyDescent="0.25">
      <c r="C1489" t="s">
        <v>620</v>
      </c>
    </row>
    <row r="1490" spans="3:3" x14ac:dyDescent="0.25">
      <c r="C1490" t="s">
        <v>729</v>
      </c>
    </row>
    <row r="1491" spans="3:3" x14ac:dyDescent="0.25">
      <c r="C1491" t="s">
        <v>622</v>
      </c>
    </row>
    <row r="1492" spans="3:3" x14ac:dyDescent="0.25">
      <c r="C1492" t="s">
        <v>730</v>
      </c>
    </row>
    <row r="1493" spans="3:3" x14ac:dyDescent="0.25">
      <c r="C1493" t="s">
        <v>624</v>
      </c>
    </row>
    <row r="1494" spans="3:3" x14ac:dyDescent="0.25">
      <c r="C1494" t="s">
        <v>731</v>
      </c>
    </row>
    <row r="1495" spans="3:3" x14ac:dyDescent="0.25">
      <c r="C1495" t="s">
        <v>6</v>
      </c>
    </row>
    <row r="1496" spans="3:3" x14ac:dyDescent="0.25">
      <c r="C1496" t="s">
        <v>7</v>
      </c>
    </row>
    <row r="1497" spans="3:3" x14ac:dyDescent="0.25">
      <c r="C1497" t="s">
        <v>102</v>
      </c>
    </row>
    <row r="1498" spans="3:3" x14ac:dyDescent="0.25">
      <c r="C1498" t="s">
        <v>62</v>
      </c>
    </row>
    <row r="1499" spans="3:3" x14ac:dyDescent="0.25">
      <c r="C1499" t="s">
        <v>732</v>
      </c>
    </row>
    <row r="1500" spans="3:3" x14ac:dyDescent="0.25">
      <c r="C1500" t="s">
        <v>618</v>
      </c>
    </row>
    <row r="1501" spans="3:3" x14ac:dyDescent="0.25">
      <c r="C1501" t="s">
        <v>733</v>
      </c>
    </row>
    <row r="1502" spans="3:3" x14ac:dyDescent="0.25">
      <c r="C1502" t="s">
        <v>3</v>
      </c>
    </row>
    <row r="1503" spans="3:3" x14ac:dyDescent="0.25">
      <c r="C1503" t="s">
        <v>620</v>
      </c>
    </row>
    <row r="1504" spans="3:3" x14ac:dyDescent="0.25">
      <c r="C1504" t="s">
        <v>734</v>
      </c>
    </row>
    <row r="1505" spans="3:3" x14ac:dyDescent="0.25">
      <c r="C1505" t="s">
        <v>622</v>
      </c>
    </row>
    <row r="1506" spans="3:3" x14ac:dyDescent="0.25">
      <c r="C1506" t="s">
        <v>735</v>
      </c>
    </row>
    <row r="1507" spans="3:3" x14ac:dyDescent="0.25">
      <c r="C1507" t="s">
        <v>624</v>
      </c>
    </row>
    <row r="1508" spans="3:3" x14ac:dyDescent="0.25">
      <c r="C1508" t="s">
        <v>736</v>
      </c>
    </row>
    <row r="1509" spans="3:3" x14ac:dyDescent="0.25">
      <c r="C1509" t="s">
        <v>6</v>
      </c>
    </row>
    <row r="1510" spans="3:3" x14ac:dyDescent="0.25">
      <c r="C1510" t="s">
        <v>7</v>
      </c>
    </row>
    <row r="1511" spans="3:3" x14ac:dyDescent="0.25">
      <c r="C1511" t="s">
        <v>102</v>
      </c>
    </row>
    <row r="1512" spans="3:3" x14ac:dyDescent="0.25">
      <c r="C1512" t="s">
        <v>68</v>
      </c>
    </row>
    <row r="1513" spans="3:3" x14ac:dyDescent="0.25">
      <c r="C1513" t="s">
        <v>737</v>
      </c>
    </row>
    <row r="1514" spans="3:3" x14ac:dyDescent="0.25">
      <c r="C1514" t="s">
        <v>618</v>
      </c>
    </row>
    <row r="1515" spans="3:3" x14ac:dyDescent="0.25">
      <c r="C1515" t="s">
        <v>738</v>
      </c>
    </row>
    <row r="1516" spans="3:3" x14ac:dyDescent="0.25">
      <c r="C1516" t="s">
        <v>3</v>
      </c>
    </row>
    <row r="1517" spans="3:3" x14ac:dyDescent="0.25">
      <c r="C1517" t="s">
        <v>620</v>
      </c>
    </row>
    <row r="1518" spans="3:3" x14ac:dyDescent="0.25">
      <c r="C1518" t="s">
        <v>739</v>
      </c>
    </row>
    <row r="1519" spans="3:3" x14ac:dyDescent="0.25">
      <c r="C1519" t="s">
        <v>622</v>
      </c>
    </row>
    <row r="1520" spans="3:3" x14ac:dyDescent="0.25">
      <c r="C1520" t="s">
        <v>740</v>
      </c>
    </row>
    <row r="1521" spans="3:3" x14ac:dyDescent="0.25">
      <c r="C1521" t="s">
        <v>624</v>
      </c>
    </row>
    <row r="1522" spans="3:3" x14ac:dyDescent="0.25">
      <c r="C1522" t="s">
        <v>741</v>
      </c>
    </row>
    <row r="1523" spans="3:3" x14ac:dyDescent="0.25">
      <c r="C1523" t="s">
        <v>6</v>
      </c>
    </row>
    <row r="1524" spans="3:3" x14ac:dyDescent="0.25">
      <c r="C1524" t="s">
        <v>74</v>
      </c>
    </row>
    <row r="1525" spans="3:3" x14ac:dyDescent="0.25">
      <c r="C1525" t="s">
        <v>742</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651"/>
  <sheetViews>
    <sheetView showGridLines="0" tabSelected="1" topLeftCell="A3" zoomScaleNormal="100" workbookViewId="0">
      <selection activeCell="B3" sqref="B3"/>
    </sheetView>
  </sheetViews>
  <sheetFormatPr defaultRowHeight="13.5" x14ac:dyDescent="0.25"/>
  <cols>
    <col min="2" max="3" width="9.140625" style="1"/>
    <col min="5" max="5" width="9.140625" style="1"/>
    <col min="7" max="9" width="4.7109375" style="1" customWidth="1"/>
    <col min="10" max="10" width="9.140625" style="1"/>
    <col min="11" max="11" width="25.7109375" style="2" customWidth="1"/>
    <col min="12" max="12" width="19.28515625" customWidth="1"/>
    <col min="13" max="13" width="24.7109375" customWidth="1"/>
    <col min="14" max="15" width="9.140625" customWidth="1"/>
  </cols>
  <sheetData>
    <row r="3" spans="2:13" x14ac:dyDescent="0.25">
      <c r="B3" s="1">
        <v>1</v>
      </c>
      <c r="D3" t="str">
        <f>INDEX(F:F,MATCH(B3,E:E,0))</f>
        <v>mouse</v>
      </c>
      <c r="E3" s="1" t="s">
        <v>994</v>
      </c>
      <c r="F3" s="1"/>
      <c r="M3" t="str">
        <f>"        "&amp;D3&amp;": {"</f>
        <v xml:space="preserve">        mouse: {</v>
      </c>
    </row>
    <row r="4" spans="2:13" x14ac:dyDescent="0.25">
      <c r="C4" s="1">
        <f>INDEX(E:E,MATCH(D4,F:F,0))</f>
        <v>1</v>
      </c>
      <c r="D4" t="str">
        <f>D3</f>
        <v>mouse</v>
      </c>
      <c r="E4" s="1">
        <v>1</v>
      </c>
      <c r="F4" t="s">
        <v>981</v>
      </c>
      <c r="G4" s="1">
        <f>B3</f>
        <v>1</v>
      </c>
      <c r="H4" s="1">
        <f>E4</f>
        <v>1</v>
      </c>
      <c r="I4" s="1">
        <v>1</v>
      </c>
      <c r="J4" s="1" t="str">
        <f>G4&amp;"-"&amp;H4&amp;"-"&amp;I4</f>
        <v>1-1-1</v>
      </c>
      <c r="L4" t="s">
        <v>815</v>
      </c>
      <c r="M4" t="str">
        <f>"          "&amp;L4</f>
        <v xml:space="preserve">          mouse: {</v>
      </c>
    </row>
    <row r="5" spans="2:13" x14ac:dyDescent="0.25">
      <c r="G5" s="1">
        <f>G4</f>
        <v>1</v>
      </c>
      <c r="H5" s="1">
        <f>H4</f>
        <v>1</v>
      </c>
      <c r="I5" s="1">
        <v>2</v>
      </c>
      <c r="J5" s="1" t="str">
        <f t="shared" ref="J5:J68" si="0">G5&amp;"-"&amp;H5&amp;"-"&amp;I5</f>
        <v>1-1-2</v>
      </c>
      <c r="L5" t="s">
        <v>995</v>
      </c>
      <c r="M5" t="str">
        <f>"          "&amp;L5</f>
        <v xml:space="preserve">            witty: "두 명석한 연인, 일상과 사랑에서 쉴 새 없이 아이디어가 터져 나와요!",</v>
      </c>
    </row>
    <row r="6" spans="2:13" x14ac:dyDescent="0.25">
      <c r="G6" s="1">
        <f t="shared" ref="G6:H69" si="1">G5</f>
        <v>1</v>
      </c>
      <c r="H6" s="1">
        <f t="shared" ref="H6:H12" si="2">H5</f>
        <v>1</v>
      </c>
      <c r="I6" s="1">
        <v>3</v>
      </c>
      <c r="J6" s="1" t="str">
        <f t="shared" si="0"/>
        <v>1-1-3</v>
      </c>
      <c r="L6" t="s">
        <v>996</v>
      </c>
      <c r="M6" t="str">
        <f>"          "&amp;L6</f>
        <v xml:space="preserve">            elaboration: "쥐띠와 쥐띠 커플은 함께 있을 때마다 머리를 맞대고 특별한 데이트와 미래를 기획하는 데에 남다른 재미를 느낍니다. 정보와 감각이 폭발하고, 즉흥보다 계획과 논리로 사랑을 키워 갑니다. 단, 서로의 철저함에 때때로 자존심 대결이나 미묘한 경쟁 구도가 형성될 수 있습니다. 하지만 취향과 감정을 세심히 챙긴다면, 일상 속에서도 두근거림이 멈추지 않는 짜릿함을 경험하게 됩니다. 현실적이면서도 위트 넘치는 연애가 펼쳐집니다.",</v>
      </c>
    </row>
    <row r="7" spans="2:13" x14ac:dyDescent="0.25">
      <c r="G7" s="1">
        <f t="shared" si="1"/>
        <v>1</v>
      </c>
      <c r="H7" s="1">
        <f t="shared" si="2"/>
        <v>1</v>
      </c>
      <c r="I7" s="1">
        <v>4</v>
      </c>
      <c r="J7" s="1" t="str">
        <f t="shared" si="0"/>
        <v>1-1-4</v>
      </c>
      <c r="L7" t="s">
        <v>748</v>
      </c>
      <c r="M7" t="str">
        <f>"          "&amp;L7</f>
        <v xml:space="preserve">            detailed: {</v>
      </c>
    </row>
    <row r="8" spans="2:13" x14ac:dyDescent="0.25">
      <c r="G8" s="1">
        <f t="shared" si="1"/>
        <v>1</v>
      </c>
      <c r="H8" s="1">
        <f t="shared" si="2"/>
        <v>1</v>
      </c>
      <c r="I8" s="1">
        <v>5</v>
      </c>
      <c r="J8" s="1" t="str">
        <f t="shared" si="0"/>
        <v>1-1-5</v>
      </c>
      <c r="L8" t="s">
        <v>997</v>
      </c>
      <c r="M8" t="str">
        <f>"          "&amp;L8</f>
        <v xml:space="preserve">              basic: "쥐띠 x 쥐띠 커플은 마치 ‘두 명의 전략가’가 짝을 이룬 듯한 모습입니다. 소소한 데이트 코스 하나도 역할을 분담해 검색, 예약, 예산 계획까지 철저히 준비합니다. 한쪽이 정보를 모으면 다른 한쪽은 비용, 동선, 대기까지 다 따져보고, 일정표까지 만드는 경우가 많죠. 대화는 항상 논리적이고 재치가 넘치며, 함께 보내는 시간 동안 개선 아이디어와 새로운 데이트 플랜이 끊임없이 쏟아집니다. 함께 목표를 정한 뒤 효율적인 방법을 찾아내 실천에 옮기면서 자부심도 커집니다. 서로의 정확함과 꼼꼼함을 인정할수록 짧은 데이트도 특별한 성취감으로 채워집니다. 장기적으로는 경제 관리, 생활 패턴 조율도 안정적으로 합의해가는 ‘실속형 커플’입니다.",</v>
      </c>
    </row>
    <row r="9" spans="2:13" x14ac:dyDescent="0.25">
      <c r="G9" s="1">
        <f t="shared" si="1"/>
        <v>1</v>
      </c>
      <c r="H9" s="1">
        <f t="shared" si="2"/>
        <v>1</v>
      </c>
      <c r="I9" s="1">
        <v>6</v>
      </c>
      <c r="J9" s="1" t="str">
        <f t="shared" si="0"/>
        <v>1-1-6</v>
      </c>
      <c r="L9" t="s">
        <v>998</v>
      </c>
      <c r="M9" t="str">
        <f>"          "&amp;L9</f>
        <v xml:space="preserve">              caution: "문제는 ‘누구의 방식이 더 정확한지’에 대한 고집과, 데이트의 모든 순간을 계획대로 이끌려는 압박감입니다. 일상적인 대화가 논쟁으로 번지면서 감정 표현이 부족하다는 인상을 줄 수 있습니다. 각자의 의견을 끝까지 주장하게 되는 상황에선 사소한 결정에도 피로감이 쌓이죠. 이런 경향이 계속되면 연애가 일처럼 딱딱해질 수 있습니다. 해결법은 큰 결정은 역할 분담으로, 작은 부분은 돌아가며 양보하는 규칙을 정하는 것입니다. 감정과 생각을 열린 마음으로 표현하고, 논리보다 마음을 우선하는 시간을 따로 갖는 것이 중요합니다. 매주 한 번은 룰에서 벗어나 즉흥적인 하루를 함께 경험해보는 것도 추천합니다.",</v>
      </c>
    </row>
    <row r="10" spans="2:13" x14ac:dyDescent="0.25">
      <c r="G10" s="1">
        <f t="shared" si="1"/>
        <v>1</v>
      </c>
      <c r="H10" s="1">
        <f t="shared" si="2"/>
        <v>1</v>
      </c>
      <c r="I10" s="1">
        <v>7</v>
      </c>
      <c r="J10" s="1" t="str">
        <f t="shared" si="0"/>
        <v>1-1-7</v>
      </c>
      <c r="L10" t="s">
        <v>999</v>
      </c>
      <c r="M10" t="str">
        <f>"          "&amp;L10</f>
        <v xml:space="preserve">              dateRecommendation: "쥐띠 x 쥐띠 커플에게는 체험과 배움을 결합한 데이트가 잘 어울립니다. 대형 미술관, 놀라운 전시회에 가서 각자 ‘인상 깊은 작품 Top3’를 고르고, 이유를 설명하는 시간을 가져보세요. 방탈출, 추리 게임, 함께하는 퀴즈 대회도 팀 플레이를 통한 짜릿한 협력을 선사합니다. 맛집 투어나 브루어리, 카페 hopping에서는 테이스팅 노트를 기록해 다음 데이트 선정에 활용하는 것도 특별합니다. 1박 2일 여행이나 당일 치기 나들이는 주요 코스만 미리 정하고, 나머지는 즉흥적으로 움직여보세요. 하루의 마무리는 조용한 카페에서 ‘오늘의 베스트와 아쉬운 점, 내일의 작은 목표’를 함께 정리하면 서로의 마음을 더 깊이 나눌 수 있습니다."</v>
      </c>
    </row>
    <row r="11" spans="2:13" x14ac:dyDescent="0.25">
      <c r="G11" s="1">
        <f t="shared" si="1"/>
        <v>1</v>
      </c>
      <c r="H11" s="1">
        <f t="shared" si="2"/>
        <v>1</v>
      </c>
      <c r="I11" s="1">
        <v>8</v>
      </c>
      <c r="J11" s="1" t="str">
        <f t="shared" si="0"/>
        <v>1-1-8</v>
      </c>
      <c r="L11" t="s">
        <v>752</v>
      </c>
      <c r="M11" t="str">
        <f>"          "&amp;L11</f>
        <v xml:space="preserve">            }</v>
      </c>
    </row>
    <row r="12" spans="2:13" x14ac:dyDescent="0.25">
      <c r="G12" s="1">
        <f t="shared" si="1"/>
        <v>1</v>
      </c>
      <c r="H12" s="1">
        <f t="shared" si="2"/>
        <v>1</v>
      </c>
      <c r="I12" s="1">
        <v>9</v>
      </c>
      <c r="J12" s="1" t="str">
        <f t="shared" si="0"/>
        <v>1-1-9</v>
      </c>
      <c r="L12" t="s">
        <v>753</v>
      </c>
      <c r="M12" t="str">
        <f>"          "&amp;L12</f>
        <v xml:space="preserve">          },</v>
      </c>
    </row>
    <row r="13" spans="2:13" x14ac:dyDescent="0.25">
      <c r="C13" s="1">
        <f>INDEX(E:E,MATCH(D13,F:F,0))</f>
        <v>1</v>
      </c>
      <c r="D13" t="str">
        <f>D3</f>
        <v>mouse</v>
      </c>
      <c r="E13" s="1">
        <f>E4+1</f>
        <v>2</v>
      </c>
      <c r="F13" t="s">
        <v>982</v>
      </c>
      <c r="G13" s="1">
        <f t="shared" si="1"/>
        <v>1</v>
      </c>
      <c r="H13" s="1">
        <f>E13</f>
        <v>2</v>
      </c>
      <c r="I13" s="1">
        <v>1</v>
      </c>
      <c r="J13" s="1" t="str">
        <f t="shared" si="0"/>
        <v>1-2-1</v>
      </c>
      <c r="L13" t="s">
        <v>745</v>
      </c>
      <c r="M13" t="str">
        <f>"          "&amp;L13</f>
        <v xml:space="preserve">          ox: {</v>
      </c>
    </row>
    <row r="14" spans="2:13" x14ac:dyDescent="0.25">
      <c r="G14" s="1">
        <f t="shared" si="1"/>
        <v>1</v>
      </c>
      <c r="H14" s="1">
        <f>H13</f>
        <v>2</v>
      </c>
      <c r="I14" s="1">
        <v>2</v>
      </c>
      <c r="J14" s="1" t="str">
        <f t="shared" si="0"/>
        <v>1-2-2</v>
      </c>
      <c r="L14" t="s">
        <v>746</v>
      </c>
      <c r="M14" t="str">
        <f>"          "&amp;L14</f>
        <v xml:space="preserve">            witty: "쥐의 촘촘한 계획과 소의 든든한 추진력! 설계는 하늘, 실행은 땅, 둘이 뭉치면 무적입니다!",</v>
      </c>
    </row>
    <row r="15" spans="2:13" x14ac:dyDescent="0.25">
      <c r="G15" s="1">
        <f t="shared" si="1"/>
        <v>1</v>
      </c>
      <c r="H15" s="1">
        <f t="shared" si="1"/>
        <v>2</v>
      </c>
      <c r="I15" s="1">
        <v>3</v>
      </c>
      <c r="J15" s="1" t="str">
        <f t="shared" si="0"/>
        <v>1-2-3</v>
      </c>
      <c r="L15" t="s">
        <v>747</v>
      </c>
      <c r="M15" t="str">
        <f>"          "&amp;L15</f>
        <v xml:space="preserve">            elaboration: "머리 좋은 쥐띠가 그려낸 궤도 위에 한결같이 걸어가는 소띠의 인내와 성실이 더해집니다. 실리와 안전을 중시, 금전 걱정이 적어 생활 기반이 탄탄합니다. 단, 쥐의 조급함과 소의 느림이 부딪치면 속 터질 수 있기에, 일정, 의사결정에서 타협이 중요합니다. 각각의 장점을 살리면 인생 프로젝트, 가정, 사업 어디서나 흔들림없는 파워 궁합이 됩니다.",</v>
      </c>
    </row>
    <row r="16" spans="2:13" x14ac:dyDescent="0.25">
      <c r="G16" s="1">
        <f t="shared" si="1"/>
        <v>1</v>
      </c>
      <c r="H16" s="1">
        <f t="shared" si="1"/>
        <v>2</v>
      </c>
      <c r="I16" s="1">
        <v>4</v>
      </c>
      <c r="J16" s="1" t="str">
        <f t="shared" si="0"/>
        <v>1-2-4</v>
      </c>
      <c r="L16" t="s">
        <v>748</v>
      </c>
      <c r="M16" t="str">
        <f>"          "&amp;L16</f>
        <v xml:space="preserve">            detailed: {</v>
      </c>
    </row>
    <row r="17" spans="3:13" x14ac:dyDescent="0.25">
      <c r="G17" s="1">
        <f t="shared" si="1"/>
        <v>1</v>
      </c>
      <c r="H17" s="1">
        <f t="shared" si="1"/>
        <v>2</v>
      </c>
      <c r="I17" s="1">
        <v>5</v>
      </c>
      <c r="J17" s="1" t="str">
        <f t="shared" si="0"/>
        <v>1-2-5</v>
      </c>
      <c r="L17" t="s">
        <v>749</v>
      </c>
      <c r="M17" t="str">
        <f>"          "&amp;L17</f>
        <v xml:space="preserve">              basic: "쥐띠의 탐색·기획력과 소띠의 묵직한 실행력이 맞물리면 생활 전반이 '착실 모드'로 전환됩니다. 집 꾸미기만 해도 쥐띠가 평면도·가구 리스트·견적 비교표를 만들고, 소띠가 직접 측정·설치·정리로 완결도를 높입니다. 재무 영역에서는 쥐띠가 상품 조건을 비교해 포트폴리오를 설계하고, 소띠가 꾸준히 납입·점검해 복리 효과를 극대화합니다. 여행은 쥐가 루트·예약·보험을, 소가 운전·수하물·체력을 맡아 피로를 분산합니다. 위기 상황에서도 쥐는 대안 시나리오를, 소는 끝까지 밀어붙이는 지구력을 제공해 '계획→실행→피드백' 루프가 안정적으로 작동합니다. 장기 목표에 강한, 믿고 가는 조합입니다.",</v>
      </c>
    </row>
    <row r="18" spans="3:13" x14ac:dyDescent="0.25">
      <c r="G18" s="1">
        <f t="shared" si="1"/>
        <v>1</v>
      </c>
      <c r="H18" s="1">
        <f t="shared" si="1"/>
        <v>2</v>
      </c>
      <c r="I18" s="1">
        <v>6</v>
      </c>
      <c r="J18" s="1" t="str">
        <f t="shared" si="0"/>
        <v>1-2-6</v>
      </c>
      <c r="L18" t="s">
        <v>750</v>
      </c>
      <c r="M18" t="str">
        <f>"          "&amp;L18</f>
        <v xml:space="preserve">              caution: "핵심 리스크는 속도 차와 완고함입니다. 쥐띠가 변화 신호를 포착해 경로 수정을 제안하면, 소띠는 '이미 정한 대로 하자'며 버틸 수 있고, 반대로 소가 꾸준히 밀어붙일 때 쥐가 리스크를 근거로 제동을 걸면 답답함이 커집니다. 분쟁 예방을 위해 일정에는 '결정 타임박스'와 '노딜 존(변경 불가 구간)'을 함께 두고, 금전·가사·여가의 최종 결정권을 항목별로 분산하세요. 감정적 평가 대신 '비용·시간·만족도' 지표로 논의하면 설득의 장이 열립니다. 칭찬은 즉시, 보완 제안은 데이터와 함께—이 원칙만 지켜도 고집 싸움은 합리적 합의로 전환됩니다.",</v>
      </c>
    </row>
    <row r="19" spans="3:13" x14ac:dyDescent="0.25">
      <c r="G19" s="1">
        <f t="shared" si="1"/>
        <v>1</v>
      </c>
      <c r="H19" s="1">
        <f t="shared" si="1"/>
        <v>2</v>
      </c>
      <c r="I19" s="1">
        <v>7</v>
      </c>
      <c r="J19" s="1" t="str">
        <f t="shared" si="0"/>
        <v>1-2-7</v>
      </c>
      <c r="L19" t="s">
        <v>751</v>
      </c>
      <c r="M19" t="str">
        <f>"          "&amp;L19</f>
        <v xml:space="preserve">              dateRecommendation: "정보+안정의 묶음 코스를 추천합니다. 홈퍼니싱 매장 체험 후 소박한 식당에서 예산을 잡는 '미니 프로젝트 데이트', 산업 박람회 관람 후 카페에서 메모를 공유해 '다음 액션 1개'를 정하는 방식이 잘 맞습니다. 주말엔 텃밭·반려식물 가꾸기처럼 결과물이 남는 활동이 소띠의 꾸준함과 쥐띠의 실용성을 동시에 만족시킵니다. 트레킹·둘레길은 소의 페이스로 걷고, 쥐는 경로·간식·안전을 챙기면 완벽합니다. 여행은 핵심 3스폿만 고정, 매일 밤 만족도 별점으로 다음 날 일정을 미세 조정하세요."</v>
      </c>
    </row>
    <row r="20" spans="3:13" x14ac:dyDescent="0.25">
      <c r="G20" s="1">
        <f t="shared" si="1"/>
        <v>1</v>
      </c>
      <c r="H20" s="1">
        <f t="shared" si="1"/>
        <v>2</v>
      </c>
      <c r="I20" s="1">
        <v>8</v>
      </c>
      <c r="J20" s="1" t="str">
        <f t="shared" si="0"/>
        <v>1-2-8</v>
      </c>
      <c r="L20" t="s">
        <v>752</v>
      </c>
      <c r="M20" t="str">
        <f>"          "&amp;L20</f>
        <v xml:space="preserve">            }</v>
      </c>
    </row>
    <row r="21" spans="3:13" x14ac:dyDescent="0.25">
      <c r="G21" s="1">
        <f t="shared" si="1"/>
        <v>1</v>
      </c>
      <c r="H21" s="1">
        <f t="shared" si="1"/>
        <v>2</v>
      </c>
      <c r="I21" s="1">
        <v>9</v>
      </c>
      <c r="J21" s="1" t="str">
        <f t="shared" si="0"/>
        <v>1-2-9</v>
      </c>
      <c r="L21" t="s">
        <v>753</v>
      </c>
      <c r="M21" t="str">
        <f>"          "&amp;L21</f>
        <v xml:space="preserve">          },</v>
      </c>
    </row>
    <row r="22" spans="3:13" x14ac:dyDescent="0.25">
      <c r="C22" s="1">
        <f>INDEX(E:E,MATCH(D22,F:F,0))</f>
        <v>1</v>
      </c>
      <c r="D22" t="str">
        <f>D13</f>
        <v>mouse</v>
      </c>
      <c r="E22" s="1">
        <f>E13+1</f>
        <v>3</v>
      </c>
      <c r="F22" t="s">
        <v>983</v>
      </c>
      <c r="G22" s="1">
        <f t="shared" si="1"/>
        <v>1</v>
      </c>
      <c r="H22" s="1">
        <f>E22</f>
        <v>3</v>
      </c>
      <c r="I22" s="1">
        <v>1</v>
      </c>
      <c r="J22" s="1" t="str">
        <f t="shared" si="0"/>
        <v>1-3-1</v>
      </c>
      <c r="L22" t="s">
        <v>754</v>
      </c>
      <c r="M22" t="str">
        <f>"          "&amp;L22</f>
        <v xml:space="preserve">          tiger: {</v>
      </c>
    </row>
    <row r="23" spans="3:13" x14ac:dyDescent="0.25">
      <c r="G23" s="1">
        <f t="shared" si="1"/>
        <v>1</v>
      </c>
      <c r="H23" s="1">
        <f>H22</f>
        <v>3</v>
      </c>
      <c r="I23" s="1">
        <v>2</v>
      </c>
      <c r="J23" s="1" t="str">
        <f t="shared" si="0"/>
        <v>1-3-2</v>
      </c>
      <c r="L23" t="s">
        <v>755</v>
      </c>
      <c r="M23" t="str">
        <f>"          "&amp;L23</f>
        <v xml:space="preserve">            witty: "쥐의 치밀함과 호랑이의 리더십! 열정과 현실의 대결, 서로에게서 배우는 변화의 콤비!",</v>
      </c>
    </row>
    <row r="24" spans="3:13" x14ac:dyDescent="0.25">
      <c r="G24" s="1">
        <f t="shared" si="1"/>
        <v>1</v>
      </c>
      <c r="H24" s="1">
        <f t="shared" si="1"/>
        <v>3</v>
      </c>
      <c r="I24" s="1">
        <v>3</v>
      </c>
      <c r="J24" s="1" t="str">
        <f t="shared" si="0"/>
        <v>1-3-3</v>
      </c>
      <c r="L24" t="s">
        <v>756</v>
      </c>
      <c r="M24" t="str">
        <f>"          "&amp;L24</f>
        <v xml:space="preserve">            elaboration: "쥐의 치밀함과 현실감, 호랑이의 추진력과 모험심이 만나 강렬하게 끌리지만, 스타일이 달라 충돌도 많습니다. 도전할 때는 호랑이가 리드, 실리 결정은 쥐가 앞장섭니다. 독립심과 주도권을 나누면 함께 성장하지만, 서로의 다름을 인정하지 않으면 자주 다툽니다. 유머와 신뢰로 균형을 맞추면 남다른 에너지 커플, 목표 집중형 듀오로 발전합니다.",</v>
      </c>
    </row>
    <row r="25" spans="3:13" x14ac:dyDescent="0.25">
      <c r="G25" s="1">
        <f t="shared" si="1"/>
        <v>1</v>
      </c>
      <c r="H25" s="1">
        <f t="shared" si="1"/>
        <v>3</v>
      </c>
      <c r="I25" s="1">
        <v>4</v>
      </c>
      <c r="J25" s="1" t="str">
        <f t="shared" si="0"/>
        <v>1-3-4</v>
      </c>
      <c r="L25" t="s">
        <v>748</v>
      </c>
      <c r="M25" t="str">
        <f>"          "&amp;L25</f>
        <v xml:space="preserve">            detailed: {</v>
      </c>
    </row>
    <row r="26" spans="3:13" x14ac:dyDescent="0.25">
      <c r="G26" s="1">
        <f t="shared" si="1"/>
        <v>1</v>
      </c>
      <c r="H26" s="1">
        <f t="shared" si="1"/>
        <v>3</v>
      </c>
      <c r="I26" s="1">
        <v>5</v>
      </c>
      <c r="J26" s="1" t="str">
        <f t="shared" si="0"/>
        <v>1-3-5</v>
      </c>
      <c r="L26" t="s">
        <v>757</v>
      </c>
      <c r="M26" t="str">
        <f>"          "&amp;L26</f>
        <v xml:space="preserve">              basic: "전략가(쥐)와 선봉장(호랑이)의 팀플입니다. 세일·한정판 공략에서 쥐가 카드 혜택·재고·픽업 동선을 최적화하면, 호랑이는 오픈런 대기·빠른 결제로 돌파합니다. 주말 코스는 쥐가 전시·루프탑·맛집을 촘촘히 연결하고, 호랑이가 현장 분위기에 맞춰 즉흥 이벤트를 얹어 에너지를 끌어올립니다. 기록·정리·후기를 맡는 쥐와 리드·체험·사진 연출을 맡는 호랑이의 분업은 성취와 재미를 동시에 보장합니다. 큰 목표일수록 호랑이의 추진과 쥐의 리스크 관리가 상승효과를 내 '속도와 안전'이 공존하는 가속형 파트너십이 완성됩니다.",</v>
      </c>
    </row>
    <row r="27" spans="3:13" x14ac:dyDescent="0.25">
      <c r="G27" s="1">
        <f t="shared" si="1"/>
        <v>1</v>
      </c>
      <c r="H27" s="1">
        <f t="shared" si="1"/>
        <v>3</v>
      </c>
      <c r="I27" s="1">
        <v>6</v>
      </c>
      <c r="J27" s="1" t="str">
        <f t="shared" si="0"/>
        <v>1-3-6</v>
      </c>
      <c r="L27" t="s">
        <v>758</v>
      </c>
      <c r="M27" t="str">
        <f>"          "&amp;L27</f>
        <v xml:space="preserve">              caution: "리스크는 '속도 불일치'와 '주도권 충돌'입니다. 호랑이가 질러놓은 약속을 쥐가 사후 정리하느라 지치거나, 쥐가 만든 룰을 호랑이가 답답하다며 무시하면 불만이 누적됩니다. 해결책은 '작전명' 시스템입니다. 사건마다 리더를 명시하고, 다른 한쪽은 참모로 보조합니다. 예산 초과·시간 지연 등의 임계치(예: 10% 초과 시 중지)를 미리 합의하고, 감정 고조 시 10분 타임아웃 후 문자로 핵심만 정리해 공유하세요. 피드백은 '칭찬→제안→합의' 3단 루틴으로 마무리하면 자존심 손상 없이 정리됩니다.",</v>
      </c>
    </row>
    <row r="28" spans="3:13" x14ac:dyDescent="0.25">
      <c r="G28" s="1">
        <f t="shared" si="1"/>
        <v>1</v>
      </c>
      <c r="H28" s="1">
        <f t="shared" si="1"/>
        <v>3</v>
      </c>
      <c r="I28" s="1">
        <v>7</v>
      </c>
      <c r="J28" s="1" t="str">
        <f t="shared" si="0"/>
        <v>1-3-7</v>
      </c>
      <c r="L28" t="s">
        <v>759</v>
      </c>
      <c r="M28" t="str">
        <f>"          "&amp;L28</f>
        <v xml:space="preserve">              dateRecommendation: "액티브+전략형 코스가 어울립니다. 오전엔 방탈출 '하드 모드'로 두뇌를 가동하고, 오후엔 클라이밍·카트·서바이벌 같은 익스트림 액티비티로 호랑이의 에너지를 풀어주세요. 저녁엔 전망 좋은 레스토랑에서 쥐가 하루의 베스트·러닝 포인트를 정리해 마무리합니다. 1박 2일은 '계획 70%+자유 30%' 구조가 최적이고, 밤에는 전략 보드게임으로 지적 친밀감을 높이세요. 분기 1회 '도전 데이'를 정해 번지·패러글라이딩 등 버킷리스트를 함께 갱신하면 관계의 활력이 유지됩니다."</v>
      </c>
    </row>
    <row r="29" spans="3:13" x14ac:dyDescent="0.25">
      <c r="G29" s="1">
        <f t="shared" si="1"/>
        <v>1</v>
      </c>
      <c r="H29" s="1">
        <f t="shared" si="1"/>
        <v>3</v>
      </c>
      <c r="I29" s="1">
        <v>8</v>
      </c>
      <c r="J29" s="1" t="str">
        <f t="shared" si="0"/>
        <v>1-3-8</v>
      </c>
      <c r="L29" t="s">
        <v>752</v>
      </c>
      <c r="M29" t="str">
        <f>"          "&amp;L29</f>
        <v xml:space="preserve">            }</v>
      </c>
    </row>
    <row r="30" spans="3:13" x14ac:dyDescent="0.25">
      <c r="G30" s="1">
        <f t="shared" si="1"/>
        <v>1</v>
      </c>
      <c r="H30" s="1">
        <f t="shared" si="1"/>
        <v>3</v>
      </c>
      <c r="I30" s="1">
        <v>9</v>
      </c>
      <c r="J30" s="1" t="str">
        <f t="shared" si="0"/>
        <v>1-3-9</v>
      </c>
      <c r="L30" t="s">
        <v>753</v>
      </c>
      <c r="M30" t="str">
        <f>"          "&amp;L30</f>
        <v xml:space="preserve">          },</v>
      </c>
    </row>
    <row r="31" spans="3:13" x14ac:dyDescent="0.25">
      <c r="C31" s="1">
        <f>INDEX(E:E,MATCH(D31,F:F,0))</f>
        <v>1</v>
      </c>
      <c r="D31" t="str">
        <f>D22</f>
        <v>mouse</v>
      </c>
      <c r="E31" s="1">
        <f>E22+1</f>
        <v>4</v>
      </c>
      <c r="F31" t="s">
        <v>984</v>
      </c>
      <c r="G31" s="1">
        <f t="shared" si="1"/>
        <v>1</v>
      </c>
      <c r="H31" s="1">
        <f>E31</f>
        <v>4</v>
      </c>
      <c r="I31" s="1">
        <v>1</v>
      </c>
      <c r="J31" s="1" t="str">
        <f t="shared" si="0"/>
        <v>1-4-1</v>
      </c>
      <c r="L31" t="s">
        <v>760</v>
      </c>
      <c r="M31" t="str">
        <f>"          "&amp;L31</f>
        <v xml:space="preserve">          rabbit: {</v>
      </c>
    </row>
    <row r="32" spans="3:13" x14ac:dyDescent="0.25">
      <c r="G32" s="1">
        <f t="shared" si="1"/>
        <v>1</v>
      </c>
      <c r="H32" s="1">
        <f>H31</f>
        <v>4</v>
      </c>
      <c r="I32" s="1">
        <v>2</v>
      </c>
      <c r="J32" s="1" t="str">
        <f t="shared" si="0"/>
        <v>1-4-2</v>
      </c>
      <c r="L32" t="s">
        <v>761</v>
      </c>
      <c r="M32" t="str">
        <f>"          "&amp;L32</f>
        <v xml:space="preserve">            witty: "지혜와 감성의 합! 실속과 배려가 흐르지만, 때로는 결정장애의 긴 미팅도 예상됩니다!",</v>
      </c>
    </row>
    <row r="33" spans="3:13" x14ac:dyDescent="0.25">
      <c r="G33" s="1">
        <f t="shared" si="1"/>
        <v>1</v>
      </c>
      <c r="H33" s="1">
        <f t="shared" si="1"/>
        <v>4</v>
      </c>
      <c r="I33" s="1">
        <v>3</v>
      </c>
      <c r="J33" s="1" t="str">
        <f t="shared" si="0"/>
        <v>1-4-3</v>
      </c>
      <c r="L33" t="s">
        <v>762</v>
      </c>
      <c r="M33" t="str">
        <f>"          "&amp;L33</f>
        <v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v>
      </c>
    </row>
    <row r="34" spans="3:13" x14ac:dyDescent="0.25">
      <c r="G34" s="1">
        <f t="shared" si="1"/>
        <v>1</v>
      </c>
      <c r="H34" s="1">
        <f t="shared" si="1"/>
        <v>4</v>
      </c>
      <c r="I34" s="1">
        <v>4</v>
      </c>
      <c r="J34" s="1" t="str">
        <f t="shared" si="0"/>
        <v>1-4-4</v>
      </c>
      <c r="L34" t="s">
        <v>748</v>
      </c>
      <c r="M34" t="str">
        <f>"          "&amp;L34</f>
        <v xml:space="preserve">            detailed: {</v>
      </c>
    </row>
    <row r="35" spans="3:13" x14ac:dyDescent="0.25">
      <c r="G35" s="1">
        <f t="shared" si="1"/>
        <v>1</v>
      </c>
      <c r="H35" s="1">
        <f t="shared" si="1"/>
        <v>4</v>
      </c>
      <c r="I35" s="1">
        <v>5</v>
      </c>
      <c r="J35" s="1" t="str">
        <f t="shared" si="0"/>
        <v>1-4-5</v>
      </c>
      <c r="L35" t="s">
        <v>763</v>
      </c>
      <c r="M35" t="str">
        <f>"          "&amp;L35</f>
        <v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v>
      </c>
    </row>
    <row r="36" spans="3:13" x14ac:dyDescent="0.25">
      <c r="G36" s="1">
        <f t="shared" si="1"/>
        <v>1</v>
      </c>
      <c r="H36" s="1">
        <f t="shared" si="1"/>
        <v>4</v>
      </c>
      <c r="I36" s="1">
        <v>6</v>
      </c>
      <c r="J36" s="1" t="str">
        <f t="shared" si="0"/>
        <v>1-4-6</v>
      </c>
      <c r="L36" t="s">
        <v>764</v>
      </c>
      <c r="M36" t="str">
        <f>"          "&amp;L36</f>
        <v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v>
      </c>
    </row>
    <row r="37" spans="3:13" x14ac:dyDescent="0.25">
      <c r="G37" s="1">
        <f t="shared" si="1"/>
        <v>1</v>
      </c>
      <c r="H37" s="1">
        <f t="shared" si="1"/>
        <v>4</v>
      </c>
      <c r="I37" s="1">
        <v>7</v>
      </c>
      <c r="J37" s="1" t="str">
        <f t="shared" si="0"/>
        <v>1-4-7</v>
      </c>
      <c r="L37" t="s">
        <v>765</v>
      </c>
      <c r="M37" t="str">
        <f>"          "&amp;L37</f>
        <v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v>
      </c>
    </row>
    <row r="38" spans="3:13" x14ac:dyDescent="0.25">
      <c r="G38" s="1">
        <f t="shared" si="1"/>
        <v>1</v>
      </c>
      <c r="H38" s="1">
        <f t="shared" si="1"/>
        <v>4</v>
      </c>
      <c r="I38" s="1">
        <v>8</v>
      </c>
      <c r="J38" s="1" t="str">
        <f t="shared" si="0"/>
        <v>1-4-8</v>
      </c>
      <c r="L38" t="s">
        <v>752</v>
      </c>
      <c r="M38" t="str">
        <f>"          "&amp;L38</f>
        <v xml:space="preserve">            }</v>
      </c>
    </row>
    <row r="39" spans="3:13" x14ac:dyDescent="0.25">
      <c r="G39" s="1">
        <f t="shared" si="1"/>
        <v>1</v>
      </c>
      <c r="H39" s="1">
        <f t="shared" si="1"/>
        <v>4</v>
      </c>
      <c r="I39" s="1">
        <v>9</v>
      </c>
      <c r="J39" s="1" t="str">
        <f t="shared" si="0"/>
        <v>1-4-9</v>
      </c>
      <c r="L39" t="s">
        <v>753</v>
      </c>
      <c r="M39" t="str">
        <f>"          "&amp;L39</f>
        <v xml:space="preserve">          },</v>
      </c>
    </row>
    <row r="40" spans="3:13" x14ac:dyDescent="0.25">
      <c r="C40" s="1">
        <f>INDEX(E:E,MATCH(D40,F:F,0))</f>
        <v>1</v>
      </c>
      <c r="D40" t="str">
        <f>D31</f>
        <v>mouse</v>
      </c>
      <c r="E40" s="1">
        <f>E31+1</f>
        <v>5</v>
      </c>
      <c r="F40" t="s">
        <v>985</v>
      </c>
      <c r="G40" s="1">
        <f t="shared" si="1"/>
        <v>1</v>
      </c>
      <c r="H40" s="1">
        <f>E40</f>
        <v>5</v>
      </c>
      <c r="I40" s="1">
        <v>1</v>
      </c>
      <c r="J40" s="1" t="str">
        <f t="shared" si="0"/>
        <v>1-5-1</v>
      </c>
      <c r="L40" t="s">
        <v>766</v>
      </c>
      <c r="M40" t="str">
        <f>"          "&amp;L40</f>
        <v xml:space="preserve">          dragon: {</v>
      </c>
    </row>
    <row r="41" spans="3:13" x14ac:dyDescent="0.25">
      <c r="G41" s="1">
        <f t="shared" si="1"/>
        <v>1</v>
      </c>
      <c r="H41" s="1">
        <f>H40</f>
        <v>5</v>
      </c>
      <c r="I41" s="1">
        <v>2</v>
      </c>
      <c r="J41" s="1" t="str">
        <f t="shared" si="0"/>
        <v>1-5-2</v>
      </c>
      <c r="L41" t="s">
        <v>767</v>
      </c>
      <c r="M41" t="str">
        <f>"          "&amp;L41</f>
        <v xml:space="preserve">            witty: "꾀돌이와 카리스마 명장! 계획이 번쩍, 실행이 폭발하는 드림팀!",</v>
      </c>
    </row>
    <row r="42" spans="3:13" x14ac:dyDescent="0.25">
      <c r="G42" s="1">
        <f t="shared" si="1"/>
        <v>1</v>
      </c>
      <c r="H42" s="1">
        <f t="shared" si="1"/>
        <v>5</v>
      </c>
      <c r="I42" s="1">
        <v>3</v>
      </c>
      <c r="J42" s="1" t="str">
        <f t="shared" si="0"/>
        <v>1-5-3</v>
      </c>
      <c r="L42" t="s">
        <v>768</v>
      </c>
      <c r="M42" t="str">
        <f>"          "&amp;L42</f>
        <v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더욱 멀리, 안정적으로 나아갈 수 있습니다.",</v>
      </c>
    </row>
    <row r="43" spans="3:13" x14ac:dyDescent="0.25">
      <c r="G43" s="1">
        <f t="shared" si="1"/>
        <v>1</v>
      </c>
      <c r="H43" s="1">
        <f t="shared" si="1"/>
        <v>5</v>
      </c>
      <c r="I43" s="1">
        <v>4</v>
      </c>
      <c r="J43" s="1" t="str">
        <f t="shared" si="0"/>
        <v>1-5-4</v>
      </c>
      <c r="L43" t="s">
        <v>748</v>
      </c>
      <c r="M43" t="str">
        <f>"          "&amp;L43</f>
        <v xml:space="preserve">            detailed: {</v>
      </c>
    </row>
    <row r="44" spans="3:13" x14ac:dyDescent="0.25">
      <c r="G44" s="1">
        <f t="shared" si="1"/>
        <v>1</v>
      </c>
      <c r="H44" s="1">
        <f t="shared" si="1"/>
        <v>5</v>
      </c>
      <c r="I44" s="1">
        <v>5</v>
      </c>
      <c r="J44" s="1" t="str">
        <f t="shared" si="0"/>
        <v>1-5-5</v>
      </c>
      <c r="L44" t="s">
        <v>769</v>
      </c>
      <c r="M44" t="str">
        <f>"          "&amp;L44</f>
        <v xml:space="preserve">              basic: "쥐띠와 용띠의 궁합은 '정밀한 전략가'와 '비전을 설계하는 리더'의 조합입니다. 중요한 선택 앞에서 쥐띠는 데이터, 자료, 실행계획을 꼼꼼히 만들고, 용띠는 분위기와 즉흥력을 더해 스케일을 키웁니다. 여행을 가면 쥐띠가 예산·동선·예약을, 용띠가 현장 진행·사진·이벤트를 맡아 '시작과 마무리'가 완벽하게 이어집니다. 일상 속에서도 두 사람은 효율과 재미, 실용과 연출, 정보와 네트워크를 동시에 챙깁니다. 도전이 클수록 성취도 배가되는, '성장형 커플'로 시너지가 폭발합니다.",</v>
      </c>
    </row>
    <row r="45" spans="3:13" x14ac:dyDescent="0.25">
      <c r="G45" s="1">
        <f t="shared" si="1"/>
        <v>1</v>
      </c>
      <c r="H45" s="1">
        <f t="shared" si="1"/>
        <v>5</v>
      </c>
      <c r="I45" s="1">
        <v>6</v>
      </c>
      <c r="J45" s="1" t="str">
        <f t="shared" si="0"/>
        <v>1-5-6</v>
      </c>
      <c r="L45" t="s">
        <v>770</v>
      </c>
      <c r="M45" t="str">
        <f>"          "&amp;L45</f>
        <v xml:space="preserve">              caution: "최대 변수는 '프라이드 충돌'과 리스크 감수 차이입니다. 용띠는 빠른 결단과 실행을, 쥐띠는 근거와 안전을 중시해, 서로 무모함과 소극성을 번갈아 지적할 수 있습니다. 이런 상황이 누적되면 대화가 쉽게 냉각돼, 각자 결정하고 따로 움직이는 루틴이 굳어질 수 있습니다. 해결책은 주요 결정을 '회의→파일럿→피드백' 3단계로 나눠 합의하고, 역할을 명시해 불필요한 경쟁을 막는 것입니다. 칭찬은 넓게, 수정을 말할 땐 근거와 대안까지 제시하면 '성장파' 분위기가 살아납니다.",</v>
      </c>
    </row>
    <row r="46" spans="3:13" x14ac:dyDescent="0.25">
      <c r="G46" s="1">
        <f t="shared" si="1"/>
        <v>1</v>
      </c>
      <c r="H46" s="1">
        <f t="shared" si="1"/>
        <v>5</v>
      </c>
      <c r="I46" s="1">
        <v>7</v>
      </c>
      <c r="J46" s="1" t="str">
        <f t="shared" si="0"/>
        <v>1-5-7</v>
      </c>
      <c r="L46" t="s">
        <v>771</v>
      </c>
      <c r="M46" t="str">
        <f>"          "&amp;L46</f>
        <v xml:space="preserve">              dateRecommendation: "스케일과 전략이 함께 살아있는 데이트가 잘 맞습니다. 낮에는 대형 전시·박람회 투어에서 각자 '최고 아이템'을 뽑고, 토론으로 의견을 나눠보세요. 저녁엔 전망 좋은 카페·루프탑에서 오늘의 하이라이트와 개선점을 간단히 회고합니다. 여행은 '핵심 일정 70%+자유 30%' 구조로 설계해, 현장에서 용띠가 즉흥 이벤트를 제안할 여지를 주세요. 주말마다 브레인스토밍 시간을 정해 '다음 목표·계획·공유할 꿈'을 발표하면, 두 사람의 성장 속도와 연애 에너지가 함께 커집니다."</v>
      </c>
    </row>
    <row r="47" spans="3:13" x14ac:dyDescent="0.25">
      <c r="G47" s="1">
        <f t="shared" si="1"/>
        <v>1</v>
      </c>
      <c r="H47" s="1">
        <f t="shared" si="1"/>
        <v>5</v>
      </c>
      <c r="I47" s="1">
        <v>8</v>
      </c>
      <c r="J47" s="1" t="str">
        <f t="shared" si="0"/>
        <v>1-5-8</v>
      </c>
      <c r="L47" t="s">
        <v>752</v>
      </c>
      <c r="M47" t="str">
        <f>"          "&amp;L47</f>
        <v xml:space="preserve">            }</v>
      </c>
    </row>
    <row r="48" spans="3:13" x14ac:dyDescent="0.25">
      <c r="G48" s="1">
        <f t="shared" si="1"/>
        <v>1</v>
      </c>
      <c r="H48" s="1">
        <f t="shared" si="1"/>
        <v>5</v>
      </c>
      <c r="I48" s="1">
        <v>9</v>
      </c>
      <c r="J48" s="1" t="str">
        <f t="shared" si="0"/>
        <v>1-5-9</v>
      </c>
      <c r="L48" t="s">
        <v>753</v>
      </c>
      <c r="M48" t="str">
        <f>"          "&amp;L48</f>
        <v xml:space="preserve">          },</v>
      </c>
    </row>
    <row r="49" spans="3:13" x14ac:dyDescent="0.25">
      <c r="C49" s="1">
        <f>INDEX(E:E,MATCH(D49,F:F,0))</f>
        <v>1</v>
      </c>
      <c r="D49" t="str">
        <f>D40</f>
        <v>mouse</v>
      </c>
      <c r="E49" s="1">
        <f>E40+1</f>
        <v>6</v>
      </c>
      <c r="F49" t="s">
        <v>986</v>
      </c>
      <c r="G49" s="1">
        <f t="shared" si="1"/>
        <v>1</v>
      </c>
      <c r="H49" s="1">
        <f>E49</f>
        <v>6</v>
      </c>
      <c r="I49" s="1">
        <v>1</v>
      </c>
      <c r="J49" s="1" t="str">
        <f t="shared" si="0"/>
        <v>1-6-1</v>
      </c>
      <c r="L49" t="s">
        <v>772</v>
      </c>
      <c r="M49" t="str">
        <f>"          "&amp;L49</f>
        <v xml:space="preserve">          snake: {</v>
      </c>
    </row>
    <row r="50" spans="3:13" x14ac:dyDescent="0.25">
      <c r="G50" s="1">
        <f t="shared" si="1"/>
        <v>1</v>
      </c>
      <c r="H50" s="1">
        <f>H49</f>
        <v>6</v>
      </c>
      <c r="I50" s="1">
        <v>2</v>
      </c>
      <c r="J50" s="1" t="str">
        <f t="shared" si="0"/>
        <v>1-6-2</v>
      </c>
      <c r="L50" t="s">
        <v>773</v>
      </c>
      <c r="M50" t="str">
        <f>"          "&amp;L50</f>
        <v xml:space="preserve">            witty: "계산과 통찰, 브레인 듀오! 속도와 깊이가 맞물려 완급 조절이 핵심.",</v>
      </c>
    </row>
    <row r="51" spans="3:13" x14ac:dyDescent="0.25">
      <c r="G51" s="1">
        <f t="shared" si="1"/>
        <v>1</v>
      </c>
      <c r="H51" s="1">
        <f t="shared" si="1"/>
        <v>6</v>
      </c>
      <c r="I51" s="1">
        <v>3</v>
      </c>
      <c r="J51" s="1" t="str">
        <f t="shared" si="0"/>
        <v>1-6-3</v>
      </c>
      <c r="L51" t="s">
        <v>774</v>
      </c>
      <c r="M51" t="str">
        <f>"          "&amp;L51</f>
        <v xml:space="preserve">            elaboration: "쥐띠의 정보력과 뱀띠의 통찰이 연결되면, 빠른 분석과 깊은 해석이 공존하는 관계가 됩니다. 대화는 짧지만 의미심장하고, 결정 앞에서 두뇌 회의가 길어집니다. 다만, 감정 표현이 드물어 오해나 쌓일 수 있으니, 정기적 감정 체크와 칭찬 루틴이 연애의 균형을 잡아줍니다.",</v>
      </c>
    </row>
    <row r="52" spans="3:13" x14ac:dyDescent="0.25">
      <c r="G52" s="1">
        <f t="shared" si="1"/>
        <v>1</v>
      </c>
      <c r="H52" s="1">
        <f t="shared" si="1"/>
        <v>6</v>
      </c>
      <c r="I52" s="1">
        <v>4</v>
      </c>
      <c r="J52" s="1" t="str">
        <f t="shared" si="0"/>
        <v>1-6-4</v>
      </c>
      <c r="L52" t="s">
        <v>748</v>
      </c>
      <c r="M52" t="str">
        <f>"          "&amp;L52</f>
        <v xml:space="preserve">            detailed: {</v>
      </c>
    </row>
    <row r="53" spans="3:13" x14ac:dyDescent="0.25">
      <c r="G53" s="1">
        <f t="shared" si="1"/>
        <v>1</v>
      </c>
      <c r="H53" s="1">
        <f t="shared" si="1"/>
        <v>6</v>
      </c>
      <c r="I53" s="1">
        <v>5</v>
      </c>
      <c r="J53" s="1" t="str">
        <f t="shared" si="0"/>
        <v>1-6-5</v>
      </c>
      <c r="L53" t="s">
        <v>775</v>
      </c>
      <c r="M53" t="str">
        <f>"          "&amp;L53</f>
        <v xml:space="preserve">              basic: "이 조합은 '사실에 강한 쥐'와 '해석에 강한 뱀'입니다. 이사, 투자, 커리어 등 삶의 주요 변곡점에서 쥐띠는 최신 데이터와 오퍼 정보, 비용/이득까지 빠르게 모읍니다. 뱀띠는 그 기반 위에 심리·경험·변수까지 고려해 결론을 내립니다. 주말에는 북서점에서 서로에게 맞는 책을 선물하거나, 저녁엔 다큐·클래식 공연으로 대화를 확장합니다. 실속과 의미, 효율과 깊이, 생활 전반에 SOP(표준절차)와 시나리오가 공존하는 브레인 커플입니다.",</v>
      </c>
    </row>
    <row r="54" spans="3:13" x14ac:dyDescent="0.25">
      <c r="G54" s="1">
        <f t="shared" si="1"/>
        <v>1</v>
      </c>
      <c r="H54" s="1">
        <f t="shared" si="1"/>
        <v>6</v>
      </c>
      <c r="I54" s="1">
        <v>6</v>
      </c>
      <c r="J54" s="1" t="str">
        <f t="shared" si="0"/>
        <v>1-6-6</v>
      </c>
      <c r="L54" t="s">
        <v>776</v>
      </c>
      <c r="M54" t="str">
        <f>"          "&amp;L54</f>
        <v xml:space="preserve">              caution: "두 사람 모두 감정 표현이 절제되어 '무심함' 오해를 받기 쉽고, 속도 차 역시 위험 요소입니다. 뱀띠의 신중함이 길어지면 쥐띠는 '기회를 놓친다' 우려, 쥐띠의 빠름은 뱀띠에겐 '깊이가 없다'로 느껴집니다. 회의는 '사실→해석→감정' 순서로 하고, 주요 결정엔 마감 기한을 반드시 두세요. 주1회 '노 분석 데이'를 정해 감각 활동에만 집중하거나, 피드백 전달은 칭찬-교정 한 쌍씩만 말하면 부드럽게 소통됩니다.",</v>
      </c>
    </row>
    <row r="55" spans="3:13" x14ac:dyDescent="0.25">
      <c r="G55" s="1">
        <f t="shared" si="1"/>
        <v>1</v>
      </c>
      <c r="H55" s="1">
        <f t="shared" si="1"/>
        <v>6</v>
      </c>
      <c r="I55" s="1">
        <v>7</v>
      </c>
      <c r="J55" s="1" t="str">
        <f t="shared" si="0"/>
        <v>1-6-7</v>
      </c>
      <c r="L55" t="s">
        <v>777</v>
      </c>
      <c r="M55" t="str">
        <f>"          "&amp;L55</f>
        <v xml:space="preserve">              dateRecommendation: "조용하지만 밀도 있는 데이트가 제격입니다. 북카페 랠리나 골목 서점 탐방 후 서로에게 '3개월 내 완독할 책'을 추천하세요. 미술관에선 각자 한 점만 골라 20분간 토론하고, 집에선 저녁 식사 후 미니 회고·감정 신호등 놀이로 한 주의 감정을 공유해 보세요. 계절별로 '버리기·정리·자동화' 챌린지를 함께하며, 생활 효율과 연애 만족을 동시에 높여보세요."</v>
      </c>
    </row>
    <row r="56" spans="3:13" x14ac:dyDescent="0.25">
      <c r="G56" s="1">
        <f t="shared" si="1"/>
        <v>1</v>
      </c>
      <c r="H56" s="1">
        <f t="shared" si="1"/>
        <v>6</v>
      </c>
      <c r="I56" s="1">
        <v>8</v>
      </c>
      <c r="J56" s="1" t="str">
        <f t="shared" si="0"/>
        <v>1-6-8</v>
      </c>
      <c r="L56" t="s">
        <v>752</v>
      </c>
      <c r="M56" t="str">
        <f>"          "&amp;L56</f>
        <v xml:space="preserve">            }</v>
      </c>
    </row>
    <row r="57" spans="3:13" x14ac:dyDescent="0.25">
      <c r="G57" s="1">
        <f t="shared" si="1"/>
        <v>1</v>
      </c>
      <c r="H57" s="1">
        <f t="shared" si="1"/>
        <v>6</v>
      </c>
      <c r="I57" s="1">
        <v>9</v>
      </c>
      <c r="J57" s="1" t="str">
        <f t="shared" si="0"/>
        <v>1-6-9</v>
      </c>
      <c r="L57" t="s">
        <v>753</v>
      </c>
      <c r="M57" t="str">
        <f>"          "&amp;L57</f>
        <v xml:space="preserve">          },</v>
      </c>
    </row>
    <row r="58" spans="3:13" x14ac:dyDescent="0.25">
      <c r="C58" s="1">
        <f>INDEX(E:E,MATCH(D58,F:F,0))</f>
        <v>1</v>
      </c>
      <c r="D58" t="str">
        <f>D49</f>
        <v>mouse</v>
      </c>
      <c r="E58" s="1">
        <f>E49+1</f>
        <v>7</v>
      </c>
      <c r="F58" t="s">
        <v>987</v>
      </c>
      <c r="G58" s="1">
        <f t="shared" si="1"/>
        <v>1</v>
      </c>
      <c r="H58" s="1">
        <f>E58</f>
        <v>7</v>
      </c>
      <c r="I58" s="1">
        <v>1</v>
      </c>
      <c r="J58" s="1" t="str">
        <f t="shared" si="0"/>
        <v>1-7-1</v>
      </c>
      <c r="L58" t="s">
        <v>778</v>
      </c>
      <c r="M58" t="str">
        <f>"          "&amp;L58</f>
        <v xml:space="preserve">          horse: {</v>
      </c>
    </row>
    <row r="59" spans="3:13" x14ac:dyDescent="0.25">
      <c r="G59" s="1">
        <f t="shared" si="1"/>
        <v>1</v>
      </c>
      <c r="H59" s="1">
        <f>H58</f>
        <v>7</v>
      </c>
      <c r="I59" s="1">
        <v>2</v>
      </c>
      <c r="J59" s="1" t="str">
        <f t="shared" si="0"/>
        <v>1-7-2</v>
      </c>
      <c r="L59" t="s">
        <v>779</v>
      </c>
      <c r="M59" t="str">
        <f>"          "&amp;L59</f>
        <v xml:space="preserve">            witty: "계산파 쥐와 즉흥파 말! 속도와 질주, 긴장과 웃음이 교차합니다.",</v>
      </c>
    </row>
    <row r="60" spans="3:13" x14ac:dyDescent="0.25">
      <c r="G60" s="1">
        <f t="shared" si="1"/>
        <v>1</v>
      </c>
      <c r="H60" s="1">
        <f t="shared" si="1"/>
        <v>7</v>
      </c>
      <c r="I60" s="1">
        <v>3</v>
      </c>
      <c r="J60" s="1" t="str">
        <f t="shared" si="0"/>
        <v>1-7-3</v>
      </c>
      <c r="L60" t="s">
        <v>780</v>
      </c>
      <c r="M60" t="str">
        <f>"          "&amp;L60</f>
        <v xml:space="preserve">            elaboration: "쥐띠의 안전 레일, 말띠의 질주 본능이 만난 커플은 ‘안전하게 멀리 달리는’ 근사한 그림을 그립니다. 쥐띠는 예산·시간·리스크 관리, 말띠는 순간의 자유와 에너지로 평범한 하루도 역동적으로 바꿉니다. 다만, 우선순위와 자유에 대한 감각 차이로 긴장할 수 있으니 서로를 존중하는 유연한 규칙이 필요합니다.",</v>
      </c>
    </row>
    <row r="61" spans="3:13" x14ac:dyDescent="0.25">
      <c r="G61" s="1">
        <f t="shared" si="1"/>
        <v>1</v>
      </c>
      <c r="H61" s="1">
        <f t="shared" si="1"/>
        <v>7</v>
      </c>
      <c r="I61" s="1">
        <v>4</v>
      </c>
      <c r="J61" s="1" t="str">
        <f t="shared" si="0"/>
        <v>1-7-4</v>
      </c>
      <c r="L61" t="s">
        <v>748</v>
      </c>
      <c r="M61" t="str">
        <f>"          "&amp;L61</f>
        <v xml:space="preserve">            detailed: {</v>
      </c>
    </row>
    <row r="62" spans="3:13" x14ac:dyDescent="0.25">
      <c r="G62" s="1">
        <f t="shared" si="1"/>
        <v>1</v>
      </c>
      <c r="H62" s="1">
        <f t="shared" si="1"/>
        <v>7</v>
      </c>
      <c r="I62" s="1">
        <v>5</v>
      </c>
      <c r="J62" s="1" t="str">
        <f t="shared" si="0"/>
        <v>1-7-5</v>
      </c>
      <c r="L62" t="s">
        <v>781</v>
      </c>
      <c r="M62" t="str">
        <f>"          "&amp;L62</f>
        <v xml:space="preserve">              basic: "둘은 ‘가드레일을 까는 쥐’, 그 위를 달리는 ‘질주형 말’의 조합입니다. 여행 계획, 데이트나 파티 준비 등에서 쥐띠가 체크리스트, 비용, 날씨, 리스크를 정리하면, 말띠는 실전 진행·분위기 전환·즉흥 이벤트 ‘장면’을 책임집니다. 각자 강점을 살려, 한 사람은 안전과 완성도를 지키고, 다른 한 명은 변주와 신선도를 챙깁니다. 대화는 빠르고 재치 넘치며, 일·여가의 경계를 넘나드는 ‘플레이팅’이 일상화되어 지루할 틈이 없습니다. 장거리도꺼릴 것 없고, 일정이 바뀔수록 유연해지는 ‘함께 흘러가는 커플’입니다.",</v>
      </c>
    </row>
    <row r="63" spans="3:13" x14ac:dyDescent="0.25">
      <c r="G63" s="1">
        <f t="shared" si="1"/>
        <v>1</v>
      </c>
      <c r="H63" s="1">
        <f t="shared" si="1"/>
        <v>7</v>
      </c>
      <c r="I63" s="1">
        <v>6</v>
      </c>
      <c r="J63" s="1" t="str">
        <f t="shared" si="0"/>
        <v>1-7-6</v>
      </c>
      <c r="L63" t="s">
        <v>782</v>
      </c>
      <c r="M63" t="str">
        <f>"          "&amp;L63</f>
        <v xml:space="preserve">              caution: "자유파 말띠에겐 과한 통제가 족쇄, 쥐띠에게 무계획은 피로의 원인입니다. 월 1회 ‘버킷리스트와 안전리스트’를 교환해 욕구를 시각화하고, 지출은 카테고리 한도만 합의해 세부는 각자 관리하세요. 즉흥 일정엔 20~30%의 버퍼를, 논쟁이 시작되면 즉시 산책 등 이동 대화로 전환하면 감정이 맺히지 않습니다. 민감한 주제(연락, SNS 등)는 서면 계약처럼 작성하면 불필요한 오해가 줄어듭니다.",</v>
      </c>
    </row>
    <row r="64" spans="3:13" x14ac:dyDescent="0.25">
      <c r="G64" s="1">
        <f t="shared" si="1"/>
        <v>1</v>
      </c>
      <c r="H64" s="1">
        <f t="shared" si="1"/>
        <v>7</v>
      </c>
      <c r="I64" s="1">
        <v>7</v>
      </c>
      <c r="J64" s="1" t="str">
        <f t="shared" si="0"/>
        <v>1-7-7</v>
      </c>
      <c r="L64" t="s">
        <v>783</v>
      </c>
      <c r="M64" t="str">
        <f>"          "&amp;L64</f>
        <v xml:space="preserve">              dateRecommendation: "낮에는 라이딩·클라이밍·SUP·아트체험 등 체험형 활동에서 말띠의 에너지를 풀고, 쥐띠가 안전·예약을 담당하세요. 저녁엔 루프탑에서 일몰을 감상하며 ‘베스트 순간 3가지’로 감정 연결을 강화합니다. 1박 2일은 ‘계획 60%+즉흥 40%’ 구성이 적절하며, 돌아오는 길엔 사진·정산으로 기억을 정리하세요. 분기마다 ‘노폰 데이트’로 디지털 피로를 풀면 장기 만족도가 오릅니다."</v>
      </c>
    </row>
    <row r="65" spans="3:13" x14ac:dyDescent="0.25">
      <c r="G65" s="1">
        <f t="shared" si="1"/>
        <v>1</v>
      </c>
      <c r="H65" s="1">
        <f t="shared" si="1"/>
        <v>7</v>
      </c>
      <c r="I65" s="1">
        <v>8</v>
      </c>
      <c r="J65" s="1" t="str">
        <f t="shared" si="0"/>
        <v>1-7-8</v>
      </c>
      <c r="L65" t="s">
        <v>752</v>
      </c>
      <c r="M65" t="str">
        <f>"          "&amp;L65</f>
        <v xml:space="preserve">            }</v>
      </c>
    </row>
    <row r="66" spans="3:13" x14ac:dyDescent="0.25">
      <c r="G66" s="1">
        <f t="shared" si="1"/>
        <v>1</v>
      </c>
      <c r="H66" s="1">
        <f t="shared" si="1"/>
        <v>7</v>
      </c>
      <c r="I66" s="1">
        <v>9</v>
      </c>
      <c r="J66" s="1" t="str">
        <f t="shared" si="0"/>
        <v>1-7-9</v>
      </c>
      <c r="L66" t="s">
        <v>753</v>
      </c>
      <c r="M66" t="str">
        <f>"          "&amp;L66</f>
        <v xml:space="preserve">          },</v>
      </c>
    </row>
    <row r="67" spans="3:13" x14ac:dyDescent="0.25">
      <c r="C67" s="1">
        <f>INDEX(E:E,MATCH(D67,F:F,0))</f>
        <v>1</v>
      </c>
      <c r="D67" t="str">
        <f>D58</f>
        <v>mouse</v>
      </c>
      <c r="E67" s="1">
        <f>E58+1</f>
        <v>8</v>
      </c>
      <c r="F67" t="s">
        <v>988</v>
      </c>
      <c r="G67" s="1">
        <f t="shared" si="1"/>
        <v>1</v>
      </c>
      <c r="H67" s="1">
        <f>E67</f>
        <v>8</v>
      </c>
      <c r="I67" s="1">
        <v>1</v>
      </c>
      <c r="J67" s="1" t="str">
        <f t="shared" si="0"/>
        <v>1-8-1</v>
      </c>
      <c r="L67" t="s">
        <v>784</v>
      </c>
      <c r="M67" t="str">
        <f>"          "&amp;L67</f>
        <v xml:space="preserve">          goat: {</v>
      </c>
    </row>
    <row r="68" spans="3:13" x14ac:dyDescent="0.25">
      <c r="G68" s="1">
        <f t="shared" si="1"/>
        <v>1</v>
      </c>
      <c r="H68" s="1">
        <f>H67</f>
        <v>8</v>
      </c>
      <c r="I68" s="1">
        <v>2</v>
      </c>
      <c r="J68" s="1" t="str">
        <f t="shared" si="0"/>
        <v>1-8-2</v>
      </c>
      <c r="L68" t="s">
        <v>785</v>
      </c>
      <c r="M68" t="str">
        <f>"          "&amp;L68</f>
        <v xml:space="preserve">            witty: "꼼꼼+순함! 실속과 감성이 교차하는 따뜻한 밸런스!",</v>
      </c>
    </row>
    <row r="69" spans="3:13" x14ac:dyDescent="0.25">
      <c r="G69" s="1">
        <f t="shared" si="1"/>
        <v>1</v>
      </c>
      <c r="H69" s="1">
        <f t="shared" si="1"/>
        <v>8</v>
      </c>
      <c r="I69" s="1">
        <v>3</v>
      </c>
      <c r="J69" s="1" t="str">
        <f t="shared" ref="J69:J111" si="3">G69&amp;"-"&amp;H69&amp;"-"&amp;I69</f>
        <v>1-8-3</v>
      </c>
      <c r="L69" t="s">
        <v>786</v>
      </c>
      <c r="M69" t="str">
        <f>"          "&amp;L69</f>
        <v xml:space="preserve">            elaboration: "쥐띠의 실용 설계 위에 양띠의 감성 디테일이 쌓이면 ‘살기 좋은 일상’이 완성됩니다. 쥐띠는 구조와 효율, 양띠는 분위기와 배려로 쉼터 같은 공간을 만듭니다. 결정 속도와 표현 방식 차이만 이해하면, 평생 편안하고 조화로운 커플로 성장할 수 있습니다.",</v>
      </c>
    </row>
    <row r="70" spans="3:13" x14ac:dyDescent="0.25">
      <c r="G70" s="1">
        <f t="shared" ref="G70:H111" si="4">G69</f>
        <v>1</v>
      </c>
      <c r="H70" s="1">
        <f t="shared" si="4"/>
        <v>8</v>
      </c>
      <c r="I70" s="1">
        <v>4</v>
      </c>
      <c r="J70" s="1" t="str">
        <f t="shared" si="3"/>
        <v>1-8-4</v>
      </c>
      <c r="L70" t="s">
        <v>748</v>
      </c>
      <c r="M70" t="str">
        <f>"          "&amp;L70</f>
        <v xml:space="preserve">            detailed: {</v>
      </c>
    </row>
    <row r="71" spans="3:13" x14ac:dyDescent="0.25">
      <c r="G71" s="1">
        <f t="shared" si="4"/>
        <v>1</v>
      </c>
      <c r="H71" s="1">
        <f t="shared" si="4"/>
        <v>8</v>
      </c>
      <c r="I71" s="1">
        <v>5</v>
      </c>
      <c r="J71" s="1" t="str">
        <f t="shared" si="3"/>
        <v>1-8-5</v>
      </c>
      <c r="L71" t="s">
        <v>787</v>
      </c>
      <c r="M71" t="str">
        <f>"          "&amp;L71</f>
        <v xml:space="preserve">              basic: "이 조합은 ‘실리의 뼈대(쥐)’에 ‘감성의 질감(양)’을 입히는 구조입니다. 쥐띠가 수납·청소·예산 등 기반을 만들고, 양띠는 조명·텍스타일·음악을 더해 공간의 온도를 올립니다. 갈등 상황에선 쥐가 해결책과 절차를 제시, 양이 공감을 맡아 마찰을 최소화합니다. 플리마켓·공방·소규모 공연 등 조용한 활동에서 시너지가 잘 드러나죠. 서로의 장점을 나누며 ‘지속 가능한 행복’을 쌓아 갑니다.",</v>
      </c>
    </row>
    <row r="72" spans="3:13" x14ac:dyDescent="0.25">
      <c r="G72" s="1">
        <f t="shared" si="4"/>
        <v>1</v>
      </c>
      <c r="H72" s="1">
        <f t="shared" si="4"/>
        <v>8</v>
      </c>
      <c r="I72" s="1">
        <v>6</v>
      </c>
      <c r="J72" s="1" t="str">
        <f t="shared" si="3"/>
        <v>1-8-6</v>
      </c>
      <c r="L72" t="s">
        <v>788</v>
      </c>
      <c r="M72" t="str">
        <f>"          "&amp;L72</f>
        <v xml:space="preserve">              caution: "양의 공감은 큰 자산이지만 결정 지연이 반복되면 쥐는 답답, 쥐의 직설이 거칠어지면 양은 마음을 닫기 쉽습니다. 감정-옵션-마감시간의 3단계로 결정, 표현은 I-메시지로 바꾸세요. 양은 감정만 말하고 미루지 않기, 쥐는 해결책 전에 공감 한 줄을 전하면 오해를 크게 줄입니다. 민감한 주제는 타임 제한을 두고, 결론은 메모로 남기면 재논쟁을 예방할 수 있습니다.",</v>
      </c>
    </row>
    <row r="73" spans="3:13" x14ac:dyDescent="0.25">
      <c r="G73" s="1">
        <f t="shared" si="4"/>
        <v>1</v>
      </c>
      <c r="H73" s="1">
        <f t="shared" si="4"/>
        <v>8</v>
      </c>
      <c r="I73" s="1">
        <v>7</v>
      </c>
      <c r="J73" s="1" t="str">
        <f t="shared" si="3"/>
        <v>1-8-7</v>
      </c>
      <c r="L73" t="s">
        <v>789</v>
      </c>
      <c r="M73" t="str">
        <f>"          "&amp;L73</f>
        <v xml:space="preserve">              dateRecommendation: "소규모 전시 후 폴라로이드에 ‘오늘의 감정’을 적어 교환하거나, 도자기·플라워 클래스에서 작은 결과물을 만들어보세요. 해변 산책+피크닉은 양의 감수성과 쥐의 실용성이 자연스럽게 만나는 코스. 집에선 파스타 요리, 캔들 불빛 플레이리스트 공유로 감정 크기를 키우고, 분기별 ‘홈 리프레시 데이’로 집을 새롭게 꾸며보면 애정 지표가 자연스럽게 오릅니다."</v>
      </c>
    </row>
    <row r="74" spans="3:13" x14ac:dyDescent="0.25">
      <c r="G74" s="1">
        <f t="shared" si="4"/>
        <v>1</v>
      </c>
      <c r="H74" s="1">
        <f t="shared" si="4"/>
        <v>8</v>
      </c>
      <c r="I74" s="1">
        <v>8</v>
      </c>
      <c r="J74" s="1" t="str">
        <f t="shared" si="3"/>
        <v>1-8-8</v>
      </c>
      <c r="L74" t="s">
        <v>752</v>
      </c>
      <c r="M74" t="str">
        <f>"          "&amp;L74</f>
        <v xml:space="preserve">            }</v>
      </c>
    </row>
    <row r="75" spans="3:13" x14ac:dyDescent="0.25">
      <c r="G75" s="1">
        <f t="shared" si="4"/>
        <v>1</v>
      </c>
      <c r="H75" s="1">
        <f t="shared" si="4"/>
        <v>8</v>
      </c>
      <c r="I75" s="1">
        <v>9</v>
      </c>
      <c r="J75" s="1" t="str">
        <f t="shared" si="3"/>
        <v>1-8-9</v>
      </c>
      <c r="L75" t="s">
        <v>753</v>
      </c>
      <c r="M75" t="str">
        <f>"          "&amp;L75</f>
        <v xml:space="preserve">          },</v>
      </c>
    </row>
    <row r="76" spans="3:13" x14ac:dyDescent="0.25">
      <c r="C76" s="1">
        <f>INDEX(E:E,MATCH(D76,F:F,0))</f>
        <v>1</v>
      </c>
      <c r="D76" t="str">
        <f>D67</f>
        <v>mouse</v>
      </c>
      <c r="E76" s="1">
        <f>E67+1</f>
        <v>9</v>
      </c>
      <c r="F76" t="s">
        <v>989</v>
      </c>
      <c r="G76" s="1">
        <f t="shared" si="4"/>
        <v>1</v>
      </c>
      <c r="H76" s="1">
        <f>E76</f>
        <v>9</v>
      </c>
      <c r="I76" s="1">
        <v>1</v>
      </c>
      <c r="J76" s="1" t="str">
        <f t="shared" si="3"/>
        <v>1-9-1</v>
      </c>
      <c r="L76" t="s">
        <v>790</v>
      </c>
      <c r="M76" t="str">
        <f>"          "&amp;L76</f>
        <v xml:space="preserve">          monkey: {</v>
      </c>
    </row>
    <row r="77" spans="3:13" x14ac:dyDescent="0.25">
      <c r="G77" s="1">
        <f t="shared" si="4"/>
        <v>1</v>
      </c>
      <c r="H77" s="1">
        <f>H76</f>
        <v>9</v>
      </c>
      <c r="I77" s="1">
        <v>2</v>
      </c>
      <c r="J77" s="1" t="str">
        <f t="shared" si="3"/>
        <v>1-9-2</v>
      </c>
      <c r="L77" t="s">
        <v>791</v>
      </c>
      <c r="M77" t="str">
        <f>"          "&amp;L77</f>
        <v xml:space="preserve">            witty: "꾀돌이와 영리함이 만나면, 아이디어와 장난이 쉴 새 없이 터지는 유쾌 브레인 커플!",</v>
      </c>
    </row>
    <row r="78" spans="3:13" x14ac:dyDescent="0.25">
      <c r="G78" s="1">
        <f t="shared" si="4"/>
        <v>1</v>
      </c>
      <c r="H78" s="1">
        <f t="shared" si="4"/>
        <v>9</v>
      </c>
      <c r="I78" s="1">
        <v>3</v>
      </c>
      <c r="J78" s="1" t="str">
        <f t="shared" si="3"/>
        <v>1-9-3</v>
      </c>
      <c r="L78" t="s">
        <v>792</v>
      </c>
      <c r="M78" t="str">
        <f>"          "&amp;L78</f>
        <v xml:space="preserve">            elaboration: "쥐띠와 원숭이띠는 아이디어·재치·속도가 비슷해 ‘두뇌가 즐거운 연애’를 합니다. 신상 맛집마저 프로젝트로 만들고, 사이드 프로젝트엔 밈과 유머가 쉴 틈 없습니다. 둘 다 주도권에 민감해 논쟁이 길어질 수 있으나, 월간 미션과 결과물 합의로 유쾌·성장 모두 보장할 수 있습니다.",</v>
      </c>
    </row>
    <row r="79" spans="3:13" x14ac:dyDescent="0.25">
      <c r="G79" s="1">
        <f t="shared" si="4"/>
        <v>1</v>
      </c>
      <c r="H79" s="1">
        <f t="shared" si="4"/>
        <v>9</v>
      </c>
      <c r="I79" s="1">
        <v>4</v>
      </c>
      <c r="J79" s="1" t="str">
        <f t="shared" si="3"/>
        <v>1-9-4</v>
      </c>
      <c r="L79" t="s">
        <v>748</v>
      </c>
      <c r="M79" t="str">
        <f>"          "&amp;L79</f>
        <v xml:space="preserve">            detailed: {</v>
      </c>
    </row>
    <row r="80" spans="3:13" x14ac:dyDescent="0.25">
      <c r="G80" s="1">
        <f t="shared" si="4"/>
        <v>1</v>
      </c>
      <c r="H80" s="1">
        <f t="shared" si="4"/>
        <v>9</v>
      </c>
      <c r="I80" s="1">
        <v>5</v>
      </c>
      <c r="J80" s="1" t="str">
        <f t="shared" si="3"/>
        <v>1-9-5</v>
      </c>
      <c r="L80" t="s">
        <v>793</v>
      </c>
      <c r="M80" t="str">
        <f>"          "&amp;L80</f>
        <v xml:space="preserve">              basic: "둘은 리서치, 센스, 분석 속도가 비슷해 모든 일상이 ‘작은 프로젝트’가 됩니다. 카페탐방, SNS 공유, 뉴스레터 발행, 각종 챌린지까지 빠르게 시작하고, 금세 결과를 내죠. 실패도 농담과 유머로 넘긴 뒤 금방 다른 아이디어로 전환합니다. 대화는 항상 빠르고 확장성이 커 데이트가 끝나도 할 말이 남아있습니다. 함께 있으면 시간이 짧게 느껴지는 ‘몰입형 커플’로, 실력과 호흡을 인정하면 시너지의 폭이 한층 커집니다.",</v>
      </c>
    </row>
    <row r="81" spans="3:13" x14ac:dyDescent="0.25">
      <c r="G81" s="1">
        <f t="shared" si="4"/>
        <v>1</v>
      </c>
      <c r="H81" s="1">
        <f t="shared" si="4"/>
        <v>9</v>
      </c>
      <c r="I81" s="1">
        <v>6</v>
      </c>
      <c r="J81" s="1" t="str">
        <f t="shared" si="3"/>
        <v>1-9-6</v>
      </c>
      <c r="L81" t="s">
        <v>794</v>
      </c>
      <c r="M81" t="str">
        <f>"          "&amp;L81</f>
        <v xml:space="preserve">              caution: "재미의 관성, 주도권 게임에 각별히 주의해야 합니다. 하고 싶은 말이 많다보니 토론이 길어지고 실행력이 분산될 수 있습니다. 월 1회 목표+마감+보상을 명확히 합의하고, 회의는 25분 세트로 제한하세요. 논쟁은 ‘농담→핵심문장→결론’ 순서로 마무리하고, 과몰입 피하려면 주기적으로 ‘노폰 데이트’를 배정해 감정적 리필을 챙기면 좋습니다.",</v>
      </c>
    </row>
    <row r="82" spans="3:13" x14ac:dyDescent="0.25">
      <c r="G82" s="1">
        <f t="shared" si="4"/>
        <v>1</v>
      </c>
      <c r="H82" s="1">
        <f t="shared" si="4"/>
        <v>9</v>
      </c>
      <c r="I82" s="1">
        <v>7</v>
      </c>
      <c r="J82" s="1" t="str">
        <f t="shared" si="3"/>
        <v>1-9-7</v>
      </c>
      <c r="L82" t="s">
        <v>795</v>
      </c>
      <c r="M82" t="str">
        <f>"          "&amp;L82</f>
        <v xml:space="preserve">              dateRecommendation: "퀴즈 나이트, 보드게임 카페의 협동전·대전전을 번갈아 도전하거나, 방탈출 게임의 하드모드로 ‘브레인 합체’ 경험을 해보세요. 도시 야간 산책, 즉흥 스트리트 공연 관람, 릴스·틱톡 챌린지 촬영도 즐겁습니다. 단기 여행은 쥐가 루트, 원숭이가 콘텐츠·사진을 맡으면 ‘작지만 강한 만족’을 보장합니다. 하루 마무리는 3줄 요약 공유로 다음 데이트 퀄리티를 올려보세요."</v>
      </c>
    </row>
    <row r="83" spans="3:13" x14ac:dyDescent="0.25">
      <c r="G83" s="1">
        <f t="shared" si="4"/>
        <v>1</v>
      </c>
      <c r="H83" s="1">
        <f t="shared" si="4"/>
        <v>9</v>
      </c>
      <c r="I83" s="1">
        <v>8</v>
      </c>
      <c r="J83" s="1" t="str">
        <f t="shared" si="3"/>
        <v>1-9-8</v>
      </c>
      <c r="L83" t="s">
        <v>752</v>
      </c>
      <c r="M83" t="str">
        <f>"          "&amp;L83</f>
        <v xml:space="preserve">            }</v>
      </c>
    </row>
    <row r="84" spans="3:13" x14ac:dyDescent="0.25">
      <c r="G84" s="1">
        <f t="shared" si="4"/>
        <v>1</v>
      </c>
      <c r="H84" s="1">
        <f t="shared" si="4"/>
        <v>9</v>
      </c>
      <c r="I84" s="1">
        <v>9</v>
      </c>
      <c r="J84" s="1" t="str">
        <f t="shared" si="3"/>
        <v>1-9-9</v>
      </c>
      <c r="L84" t="s">
        <v>753</v>
      </c>
      <c r="M84" t="str">
        <f>"          "&amp;L84</f>
        <v xml:space="preserve">          },</v>
      </c>
    </row>
    <row r="85" spans="3:13" x14ac:dyDescent="0.25">
      <c r="C85" s="1">
        <f>INDEX(E:E,MATCH(D85,F:F,0))</f>
        <v>1</v>
      </c>
      <c r="D85" t="str">
        <f>D76</f>
        <v>mouse</v>
      </c>
      <c r="E85" s="1">
        <f>E76+1</f>
        <v>10</v>
      </c>
      <c r="F85" t="s">
        <v>990</v>
      </c>
      <c r="G85" s="1">
        <f t="shared" si="4"/>
        <v>1</v>
      </c>
      <c r="H85" s="1">
        <f>E85</f>
        <v>10</v>
      </c>
      <c r="I85" s="1">
        <v>1</v>
      </c>
      <c r="J85" s="1" t="str">
        <f t="shared" si="3"/>
        <v>1-10-1</v>
      </c>
      <c r="L85" t="s">
        <v>796</v>
      </c>
      <c r="M85" t="str">
        <f>"          "&amp;L85</f>
        <v xml:space="preserve">          rooster: {</v>
      </c>
    </row>
    <row r="86" spans="3:13" x14ac:dyDescent="0.25">
      <c r="G86" s="1">
        <f t="shared" si="4"/>
        <v>1</v>
      </c>
      <c r="H86" s="1">
        <f>H85</f>
        <v>10</v>
      </c>
      <c r="I86" s="1">
        <v>2</v>
      </c>
      <c r="J86" s="1" t="str">
        <f t="shared" si="3"/>
        <v>1-10-2</v>
      </c>
      <c r="L86" t="s">
        <v>797</v>
      </c>
      <c r="M86" t="str">
        <f>"          "&amp;L86</f>
        <v xml:space="preserve">            witty: "꼼꼼 끝판왕끼리 만남! 빈틈없이 완벽 지향, 잔소리와 칭찬 모두 넘칩니다.",</v>
      </c>
    </row>
    <row r="87" spans="3:13" x14ac:dyDescent="0.25">
      <c r="G87" s="1">
        <f t="shared" si="4"/>
        <v>1</v>
      </c>
      <c r="H87" s="1">
        <f t="shared" si="4"/>
        <v>10</v>
      </c>
      <c r="I87" s="1">
        <v>3</v>
      </c>
      <c r="J87" s="1" t="str">
        <f t="shared" si="3"/>
        <v>1-10-3</v>
      </c>
      <c r="L87" t="s">
        <v>798</v>
      </c>
      <c r="M87" t="str">
        <f>"          "&amp;L87</f>
        <v xml:space="preserve">            elaboration: "쥐띠의 전체 설계와 닭띠의 디테일 검수가 만나면 생활 품질이 급상승합니다. 이사나 여행만 해도 쥐는 큰 그림, 닭은 하위 체크리스트로 완벽을 노립니다. 다만, 완벽주의가 피로를 부르니 ‘오늘은 80점’ 합의와 역할 바꾸기가 필요합니다.",</v>
      </c>
    </row>
    <row r="88" spans="3:13" x14ac:dyDescent="0.25">
      <c r="G88" s="1">
        <f t="shared" si="4"/>
        <v>1</v>
      </c>
      <c r="H88" s="1">
        <f t="shared" si="4"/>
        <v>10</v>
      </c>
      <c r="I88" s="1">
        <v>4</v>
      </c>
      <c r="J88" s="1" t="str">
        <f t="shared" si="3"/>
        <v>1-10-4</v>
      </c>
      <c r="L88" t="s">
        <v>748</v>
      </c>
      <c r="M88" t="str">
        <f>"          "&amp;L88</f>
        <v xml:space="preserve">            detailed: {</v>
      </c>
    </row>
    <row r="89" spans="3:13" x14ac:dyDescent="0.25">
      <c r="G89" s="1">
        <f t="shared" si="4"/>
        <v>1</v>
      </c>
      <c r="H89" s="1">
        <f t="shared" si="4"/>
        <v>10</v>
      </c>
      <c r="I89" s="1">
        <v>5</v>
      </c>
      <c r="J89" s="1" t="str">
        <f t="shared" si="3"/>
        <v>1-10-5</v>
      </c>
      <c r="L89" t="s">
        <v>799</v>
      </c>
      <c r="M89" t="str">
        <f>"          "&amp;L89</f>
        <v xml:space="preserve">              basic: "이 커플은 ‘기획자(쥐)’와 ‘감사관(닭)’이 뭉친 상태입니다. 집안일, 이사, 재무 활동 모두 나눠서 맡으면 빈틈이 거의 없습니다. 쥐는 전체 계획, 닭은 세부 항목과 체크리스트로 실행해 결과물의 신뢰도를 끌어올립니다. 목표, 과제, 일상 루틴 전반에서 효율과 꼼꼼함의 시너지가 빛나고, 함께하면 달성률이 계속 오릅니다. 단, 서로의 영역을 인식하고 칭찬하는 루틴을 추가하면 성과뿐 아니라 친밀도도 빠르게 상승합니다.",</v>
      </c>
    </row>
    <row r="90" spans="3:13" x14ac:dyDescent="0.25">
      <c r="G90" s="1">
        <f t="shared" si="4"/>
        <v>1</v>
      </c>
      <c r="H90" s="1">
        <f t="shared" si="4"/>
        <v>10</v>
      </c>
      <c r="I90" s="1">
        <v>6</v>
      </c>
      <c r="J90" s="1" t="str">
        <f t="shared" si="3"/>
        <v>1-10-6</v>
      </c>
      <c r="L90" t="s">
        <v>800</v>
      </c>
      <c r="M90" t="str">
        <f>"          "&amp;L90</f>
        <v xml:space="preserve">              caution: "완벽주의만 고집하면 서로의 의도와 무관하게 잔소리로 들릴 수 있습니다. 칭찬·피드백은 시간 or 분량을 제한하고, 월1회씩 역할을 교대 체험해 보는 게 도움이 됩니다. ‘오늘은 80점’ 합의를 적용하면 고집이 크게 누그러집니다. 감정이 어긋나면 산책 등 환경을 바꿔 대화하고, 핵심 3가지만 합의하세요. 민감한 주제엔 꼭 타임박스를 걸어, 대화가 길어지지 않게 관리해 주세요.",</v>
      </c>
    </row>
    <row r="91" spans="3:13" x14ac:dyDescent="0.25">
      <c r="G91" s="1">
        <f t="shared" si="4"/>
        <v>1</v>
      </c>
      <c r="H91" s="1">
        <f t="shared" si="4"/>
        <v>10</v>
      </c>
      <c r="I91" s="1">
        <v>7</v>
      </c>
      <c r="J91" s="1" t="str">
        <f t="shared" si="3"/>
        <v>1-10-7</v>
      </c>
      <c r="L91" t="s">
        <v>801</v>
      </c>
      <c r="M91" t="str">
        <f>"          "&amp;L91</f>
        <v xml:space="preserve">              dateRecommendation: "쿠킹 클래스에서 레시피를 체크리스트로 정리하고, 셰프·어시를 바꿔가며 완성도를 겨뤄보세요. 과학관·테크전시 관람 후 ‘실용도 투표’로 피드백, 도서관에선 서로를 위한 실용 서적 1권을 골라보세요. 1박2일 여행은 체크리스트 챌린지로 누가 더 간단·핵심만 담아내나 겨루고, 밤엔 체크리스트를 잠시 접고 즉흥 대화·산책으로 온도를 높이세요."</v>
      </c>
    </row>
    <row r="92" spans="3:13" x14ac:dyDescent="0.25">
      <c r="G92" s="1">
        <f t="shared" si="4"/>
        <v>1</v>
      </c>
      <c r="H92" s="1">
        <f t="shared" si="4"/>
        <v>10</v>
      </c>
      <c r="I92" s="1">
        <v>8</v>
      </c>
      <c r="J92" s="1" t="str">
        <f t="shared" si="3"/>
        <v>1-10-8</v>
      </c>
      <c r="L92" t="s">
        <v>752</v>
      </c>
      <c r="M92" t="str">
        <f>"          "&amp;L92</f>
        <v xml:space="preserve">            }</v>
      </c>
    </row>
    <row r="93" spans="3:13" x14ac:dyDescent="0.25">
      <c r="G93" s="1">
        <f t="shared" si="4"/>
        <v>1</v>
      </c>
      <c r="H93" s="1">
        <f t="shared" si="4"/>
        <v>10</v>
      </c>
      <c r="I93" s="1">
        <v>9</v>
      </c>
      <c r="J93" s="1" t="str">
        <f t="shared" si="3"/>
        <v>1-10-9</v>
      </c>
      <c r="L93" t="s">
        <v>753</v>
      </c>
      <c r="M93" t="str">
        <f>"          "&amp;L93</f>
        <v xml:space="preserve">          },</v>
      </c>
    </row>
    <row r="94" spans="3:13" x14ac:dyDescent="0.25">
      <c r="C94" s="1">
        <f>INDEX(E:E,MATCH(D94,F:F,0))</f>
        <v>1</v>
      </c>
      <c r="D94" t="str">
        <f>D85</f>
        <v>mouse</v>
      </c>
      <c r="E94" s="1">
        <f>E85+1</f>
        <v>11</v>
      </c>
      <c r="F94" t="s">
        <v>991</v>
      </c>
      <c r="G94" s="1">
        <f t="shared" si="4"/>
        <v>1</v>
      </c>
      <c r="H94" s="1">
        <f>E94</f>
        <v>11</v>
      </c>
      <c r="I94" s="1">
        <v>1</v>
      </c>
      <c r="J94" s="1" t="str">
        <f t="shared" si="3"/>
        <v>1-11-1</v>
      </c>
      <c r="L94" t="s">
        <v>802</v>
      </c>
      <c r="M94" t="str">
        <f>"          "&amp;L94</f>
        <v xml:space="preserve">          dog: {</v>
      </c>
    </row>
    <row r="95" spans="3:13" x14ac:dyDescent="0.25">
      <c r="G95" s="1">
        <f t="shared" si="4"/>
        <v>1</v>
      </c>
      <c r="H95" s="1">
        <f>H94</f>
        <v>11</v>
      </c>
      <c r="I95" s="1">
        <v>2</v>
      </c>
      <c r="J95" s="1" t="str">
        <f t="shared" si="3"/>
        <v>1-11-2</v>
      </c>
      <c r="L95" t="s">
        <v>803</v>
      </c>
      <c r="M95" t="str">
        <f>"          "&amp;L95</f>
        <v xml:space="preserve">            witty: "실리파X의리파, 신뢰와 책임이 단단한 베스트 듀오!",</v>
      </c>
    </row>
    <row r="96" spans="3:13" x14ac:dyDescent="0.25">
      <c r="G96" s="1">
        <f t="shared" si="4"/>
        <v>1</v>
      </c>
      <c r="H96" s="1">
        <f t="shared" si="4"/>
        <v>11</v>
      </c>
      <c r="I96" s="1">
        <v>3</v>
      </c>
      <c r="J96" s="1" t="str">
        <f t="shared" si="3"/>
        <v>1-11-3</v>
      </c>
      <c r="L96" t="s">
        <v>804</v>
      </c>
      <c r="M96" t="str">
        <f>"          "&amp;L96</f>
        <v xml:space="preserve">            elaboration: "쥐띠의 합리성과 개띠의 신뢰로움이 만나면 ‘믿고 가는 동반자’가 됩니다. 쥐는 문제를 해결하고, 개는 끝까지 책임져 관계를 지켜냅니다. 다만, 현실 중심이 강해 감정이 메마르지 않게 정기적 이벤트와 소통이 중요합니다.",</v>
      </c>
    </row>
    <row r="97" spans="3:13" x14ac:dyDescent="0.25">
      <c r="G97" s="1">
        <f t="shared" si="4"/>
        <v>1</v>
      </c>
      <c r="H97" s="1">
        <f t="shared" si="4"/>
        <v>11</v>
      </c>
      <c r="I97" s="1">
        <v>4</v>
      </c>
      <c r="J97" s="1" t="str">
        <f t="shared" si="3"/>
        <v>1-11-4</v>
      </c>
      <c r="L97" t="s">
        <v>748</v>
      </c>
      <c r="M97" t="str">
        <f>"          "&amp;L97</f>
        <v xml:space="preserve">            detailed: {</v>
      </c>
    </row>
    <row r="98" spans="3:13" x14ac:dyDescent="0.25">
      <c r="G98" s="1">
        <f t="shared" si="4"/>
        <v>1</v>
      </c>
      <c r="H98" s="1">
        <f t="shared" si="4"/>
        <v>11</v>
      </c>
      <c r="I98" s="1">
        <v>5</v>
      </c>
      <c r="J98" s="1" t="str">
        <f t="shared" si="3"/>
        <v>1-11-5</v>
      </c>
      <c r="L98" t="s">
        <v>805</v>
      </c>
      <c r="M98" t="str">
        <f>"          "&amp;L98</f>
        <v xml:space="preserve">              basic: "이 커플은 ‘합리의 설계자(쥐)’와 ‘의리의 수호자(개)’ 팀입니다. 집안일, 여행, 프로젝트에서 쥐는 계획과 분석, 개는 실행과 꾸준함을 맡아가며 신뢰를 쌓습니다. 위기에는 개가 옆을 지키고, 쥐가 해결책을 취합해 돌파구를 만드는 합동전이 펼쳐지죠. 평소에도 쥐의 정보·예산 챙김, 개의 준비물·시간 지킴이 어우러져 일정이 안정적으로 굴러갑니다. 친구 같지만 든든한 듀오로 오랜 호흡을 자랑합니다.",</v>
      </c>
    </row>
    <row r="99" spans="3:13" x14ac:dyDescent="0.25">
      <c r="G99" s="1">
        <f t="shared" si="4"/>
        <v>1</v>
      </c>
      <c r="H99" s="1">
        <f t="shared" si="4"/>
        <v>11</v>
      </c>
      <c r="I99" s="1">
        <v>6</v>
      </c>
      <c r="J99" s="1" t="str">
        <f t="shared" si="3"/>
        <v>1-11-6</v>
      </c>
      <c r="L99" t="s">
        <v>806</v>
      </c>
      <c r="M99" t="str">
        <f>"          "&amp;L99</f>
        <v xml:space="preserve">              caution: "현실만 챙기다간 감정 소통이 사라질 수 있습니다. ‘오늘의 고마움 한줄’ 메시지와 월1 서프라이즈을 챙기세요. 갈등시엔 ‘사실-느낌-요청’ 3단으로 이야기해야 소모가 적습니다. 재정·가사와 같은 규칙은 문서화하고, 명절 등 민감한 이슈는 사전 체크리스트로 감정 프레임을 보호하세요.",</v>
      </c>
    </row>
    <row r="100" spans="3:13" x14ac:dyDescent="0.25">
      <c r="G100" s="1">
        <f t="shared" si="4"/>
        <v>1</v>
      </c>
      <c r="H100" s="1">
        <f t="shared" si="4"/>
        <v>11</v>
      </c>
      <c r="I100" s="1">
        <v>7</v>
      </c>
      <c r="J100" s="1" t="str">
        <f t="shared" si="3"/>
        <v>1-11-7</v>
      </c>
      <c r="L100" t="s">
        <v>807</v>
      </c>
      <c r="M100" t="str">
        <f>"          "&amp;L100</f>
        <v xml:space="preserve">              dateRecommendation: "둘레길·캠핑·반려견 카페는 소박하지만 성취와 안정이 어우러진 코스입니다. 영화 후 감상 포인트 3개씩 말하기, 주1회 함께 요리하기 등, 일상에 나만의 메뉴와 루틴을 추가해 결속을 강화하세요. 1박2일 숲속 글램핑 후 아침 러닝, 계절마다 소규모 봉사를 실천하면 ‘우리가 함께 만드는 가치’로 의미가 더 깊어집니다."</v>
      </c>
    </row>
    <row r="101" spans="3:13" x14ac:dyDescent="0.25">
      <c r="G101" s="1">
        <f t="shared" si="4"/>
        <v>1</v>
      </c>
      <c r="H101" s="1">
        <f t="shared" si="4"/>
        <v>11</v>
      </c>
      <c r="I101" s="1">
        <v>8</v>
      </c>
      <c r="J101" s="1" t="str">
        <f t="shared" si="3"/>
        <v>1-11-8</v>
      </c>
      <c r="L101" t="s">
        <v>752</v>
      </c>
      <c r="M101" t="str">
        <f>"          "&amp;L101</f>
        <v xml:space="preserve">            }</v>
      </c>
    </row>
    <row r="102" spans="3:13" x14ac:dyDescent="0.25">
      <c r="G102" s="1">
        <f t="shared" si="4"/>
        <v>1</v>
      </c>
      <c r="H102" s="1">
        <f t="shared" si="4"/>
        <v>11</v>
      </c>
      <c r="I102" s="1">
        <v>9</v>
      </c>
      <c r="J102" s="1" t="str">
        <f t="shared" si="3"/>
        <v>1-11-9</v>
      </c>
      <c r="L102" t="s">
        <v>753</v>
      </c>
      <c r="M102" t="str">
        <f>"          "&amp;L102</f>
        <v xml:space="preserve">          },</v>
      </c>
    </row>
    <row r="103" spans="3:13" x14ac:dyDescent="0.25">
      <c r="C103" s="1">
        <f>INDEX(E:E,MATCH(D103,F:F,0))</f>
        <v>1</v>
      </c>
      <c r="D103" t="str">
        <f>D94</f>
        <v>mouse</v>
      </c>
      <c r="E103" s="1">
        <f>E94+1</f>
        <v>12</v>
      </c>
      <c r="F103" t="s">
        <v>992</v>
      </c>
      <c r="G103" s="1">
        <f t="shared" si="4"/>
        <v>1</v>
      </c>
      <c r="H103" s="1">
        <f>E103</f>
        <v>12</v>
      </c>
      <c r="I103" s="1">
        <v>1</v>
      </c>
      <c r="J103" s="1" t="str">
        <f t="shared" si="3"/>
        <v>1-12-1</v>
      </c>
      <c r="L103" t="s">
        <v>808</v>
      </c>
      <c r="M103" t="str">
        <f>"          "&amp;L103</f>
        <v xml:space="preserve">          pig: {</v>
      </c>
    </row>
    <row r="104" spans="3:13" x14ac:dyDescent="0.25">
      <c r="G104" s="1">
        <f t="shared" si="4"/>
        <v>1</v>
      </c>
      <c r="H104" s="1">
        <f>H103</f>
        <v>12</v>
      </c>
      <c r="I104" s="1">
        <v>2</v>
      </c>
      <c r="J104" s="1" t="str">
        <f t="shared" si="3"/>
        <v>1-12-2</v>
      </c>
      <c r="L104" t="s">
        <v>809</v>
      </c>
      <c r="M104" t="str">
        <f>"          "&amp;L104</f>
        <v xml:space="preserve">            witty: "꼼꼼한 쥐와 넉넉한 돼지! 실리와 따뜻함으로 완성되는 든든 커플!",</v>
      </c>
    </row>
    <row r="105" spans="3:13" x14ac:dyDescent="0.25">
      <c r="G105" s="1">
        <f t="shared" si="4"/>
        <v>1</v>
      </c>
      <c r="H105" s="1">
        <f t="shared" si="4"/>
        <v>12</v>
      </c>
      <c r="I105" s="1">
        <v>3</v>
      </c>
      <c r="J105" s="1" t="str">
        <f t="shared" si="3"/>
        <v>1-12-3</v>
      </c>
      <c r="L105" t="s">
        <v>810</v>
      </c>
      <c r="M105" t="str">
        <f>"          "&amp;L105</f>
        <v xml:space="preserve">            elaboration: "쥐띠의 치밀함과 돼지띠의 포용이 어우러져 ‘편안하면서 실속 있는’ 하루가 완성됩니다. 쥐는 동선과 예산, 돼지는 요리와 환대로 집을 가득 채웁니다. 속도 차이로 자동 주도권 쏠림을 막으려면, 일정·책임을 로테이션하세요.",</v>
      </c>
    </row>
    <row r="106" spans="3:13" x14ac:dyDescent="0.25">
      <c r="G106" s="1">
        <f t="shared" si="4"/>
        <v>1</v>
      </c>
      <c r="H106" s="1">
        <f t="shared" si="4"/>
        <v>12</v>
      </c>
      <c r="I106" s="1">
        <v>4</v>
      </c>
      <c r="J106" s="1" t="str">
        <f t="shared" si="3"/>
        <v>1-12-4</v>
      </c>
      <c r="L106" t="s">
        <v>748</v>
      </c>
      <c r="M106" t="str">
        <f>"          "&amp;L106</f>
        <v xml:space="preserve">            detailed: {</v>
      </c>
    </row>
    <row r="107" spans="3:13" x14ac:dyDescent="0.25">
      <c r="G107" s="1">
        <f t="shared" si="4"/>
        <v>1</v>
      </c>
      <c r="H107" s="1">
        <f t="shared" si="4"/>
        <v>12</v>
      </c>
      <c r="I107" s="1">
        <v>5</v>
      </c>
      <c r="J107" s="1" t="str">
        <f t="shared" si="3"/>
        <v>1-12-5</v>
      </c>
      <c r="L107" t="s">
        <v>811</v>
      </c>
      <c r="M107" t="str">
        <f>"          "&amp;L107</f>
        <v xml:space="preserve">              basic: "이 커플은 ‘실속 설계자(쥐)’와 ‘포용 연출가(돼지)’입니다. 쥐띠는 예산·계획·루틴을 짜고, 돼지띠는 집안 온도·식탁·환대를 설계합니다. 손님맞이나 파티에서도 쥐는 타임라인, 돼지는 메뉴·분위기 담당이라 집이 라운지가 됩니다. 스트레스 날엔 돼지가 위로, 쥐가 해결책을 제안하며 균형을 찾습니다. 일상에 쌓이는 소소한 성취가 ‘편안하면서도 발전하는’ 커플을 만듭니다.",</v>
      </c>
    </row>
    <row r="108" spans="3:13" x14ac:dyDescent="0.25">
      <c r="G108" s="1">
        <f t="shared" si="4"/>
        <v>1</v>
      </c>
      <c r="H108" s="1">
        <f t="shared" si="4"/>
        <v>12</v>
      </c>
      <c r="I108" s="1">
        <v>6</v>
      </c>
      <c r="J108" s="1" t="str">
        <f t="shared" si="3"/>
        <v>1-12-6</v>
      </c>
      <c r="L108" t="s">
        <v>812</v>
      </c>
      <c r="M108" t="str">
        <f>"          "&amp;L108</f>
        <v xml:space="preserve">              caution: "속도·관성 차이는 주도권 쏠림/피로의 원인이 됩니다. ‘주도권 로테이션’으로 일정·지출·집안일 책임을 번갈아 맡고, 휴식 블록을 고정하세요. 칭찬은 즉시·요청은 부드럽게—이 두 가지만 지켜도 마찰이 줄고 만족은 커집니다. 재정은 한도·목적을 합의, 감정은 ‘지금 내 속도’를 외쳐 오해를 줄이고, 주간 회고에서 변화 아이디어를 1개씩만 내면 부담 없이 개선됩니다.",</v>
      </c>
    </row>
    <row r="109" spans="3:13" x14ac:dyDescent="0.25">
      <c r="G109" s="1">
        <f t="shared" si="4"/>
        <v>1</v>
      </c>
      <c r="H109" s="1">
        <f t="shared" si="4"/>
        <v>12</v>
      </c>
      <c r="I109" s="1">
        <v>7</v>
      </c>
      <c r="J109" s="1" t="str">
        <f t="shared" si="3"/>
        <v>1-12-7</v>
      </c>
      <c r="L109" t="s">
        <v>813</v>
      </c>
      <c r="M109" t="str">
        <f>"          "&amp;L109</f>
        <v xml:space="preserve">              dateRecommendation: "맛집 투어 후 ‘별점 놀이’, 집에서 홈파티로 시그니처 메뉴 만들기, 온천·리조트·스파 여행이 최고의 선택. 로컬 시장·농원 체험은 밀도와 만족을 동시에 높입니다. 저녁엔 와인·플레이리스트로 하루를 정리하고, 분기별 ‘우리집 미식 주간’에 각자 1메뉴를 준비해주면 성취와 재미가 함께 쌓입니다."</v>
      </c>
    </row>
    <row r="110" spans="3:13" x14ac:dyDescent="0.25">
      <c r="G110" s="1">
        <f t="shared" si="4"/>
        <v>1</v>
      </c>
      <c r="H110" s="1">
        <f t="shared" si="4"/>
        <v>12</v>
      </c>
      <c r="I110" s="1">
        <v>8</v>
      </c>
      <c r="J110" s="1" t="str">
        <f t="shared" si="3"/>
        <v>1-12-8</v>
      </c>
      <c r="L110" t="s">
        <v>752</v>
      </c>
      <c r="M110" t="str">
        <f>"          "&amp;L110</f>
        <v xml:space="preserve">            }</v>
      </c>
    </row>
    <row r="111" spans="3:13" x14ac:dyDescent="0.25">
      <c r="G111" s="1">
        <f t="shared" si="4"/>
        <v>1</v>
      </c>
      <c r="H111" s="1">
        <f t="shared" si="4"/>
        <v>12</v>
      </c>
      <c r="I111" s="1">
        <v>9</v>
      </c>
      <c r="J111" s="1" t="str">
        <f t="shared" si="3"/>
        <v>1-12-9</v>
      </c>
      <c r="L111" t="s">
        <v>814</v>
      </c>
      <c r="M111" t="str">
        <f>"          "&amp;L111</f>
        <v xml:space="preserve">          }</v>
      </c>
    </row>
    <row r="112" spans="3:13" x14ac:dyDescent="0.25">
      <c r="E112" s="1" t="s">
        <v>993</v>
      </c>
      <c r="M112" t="s">
        <v>75</v>
      </c>
    </row>
    <row r="113" spans="2:13" x14ac:dyDescent="0.25">
      <c r="B113" s="1">
        <f>B3+1</f>
        <v>2</v>
      </c>
      <c r="D113" t="str">
        <f>INDEX(F:F,MATCH(B113,E:E,0))</f>
        <v>ox</v>
      </c>
      <c r="E113" s="1" t="s">
        <v>994</v>
      </c>
      <c r="F113" s="1"/>
      <c r="M113" t="str">
        <f>"        "&amp;D113&amp;": {"</f>
        <v xml:space="preserve">        ox: {</v>
      </c>
    </row>
    <row r="114" spans="2:13" x14ac:dyDescent="0.25">
      <c r="C114" s="1">
        <f>INDEX(E:E,MATCH(D114,F:F,0))</f>
        <v>2</v>
      </c>
      <c r="D114" t="str">
        <f>D113</f>
        <v>ox</v>
      </c>
      <c r="E114" s="1">
        <v>1</v>
      </c>
      <c r="F114" t="s">
        <v>981</v>
      </c>
      <c r="G114" s="1">
        <f>B113</f>
        <v>2</v>
      </c>
      <c r="H114" s="1">
        <f>E114</f>
        <v>1</v>
      </c>
      <c r="I114" s="1">
        <v>1</v>
      </c>
      <c r="J114" s="1" t="str">
        <f>G114&amp;"-"&amp;H114&amp;"-"&amp;I114</f>
        <v>2-1-1</v>
      </c>
      <c r="L114" t="s">
        <v>815</v>
      </c>
      <c r="M114" t="str">
        <f>"          "&amp;L114</f>
        <v xml:space="preserve">          mouse: {</v>
      </c>
    </row>
    <row r="115" spans="2:13" x14ac:dyDescent="0.25">
      <c r="G115" s="1">
        <f>G114</f>
        <v>2</v>
      </c>
      <c r="H115" s="1">
        <f>H114</f>
        <v>1</v>
      </c>
      <c r="I115" s="1">
        <v>2</v>
      </c>
      <c r="J115" s="1" t="str">
        <f t="shared" ref="J115:J178" si="5">G115&amp;"-"&amp;H115&amp;"-"&amp;I115</f>
        <v>2-1-2</v>
      </c>
      <c r="L115" t="s">
        <v>816</v>
      </c>
      <c r="M115" t="str">
        <f>"          "&amp;L115</f>
        <v xml:space="preserve">            witty: "쥐의 설계와 소의 실행력이 맞물리면, 착실함이 성과가 되는 무적 콤비!",</v>
      </c>
    </row>
    <row r="116" spans="2:13" x14ac:dyDescent="0.25">
      <c r="G116" s="1">
        <f t="shared" ref="G116:G179" si="6">G115</f>
        <v>2</v>
      </c>
      <c r="H116" s="1">
        <f t="shared" ref="H116:H122" si="7">H115</f>
        <v>1</v>
      </c>
      <c r="I116" s="1">
        <v>3</v>
      </c>
      <c r="J116" s="1" t="str">
        <f t="shared" si="5"/>
        <v>2-1-3</v>
      </c>
      <c r="L116" t="s">
        <v>817</v>
      </c>
      <c r="M116" t="str">
        <f>"          "&amp;L116</f>
        <v xml:space="preserve">            elaboration: "쥐띠는 정보와 타이밍을 재빨리 모아 설계를 그리고, 소띠는 묵묵히 끝까지 밀어붙이며 결과를 만듭니다. 결정과 예산, 일정이 분명해 생활 기반이 단단해지고 실수가 적어집니다. 다만 쥐의 조급함과 소의 느긋함이 맞부딪치면 피로가 쌓일 수 있어, 속도와 역할을 초기에 분명히 나눠야 합니다. 주간 점검 루틴과 작은 보상 규칙을 도입하면 안정과 성과가 동시에 커지고, 서로에 대한 신뢰도 자연스럽게 깊어집니다.",</v>
      </c>
    </row>
    <row r="117" spans="2:13" x14ac:dyDescent="0.25">
      <c r="G117" s="1">
        <f t="shared" si="6"/>
        <v>2</v>
      </c>
      <c r="H117" s="1">
        <f t="shared" si="7"/>
        <v>1</v>
      </c>
      <c r="I117" s="1">
        <v>4</v>
      </c>
      <c r="J117" s="1" t="str">
        <f t="shared" si="5"/>
        <v>2-1-4</v>
      </c>
      <c r="L117" t="s">
        <v>748</v>
      </c>
      <c r="M117" t="str">
        <f>"          "&amp;L117</f>
        <v xml:space="preserve">            detailed: {</v>
      </c>
    </row>
    <row r="118" spans="2:13" x14ac:dyDescent="0.25">
      <c r="G118" s="1">
        <f t="shared" si="6"/>
        <v>2</v>
      </c>
      <c r="H118" s="1">
        <f t="shared" si="7"/>
        <v>1</v>
      </c>
      <c r="I118" s="1">
        <v>5</v>
      </c>
      <c r="J118" s="1" t="str">
        <f t="shared" si="5"/>
        <v>2-1-5</v>
      </c>
      <c r="L118" t="s">
        <v>818</v>
      </c>
      <c r="M118" t="str">
        <f>"          "&amp;L118</f>
        <v xml:space="preserve">              basic: "소띠와 쥐띠는 ‘설계자와 시공사’의 이상적인 분업입니다. 집을 꾸미는 사소한 일에서도 쥐띠가 평면도, 가구 리스트, 견적 비교표를 만들어 전체 그림을 잡으면 소띠는 실제 측정, 운반, 설치, 정리까지 현장을 책임져 완성도를 끌어올립니다. 재무 관리에서는 쥐가 금리, 수수료, 세제 혜택을 비교해 포트폴리오를 짜고, 소가 납입과 점검, 리밸런싱을 꾸준히 실행해 복리의 시간을 아군으로 만듭니다. 여행을 가도 쥐는 루트와 예약, 보험을 챙기고 소는 운전과 수하물, 체력 관리를 맡아 피로를 흡수합니다. 위기 상황이 와도 쥐는 대안 시나리오를, 소는 현실적인 추진을 담당해 ‘계획→실행→피드백’ 루프가 흔들림 없이 돌아갑니다. 목표가 클수록, 시간이 길수록 더 빛나는 장거리 주행형 파트너십입니다.",</v>
      </c>
    </row>
    <row r="119" spans="2:13" x14ac:dyDescent="0.25">
      <c r="G119" s="1">
        <f t="shared" si="6"/>
        <v>2</v>
      </c>
      <c r="H119" s="1">
        <f t="shared" si="7"/>
        <v>1</v>
      </c>
      <c r="I119" s="1">
        <v>6</v>
      </c>
      <c r="J119" s="1" t="str">
        <f t="shared" si="5"/>
        <v>2-1-6</v>
      </c>
      <c r="L119" t="s">
        <v>819</v>
      </c>
      <c r="M119" t="str">
        <f>"          "&amp;L119</f>
        <v xml:space="preserve">              caution: "핵심 변수는 ‘속도 차’와 ‘완고함’입니다. 쥐띠가 변화 신호를 포착해 경로 수정을 제안하면 소띠는 이미 정한 계획을 흔드는 것으로 받아들여 버틸 수 있고, 반대로 소가 꾸준히 밀어붙일 때 쥐가 리스크를 이유로 제동을 걸면 답답함이 커집니다. 해결책은 의사결정의 구조화입니다. 일정에는 ‘결정 타임박스’와 ‘노딜 존(변경 불가 구간)’을 함께 두고, 금전·가사·여가의 최종 결정권을 항목별로 분산하세요. 설득은 감정보다 ‘비용·시간·만족도’ 지표로, 피드백은 ‘칭찬 즉시→보완 제안은 데이터 동봉’ 원칙을 지키면 고집 싸움이 합리적 합의로 전환됩니다. 주간 10분 회고로 속도 스트레스를 배출하면 장기 피로도 크게 줄어듭니다.",</v>
      </c>
    </row>
    <row r="120" spans="2:13" x14ac:dyDescent="0.25">
      <c r="G120" s="1">
        <f t="shared" si="6"/>
        <v>2</v>
      </c>
      <c r="H120" s="1">
        <f t="shared" si="7"/>
        <v>1</v>
      </c>
      <c r="I120" s="1">
        <v>7</v>
      </c>
      <c r="J120" s="1" t="str">
        <f t="shared" si="5"/>
        <v>2-1-7</v>
      </c>
      <c r="L120" t="s">
        <v>820</v>
      </c>
      <c r="M120" t="str">
        <f>"          "&amp;L120</f>
        <v xml:space="preserve">              dateRecommendation: "정보와 안정이 결합된 ‘미니 프로젝트 데이트’가 찰떡입니다. 홈퍼니싱 매장을 함께 돌며 실제로 앉아 보고, 동선을 체크한 뒤 소박한 식당에서 예산과 우선순위를 정리하세요. 산업 박람회·전시 관람 후 카페에서 메모를 공유해 ‘다음 액션 1개’를 합의하면 성취와 친밀이 동시에 생깁니다. 주말에는 텃밭·반려식물 가꾸기처럼 결과물이 남는 활동이 소의 꾸준함과 쥐의 실용성을 모두 만족시킵니다. 트레킹·둘레길은 소의 페이스로 걷고, 쥐는 경로·간식·안전을 챙기면 완벽합니다. 1박 2일은 핵심 스폿 3개만 고정하고 밤에는 만족도 별점으로 다음 날 일정을 미세 조정하세요."</v>
      </c>
    </row>
    <row r="121" spans="2:13" x14ac:dyDescent="0.25">
      <c r="G121" s="1">
        <f t="shared" si="6"/>
        <v>2</v>
      </c>
      <c r="H121" s="1">
        <f t="shared" si="7"/>
        <v>1</v>
      </c>
      <c r="I121" s="1">
        <v>8</v>
      </c>
      <c r="J121" s="1" t="str">
        <f t="shared" si="5"/>
        <v>2-1-8</v>
      </c>
      <c r="L121" t="s">
        <v>752</v>
      </c>
      <c r="M121" t="str">
        <f>"          "&amp;L121</f>
        <v xml:space="preserve">            }</v>
      </c>
    </row>
    <row r="122" spans="2:13" x14ac:dyDescent="0.25">
      <c r="G122" s="1">
        <f t="shared" si="6"/>
        <v>2</v>
      </c>
      <c r="H122" s="1">
        <f t="shared" si="7"/>
        <v>1</v>
      </c>
      <c r="I122" s="1">
        <v>9</v>
      </c>
      <c r="J122" s="1" t="str">
        <f t="shared" si="5"/>
        <v>2-1-9</v>
      </c>
      <c r="L122" t="s">
        <v>753</v>
      </c>
      <c r="M122" t="str">
        <f>"          "&amp;L122</f>
        <v xml:space="preserve">          },</v>
      </c>
    </row>
    <row r="123" spans="2:13" x14ac:dyDescent="0.25">
      <c r="C123" s="1">
        <f>INDEX(E:E,MATCH(D123,F:F,0))</f>
        <v>2</v>
      </c>
      <c r="D123" t="str">
        <f>D113</f>
        <v>ox</v>
      </c>
      <c r="E123" s="1">
        <f>E114+1</f>
        <v>2</v>
      </c>
      <c r="F123" t="s">
        <v>982</v>
      </c>
      <c r="G123" s="1">
        <f t="shared" si="6"/>
        <v>2</v>
      </c>
      <c r="H123" s="1">
        <f>E123</f>
        <v>2</v>
      </c>
      <c r="I123" s="1">
        <v>1</v>
      </c>
      <c r="J123" s="1" t="str">
        <f t="shared" si="5"/>
        <v>2-2-1</v>
      </c>
      <c r="L123" t="s">
        <v>745</v>
      </c>
      <c r="M123" t="str">
        <f>"          "&amp;L123</f>
        <v xml:space="preserve">          ox: {</v>
      </c>
    </row>
    <row r="124" spans="2:13" x14ac:dyDescent="0.25">
      <c r="G124" s="1">
        <f t="shared" si="6"/>
        <v>2</v>
      </c>
      <c r="H124" s="1">
        <f>H123</f>
        <v>2</v>
      </c>
      <c r="I124" s="1">
        <v>2</v>
      </c>
      <c r="J124" s="1" t="str">
        <f t="shared" si="5"/>
        <v>2-2-2</v>
      </c>
      <c r="L124" t="s">
        <v>821</v>
      </c>
      <c r="M124" t="str">
        <f>"          "&amp;L124</f>
        <v xml:space="preserve">            witty: "두 우직한 엔진의 병렬 구동! 느려도 끝까지, 착실함이 곧 속도다.",</v>
      </c>
    </row>
    <row r="125" spans="2:13" x14ac:dyDescent="0.25">
      <c r="G125" s="1">
        <f t="shared" si="6"/>
        <v>2</v>
      </c>
      <c r="H125" s="1">
        <f t="shared" ref="H125:H188" si="8">H124</f>
        <v>2</v>
      </c>
      <c r="I125" s="1">
        <v>3</v>
      </c>
      <c r="J125" s="1" t="str">
        <f t="shared" si="5"/>
        <v>2-2-3</v>
      </c>
      <c r="L125" t="s">
        <v>822</v>
      </c>
      <c r="M125" t="str">
        <f>"          "&amp;L125</f>
        <v xml:space="preserve">            elaboration: "소띠 x 소띠는 성실, 일관, 책임이 일상 언어인 커플입니다. 재무와 생활, 가정을 차근차근 쌓아 가며 ‘오늘의 1cm’를 행복으로 느끼죠. 다만 보수성과 완벽주의가 겹치면 결정이 굼떠지고 변화를 두려워할 수 있습니다. 역할을 명확히 나누고, 월 1회는 새로운 시도를 일부러 넣어 루틴을 흔들면 지루함 없이 멀리 갑니다. 서로의 신뢰가 두꺼워 장기 목표에 강합니다.",</v>
      </c>
    </row>
    <row r="126" spans="2:13" x14ac:dyDescent="0.25">
      <c r="G126" s="1">
        <f t="shared" si="6"/>
        <v>2</v>
      </c>
      <c r="H126" s="1">
        <f t="shared" si="8"/>
        <v>2</v>
      </c>
      <c r="I126" s="1">
        <v>4</v>
      </c>
      <c r="J126" s="1" t="str">
        <f t="shared" si="5"/>
        <v>2-2-4</v>
      </c>
      <c r="L126" t="s">
        <v>748</v>
      </c>
      <c r="M126" t="str">
        <f>"          "&amp;L126</f>
        <v xml:space="preserve">            detailed: {</v>
      </c>
    </row>
    <row r="127" spans="2:13" x14ac:dyDescent="0.25">
      <c r="G127" s="1">
        <f t="shared" si="6"/>
        <v>2</v>
      </c>
      <c r="H127" s="1">
        <f t="shared" si="8"/>
        <v>2</v>
      </c>
      <c r="I127" s="1">
        <v>5</v>
      </c>
      <c r="J127" s="1" t="str">
        <f t="shared" si="5"/>
        <v>2-2-5</v>
      </c>
      <c r="L127" t="s">
        <v>823</v>
      </c>
      <c r="M127" t="str">
        <f>"          "&amp;L127</f>
        <v xml:space="preserve">              basic: "이 조합은 ‘꾸준한 축적’의 표본입니다. 집안일은 영역별 담당을 정해 SOP로 문서화하고, 청소·세탁·정리 같은 루틴은 주간 타임블록으로 습관화합니다. 재무는 자동이체, 카테고리 예산, 월말 결산이 정착되어 누수가 적고, 건강 관리도 수면·운동·식단 기록으로 안정적으로 유지됩니다. 가족 행사나 지인 모임처럼 책임이 필요한 자리에서 둘은 시간을 지키고 약속을 끝까지 이행해 신뢰를 얻습니다. 여행조차 ‘휴식과 컨디션’에 초점을 두어 무리하지 않고, 복귀 후 업무 리듬까지 고려해 일정을 조절합니다. 오늘보다 내일이 단단해지는 손맛을 아는, 장거리 주행형 파트너십입니다.",</v>
      </c>
    </row>
    <row r="128" spans="2:13" x14ac:dyDescent="0.25">
      <c r="G128" s="1">
        <f t="shared" si="6"/>
        <v>2</v>
      </c>
      <c r="H128" s="1">
        <f t="shared" si="8"/>
        <v>2</v>
      </c>
      <c r="I128" s="1">
        <v>6</v>
      </c>
      <c r="J128" s="1" t="str">
        <f t="shared" si="5"/>
        <v>2-2-6</v>
      </c>
      <c r="L128" t="s">
        <v>824</v>
      </c>
      <c r="M128" t="str">
        <f>"          "&amp;L128</f>
        <v xml:space="preserve">              caution: "보수성과 관성이 중첩되면 의사결정이 늦고, 완벽주의는 불필요한 피로를 만듭니다. 새 가전을 사는 데도 한 달이 걸리거나, 여행 일정을 지나치게 단순화해 재미가 빠질 수 있죠. 이를 막으려면 ‘마감 있는 선택 프레임’을 도입하세요. 정보 수집 48시간, 옵션 3개, 기준표 점수화 후 즉시 결정—이렇게 절차를 정하면 미루기가 줄어듭니다. 월 1회 ‘실험 데이’를 정해 새로운 식당·수업·산책 루트에 도전하고, 실패해도 서로를 탓하지 않기로 합의해 자유도를 확보하세요. 갈등 시에는 목소리보다 ‘메모 5줄’로 의견을 교환하면 감정 소모 없이 합의점에 닿습니다.",</v>
      </c>
    </row>
    <row r="129" spans="3:13" x14ac:dyDescent="0.25">
      <c r="G129" s="1">
        <f t="shared" si="6"/>
        <v>2</v>
      </c>
      <c r="H129" s="1">
        <f t="shared" si="8"/>
        <v>2</v>
      </c>
      <c r="I129" s="1">
        <v>7</v>
      </c>
      <c r="J129" s="1" t="str">
        <f t="shared" si="5"/>
        <v>2-2-7</v>
      </c>
      <c r="L129" t="s">
        <v>825</v>
      </c>
      <c r="M129" t="str">
        <f>"          "&amp;L129</f>
        <v xml:space="preserve">              dateRecommendation: "장거리 산책, 근교 드라이브, 농장·목공·도예 같은 ‘손으로 만드는 체험’이 잘 맞습니다. 결과물이 남아 성취감이 크고 과한 자극 없이 깊은 대화가 자연스럽게 이어집니다. 1박 2일은 한적한 펜션·온천에서 늦게 체크인하고 일찍 잠드는 구성으로 컨디션을 보호하세요. 집에서는 냉장고 파먹기 요리대회 같은 실용 놀이를 하고, 분기별 가족·재정·건강 계획을 화이트보드에 함께 적어보면 즐거움과 효율이 동시에 올라갑니다. ‘오늘의 감사 한 줄’을 일기처럼 공유하면 무뚝뚝한 사이 감정 온도가 안정적으로 유지됩니다."</v>
      </c>
    </row>
    <row r="130" spans="3:13" x14ac:dyDescent="0.25">
      <c r="G130" s="1">
        <f t="shared" si="6"/>
        <v>2</v>
      </c>
      <c r="H130" s="1">
        <f t="shared" si="8"/>
        <v>2</v>
      </c>
      <c r="I130" s="1">
        <v>8</v>
      </c>
      <c r="J130" s="1" t="str">
        <f t="shared" si="5"/>
        <v>2-2-8</v>
      </c>
      <c r="L130" t="s">
        <v>752</v>
      </c>
      <c r="M130" t="str">
        <f>"          "&amp;L130</f>
        <v xml:space="preserve">            }</v>
      </c>
    </row>
    <row r="131" spans="3:13" x14ac:dyDescent="0.25">
      <c r="G131" s="1">
        <f t="shared" si="6"/>
        <v>2</v>
      </c>
      <c r="H131" s="1">
        <f t="shared" si="8"/>
        <v>2</v>
      </c>
      <c r="I131" s="1">
        <v>9</v>
      </c>
      <c r="J131" s="1" t="str">
        <f t="shared" si="5"/>
        <v>2-2-9</v>
      </c>
      <c r="L131" t="s">
        <v>753</v>
      </c>
      <c r="M131" t="str">
        <f>"          "&amp;L131</f>
        <v xml:space="preserve">          },</v>
      </c>
    </row>
    <row r="132" spans="3:13" x14ac:dyDescent="0.25">
      <c r="C132" s="1">
        <f>INDEX(E:E,MATCH(D132,F:F,0))</f>
        <v>2</v>
      </c>
      <c r="D132" t="str">
        <f>D123</f>
        <v>ox</v>
      </c>
      <c r="E132" s="1">
        <f>E123+1</f>
        <v>3</v>
      </c>
      <c r="F132" t="s">
        <v>983</v>
      </c>
      <c r="G132" s="1">
        <f t="shared" si="6"/>
        <v>2</v>
      </c>
      <c r="H132" s="1">
        <f>E132</f>
        <v>3</v>
      </c>
      <c r="I132" s="1">
        <v>1</v>
      </c>
      <c r="J132" s="1" t="str">
        <f t="shared" si="5"/>
        <v>2-3-1</v>
      </c>
      <c r="L132" t="s">
        <v>754</v>
      </c>
      <c r="M132" t="str">
        <f>"          "&amp;L132</f>
        <v xml:space="preserve">          tiger: {</v>
      </c>
    </row>
    <row r="133" spans="3:13" x14ac:dyDescent="0.25">
      <c r="G133" s="1">
        <f t="shared" si="6"/>
        <v>2</v>
      </c>
      <c r="H133" s="1">
        <f>H132</f>
        <v>3</v>
      </c>
      <c r="I133" s="1">
        <v>2</v>
      </c>
      <c r="J133" s="1" t="str">
        <f t="shared" si="5"/>
        <v>2-3-2</v>
      </c>
      <c r="L133" t="s">
        <v>826</v>
      </c>
      <c r="M133" t="str">
        <f>"          "&amp;L133</f>
        <v xml:space="preserve">            witty: "소의 끈기와 호랑이의 돌파력! 브레이크와 엑셀의 힘센 조합.",</v>
      </c>
    </row>
    <row r="134" spans="3:13" x14ac:dyDescent="0.25">
      <c r="G134" s="1">
        <f t="shared" si="6"/>
        <v>2</v>
      </c>
      <c r="H134" s="1">
        <f t="shared" ref="H134:H197" si="9">H133</f>
        <v>3</v>
      </c>
      <c r="I134" s="1">
        <v>3</v>
      </c>
      <c r="J134" s="1" t="str">
        <f t="shared" si="5"/>
        <v>2-3-3</v>
      </c>
      <c r="L134" t="s">
        <v>827</v>
      </c>
      <c r="M134" t="str">
        <f>"          "&amp;L134</f>
        <v xml:space="preserve">            elaboration: "호랑이는 속도와 모험, 소는 안정과 지속에 강합니다. 큰 목표를 세우면 호랑이가 길을 뚫고, 소가 길을 다집니다. 다만 주도권과 리스크 감수 기준이 달라 마찰이 생길 수 있죠. 과제별로 리더·참모를 교대 지정하고, 예산·시간 임계치를 선합의하면 긴장감이 힘으로 바뀝니다. 함께할 때 ‘끝장을 보는 성과’가 나옵니다.",</v>
      </c>
    </row>
    <row r="135" spans="3:13" x14ac:dyDescent="0.25">
      <c r="G135" s="1">
        <f t="shared" si="6"/>
        <v>2</v>
      </c>
      <c r="H135" s="1">
        <f t="shared" si="9"/>
        <v>3</v>
      </c>
      <c r="I135" s="1">
        <v>4</v>
      </c>
      <c r="J135" s="1" t="str">
        <f t="shared" si="5"/>
        <v>2-3-4</v>
      </c>
      <c r="L135" t="s">
        <v>748</v>
      </c>
      <c r="M135" t="str">
        <f>"          "&amp;L135</f>
        <v xml:space="preserve">            detailed: {</v>
      </c>
    </row>
    <row r="136" spans="3:13" x14ac:dyDescent="0.25">
      <c r="G136" s="1">
        <f t="shared" si="6"/>
        <v>2</v>
      </c>
      <c r="H136" s="1">
        <f t="shared" si="9"/>
        <v>3</v>
      </c>
      <c r="I136" s="1">
        <v>5</v>
      </c>
      <c r="J136" s="1" t="str">
        <f t="shared" si="5"/>
        <v>2-3-5</v>
      </c>
      <c r="L136" t="s">
        <v>828</v>
      </c>
      <c r="M136" t="str">
        <f>"          "&amp;L136</f>
        <v xml:space="preserve">              basic: "이 커플은 ‘전진 기어’와 ‘토크’의 만남입니다. 창업·이직·이사처럼 에너지가 필요한 의사결정에서 호랑이는 과감한 선택으로 길을 열고, 소는 허들을 하나씩 치워 실현 가능성을 높입니다. 캠핑만 가도 호랑이는 코스를 넓히고 액티비티를 제안하며 분위기를 살리고, 소는 장비·안전·식사 준비로 베이스캠프를 안정화합니다. 프로젝트에서는 호랑이가 미션을 선언하고 외부 협업을 이끌며, 소는 일정·품질·비용을 관리해 후반부 성과를 담보합니다. 둘이 함께 움직이면 추진과 유지가 동시에 확보되어 장기 과업에서 압도적인 안정성과 완주력을 보입니다.",</v>
      </c>
    </row>
    <row r="137" spans="3:13" x14ac:dyDescent="0.25">
      <c r="G137" s="1">
        <f t="shared" si="6"/>
        <v>2</v>
      </c>
      <c r="H137" s="1">
        <f t="shared" si="9"/>
        <v>3</v>
      </c>
      <c r="I137" s="1">
        <v>6</v>
      </c>
      <c r="J137" s="1" t="str">
        <f t="shared" si="5"/>
        <v>2-3-6</v>
      </c>
      <c r="L137" t="s">
        <v>829</v>
      </c>
      <c r="M137" t="str">
        <f>"          "&amp;L137</f>
        <v xml:space="preserve">              caution: "리스크는 ‘속도 불일치’와 ‘자존심’입니다. 호랑이가 질러놓은 약속을 소가 뒤처리하며 피로를 느끼거나, 소가 만든 규칙을 호랑이가 답답하다며 무시하면 감정이 쌓입니다. 해결책은 ‘작전명 시스템’입니다. 과제마다 리더를 명시하고 상대는 참모로 보조하며, 예산·시간의 임계치(예: 10% 초과 시 중지·재협상)를 미리 합의하세요. 갈등이 올라오면 10분 타임아웃 후 문자로 핵심 3줄만 교환하면 상처 없이 정리됩니다. 칭찬은 공개석상에서, 수정 제안은 일대일과 데이터로—이 룰만 지켜도 자존심 충돌이 협력 에너지로 바뀝니다.",</v>
      </c>
    </row>
    <row r="138" spans="3:13" x14ac:dyDescent="0.25">
      <c r="G138" s="1">
        <f t="shared" si="6"/>
        <v>2</v>
      </c>
      <c r="H138" s="1">
        <f t="shared" si="9"/>
        <v>3</v>
      </c>
      <c r="I138" s="1">
        <v>7</v>
      </c>
      <c r="J138" s="1" t="str">
        <f t="shared" si="5"/>
        <v>2-3-7</v>
      </c>
      <c r="L138" t="s">
        <v>830</v>
      </c>
      <c r="M138" t="str">
        <f>"          "&amp;L138</f>
        <v xml:space="preserve">              dateRecommendation: "액티브+안정형 구성을 추천합니다. 오전엔 클라이밍·카트·카약 같은 액티비티로 호랑이의 에너지를 풀고, 소는 안전·장비·간식을 챙깁니다. 오후엔 농원 체험·전통시장 투어처럼 차분한 코스로 균형을 맞추세요. 저녁엔 전망 좋은 레스토랑에서 오늘의 베스트 순간과 배운 점을 각자 3가지씩 공유합니다. 1박 2일은 ‘계획 70%+자유 30%’가 최적이며, 밤에는 전략 보드게임으로 협력 루틴을 점검하면 다음 도전의 호흡이 더 좋아집니다."</v>
      </c>
    </row>
    <row r="139" spans="3:13" x14ac:dyDescent="0.25">
      <c r="G139" s="1">
        <f t="shared" si="6"/>
        <v>2</v>
      </c>
      <c r="H139" s="1">
        <f t="shared" si="9"/>
        <v>3</v>
      </c>
      <c r="I139" s="1">
        <v>8</v>
      </c>
      <c r="J139" s="1" t="str">
        <f t="shared" si="5"/>
        <v>2-3-8</v>
      </c>
      <c r="L139" t="s">
        <v>752</v>
      </c>
      <c r="M139" t="str">
        <f>"          "&amp;L139</f>
        <v xml:space="preserve">            }</v>
      </c>
    </row>
    <row r="140" spans="3:13" x14ac:dyDescent="0.25">
      <c r="G140" s="1">
        <f t="shared" si="6"/>
        <v>2</v>
      </c>
      <c r="H140" s="1">
        <f t="shared" si="9"/>
        <v>3</v>
      </c>
      <c r="I140" s="1">
        <v>9</v>
      </c>
      <c r="J140" s="1" t="str">
        <f t="shared" si="5"/>
        <v>2-3-9</v>
      </c>
      <c r="L140" t="s">
        <v>753</v>
      </c>
      <c r="M140" t="str">
        <f>"          "&amp;L140</f>
        <v xml:space="preserve">          },</v>
      </c>
    </row>
    <row r="141" spans="3:13" x14ac:dyDescent="0.25">
      <c r="C141" s="1">
        <f>INDEX(E:E,MATCH(D141,F:F,0))</f>
        <v>2</v>
      </c>
      <c r="D141" t="str">
        <f>D132</f>
        <v>ox</v>
      </c>
      <c r="E141" s="1">
        <f>E132+1</f>
        <v>4</v>
      </c>
      <c r="F141" t="s">
        <v>984</v>
      </c>
      <c r="G141" s="1">
        <f t="shared" si="6"/>
        <v>2</v>
      </c>
      <c r="H141" s="1">
        <f>E141</f>
        <v>4</v>
      </c>
      <c r="I141" s="1">
        <v>1</v>
      </c>
      <c r="J141" s="1" t="str">
        <f t="shared" si="5"/>
        <v>2-4-1</v>
      </c>
      <c r="L141" t="s">
        <v>760</v>
      </c>
      <c r="M141" t="str">
        <f>"          "&amp;L141</f>
        <v xml:space="preserve">          rabbit: {</v>
      </c>
    </row>
    <row r="142" spans="3:13" x14ac:dyDescent="0.25">
      <c r="G142" s="1">
        <f t="shared" si="6"/>
        <v>2</v>
      </c>
      <c r="H142" s="1">
        <f>H141</f>
        <v>4</v>
      </c>
      <c r="I142" s="1">
        <v>2</v>
      </c>
      <c r="J142" s="1" t="str">
        <f t="shared" si="5"/>
        <v>2-4-2</v>
      </c>
      <c r="L142" t="s">
        <v>831</v>
      </c>
      <c r="M142" t="str">
        <f>"          "&amp;L142</f>
        <v xml:space="preserve">            witty: "소의 안정감과 토끼의 섬세함, 집이 곧 쉼터가 되는 포근 콤비.",</v>
      </c>
    </row>
    <row r="143" spans="3:13" x14ac:dyDescent="0.25">
      <c r="G143" s="1">
        <f t="shared" si="6"/>
        <v>2</v>
      </c>
      <c r="H143" s="1">
        <f t="shared" ref="H143:H206" si="10">H142</f>
        <v>4</v>
      </c>
      <c r="I143" s="1">
        <v>3</v>
      </c>
      <c r="J143" s="1" t="str">
        <f t="shared" si="5"/>
        <v>2-4-3</v>
      </c>
      <c r="L143" t="s">
        <v>832</v>
      </c>
      <c r="M143" t="str">
        <f>"          "&amp;L143</f>
        <v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v>
      </c>
    </row>
    <row r="144" spans="3:13" x14ac:dyDescent="0.25">
      <c r="G144" s="1">
        <f t="shared" si="6"/>
        <v>2</v>
      </c>
      <c r="H144" s="1">
        <f t="shared" si="10"/>
        <v>4</v>
      </c>
      <c r="I144" s="1">
        <v>4</v>
      </c>
      <c r="J144" s="1" t="str">
        <f t="shared" si="5"/>
        <v>2-4-4</v>
      </c>
      <c r="L144" t="s">
        <v>748</v>
      </c>
      <c r="M144" t="str">
        <f>"          "&amp;L144</f>
        <v xml:space="preserve">            detailed: {</v>
      </c>
    </row>
    <row r="145" spans="3:13" x14ac:dyDescent="0.25">
      <c r="G145" s="1">
        <f t="shared" si="6"/>
        <v>2</v>
      </c>
      <c r="H145" s="1">
        <f t="shared" si="10"/>
        <v>4</v>
      </c>
      <c r="I145" s="1">
        <v>5</v>
      </c>
      <c r="J145" s="1" t="str">
        <f t="shared" si="5"/>
        <v>2-4-5</v>
      </c>
      <c r="L145" t="s">
        <v>833</v>
      </c>
      <c r="M145" t="str">
        <f>"          "&amp;L145</f>
        <v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v>
      </c>
    </row>
    <row r="146" spans="3:13" x14ac:dyDescent="0.25">
      <c r="G146" s="1">
        <f t="shared" si="6"/>
        <v>2</v>
      </c>
      <c r="H146" s="1">
        <f t="shared" si="10"/>
        <v>4</v>
      </c>
      <c r="I146" s="1">
        <v>6</v>
      </c>
      <c r="J146" s="1" t="str">
        <f t="shared" si="5"/>
        <v>2-4-6</v>
      </c>
      <c r="L146" t="s">
        <v>834</v>
      </c>
      <c r="M146" t="str">
        <f>"          "&amp;L146</f>
        <v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v>
      </c>
    </row>
    <row r="147" spans="3:13" x14ac:dyDescent="0.25">
      <c r="G147" s="1">
        <f t="shared" si="6"/>
        <v>2</v>
      </c>
      <c r="H147" s="1">
        <f t="shared" si="10"/>
        <v>4</v>
      </c>
      <c r="I147" s="1">
        <v>7</v>
      </c>
      <c r="J147" s="1" t="str">
        <f t="shared" si="5"/>
        <v>2-4-7</v>
      </c>
      <c r="L147" t="s">
        <v>835</v>
      </c>
      <c r="M147" t="str">
        <f>"          "&amp;L147</f>
        <v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v>
      </c>
    </row>
    <row r="148" spans="3:13" x14ac:dyDescent="0.25">
      <c r="G148" s="1">
        <f t="shared" si="6"/>
        <v>2</v>
      </c>
      <c r="H148" s="1">
        <f t="shared" si="10"/>
        <v>4</v>
      </c>
      <c r="I148" s="1">
        <v>8</v>
      </c>
      <c r="J148" s="1" t="str">
        <f t="shared" si="5"/>
        <v>2-4-8</v>
      </c>
      <c r="L148" t="s">
        <v>752</v>
      </c>
      <c r="M148" t="str">
        <f>"          "&amp;L148</f>
        <v xml:space="preserve">            }</v>
      </c>
    </row>
    <row r="149" spans="3:13" x14ac:dyDescent="0.25">
      <c r="G149" s="1">
        <f t="shared" si="6"/>
        <v>2</v>
      </c>
      <c r="H149" s="1">
        <f t="shared" si="10"/>
        <v>4</v>
      </c>
      <c r="I149" s="1">
        <v>9</v>
      </c>
      <c r="J149" s="1" t="str">
        <f t="shared" si="5"/>
        <v>2-4-9</v>
      </c>
      <c r="L149" t="s">
        <v>753</v>
      </c>
      <c r="M149" t="str">
        <f>"          "&amp;L149</f>
        <v xml:space="preserve">          },</v>
      </c>
    </row>
    <row r="150" spans="3:13" x14ac:dyDescent="0.25">
      <c r="C150" s="1">
        <f>INDEX(E:E,MATCH(D150,F:F,0))</f>
        <v>2</v>
      </c>
      <c r="D150" t="str">
        <f>D141</f>
        <v>ox</v>
      </c>
      <c r="E150" s="1">
        <f>E141+1</f>
        <v>5</v>
      </c>
      <c r="F150" t="s">
        <v>985</v>
      </c>
      <c r="G150" s="1">
        <f t="shared" si="6"/>
        <v>2</v>
      </c>
      <c r="H150" s="1">
        <f>E150</f>
        <v>5</v>
      </c>
      <c r="I150" s="1">
        <v>1</v>
      </c>
      <c r="J150" s="1" t="str">
        <f t="shared" si="5"/>
        <v>2-5-1</v>
      </c>
      <c r="L150" t="s">
        <v>766</v>
      </c>
      <c r="M150" t="str">
        <f>"          "&amp;L150</f>
        <v xml:space="preserve">          dragon: {</v>
      </c>
    </row>
    <row r="151" spans="3:13" x14ac:dyDescent="0.25">
      <c r="G151" s="1">
        <f t="shared" si="6"/>
        <v>2</v>
      </c>
      <c r="H151" s="1">
        <f>H150</f>
        <v>5</v>
      </c>
      <c r="I151" s="1">
        <v>2</v>
      </c>
      <c r="J151" s="1" t="str">
        <f t="shared" si="5"/>
        <v>2-5-2</v>
      </c>
      <c r="L151" t="s">
        <v>836</v>
      </c>
      <c r="M151" t="str">
        <f>"          "&amp;L151</f>
        <v xml:space="preserve">            witty: "소의 실행력에 용의 비전이 얹히면, 산도 옮기는 현실형 드림팀.",</v>
      </c>
    </row>
    <row r="152" spans="3:13" x14ac:dyDescent="0.25">
      <c r="G152" s="1">
        <f t="shared" si="6"/>
        <v>2</v>
      </c>
      <c r="H152" s="1">
        <f t="shared" ref="H152:H215" si="11">H151</f>
        <v>5</v>
      </c>
      <c r="I152" s="1">
        <v>3</v>
      </c>
      <c r="J152" s="1" t="str">
        <f t="shared" si="5"/>
        <v>2-5-3</v>
      </c>
      <c r="L152" t="s">
        <v>837</v>
      </c>
      <c r="M152" t="str">
        <f>"          "&amp;L152</f>
        <v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v>
      </c>
    </row>
    <row r="153" spans="3:13" x14ac:dyDescent="0.25">
      <c r="G153" s="1">
        <f t="shared" si="6"/>
        <v>2</v>
      </c>
      <c r="H153" s="1">
        <f t="shared" si="11"/>
        <v>5</v>
      </c>
      <c r="I153" s="1">
        <v>4</v>
      </c>
      <c r="J153" s="1" t="str">
        <f t="shared" si="5"/>
        <v>2-5-4</v>
      </c>
      <c r="L153" t="s">
        <v>748</v>
      </c>
      <c r="M153" t="str">
        <f>"          "&amp;L153</f>
        <v xml:space="preserve">            detailed: {</v>
      </c>
    </row>
    <row r="154" spans="3:13" x14ac:dyDescent="0.25">
      <c r="G154" s="1">
        <f t="shared" si="6"/>
        <v>2</v>
      </c>
      <c r="H154" s="1">
        <f t="shared" si="11"/>
        <v>5</v>
      </c>
      <c r="I154" s="1">
        <v>5</v>
      </c>
      <c r="J154" s="1" t="str">
        <f t="shared" si="5"/>
        <v>2-5-5</v>
      </c>
      <c r="L154" t="s">
        <v>838</v>
      </c>
      <c r="M154" t="str">
        <f>"          "&amp;L154</f>
        <v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v>
      </c>
    </row>
    <row r="155" spans="3:13" x14ac:dyDescent="0.25">
      <c r="G155" s="1">
        <f t="shared" si="6"/>
        <v>2</v>
      </c>
      <c r="H155" s="1">
        <f t="shared" si="11"/>
        <v>5</v>
      </c>
      <c r="I155" s="1">
        <v>6</v>
      </c>
      <c r="J155" s="1" t="str">
        <f t="shared" si="5"/>
        <v>2-5-6</v>
      </c>
      <c r="L155" t="s">
        <v>839</v>
      </c>
      <c r="M155" t="str">
        <f>"          "&amp;L155</f>
        <v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v>
      </c>
    </row>
    <row r="156" spans="3:13" x14ac:dyDescent="0.25">
      <c r="G156" s="1">
        <f t="shared" si="6"/>
        <v>2</v>
      </c>
      <c r="H156" s="1">
        <f t="shared" si="11"/>
        <v>5</v>
      </c>
      <c r="I156" s="1">
        <v>7</v>
      </c>
      <c r="J156" s="1" t="str">
        <f t="shared" si="5"/>
        <v>2-5-7</v>
      </c>
      <c r="L156" t="s">
        <v>840</v>
      </c>
      <c r="M156" t="str">
        <f>"          "&amp;L156</f>
        <v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v>
      </c>
    </row>
    <row r="157" spans="3:13" x14ac:dyDescent="0.25">
      <c r="G157" s="1">
        <f t="shared" si="6"/>
        <v>2</v>
      </c>
      <c r="H157" s="1">
        <f t="shared" si="11"/>
        <v>5</v>
      </c>
      <c r="I157" s="1">
        <v>8</v>
      </c>
      <c r="J157" s="1" t="str">
        <f t="shared" si="5"/>
        <v>2-5-8</v>
      </c>
      <c r="L157" t="s">
        <v>752</v>
      </c>
      <c r="M157" t="str">
        <f>"          "&amp;L157</f>
        <v xml:space="preserve">            }</v>
      </c>
    </row>
    <row r="158" spans="3:13" x14ac:dyDescent="0.25">
      <c r="G158" s="1">
        <f t="shared" si="6"/>
        <v>2</v>
      </c>
      <c r="H158" s="1">
        <f t="shared" si="11"/>
        <v>5</v>
      </c>
      <c r="I158" s="1">
        <v>9</v>
      </c>
      <c r="J158" s="1" t="str">
        <f t="shared" si="5"/>
        <v>2-5-9</v>
      </c>
      <c r="L158" t="s">
        <v>753</v>
      </c>
      <c r="M158" t="str">
        <f>"          "&amp;L158</f>
        <v xml:space="preserve">          },</v>
      </c>
    </row>
    <row r="159" spans="3:13" x14ac:dyDescent="0.25">
      <c r="C159" s="1">
        <f>INDEX(E:E,MATCH(D159,F:F,0))</f>
        <v>2</v>
      </c>
      <c r="D159" t="str">
        <f>D150</f>
        <v>ox</v>
      </c>
      <c r="E159" s="1">
        <f>E150+1</f>
        <v>6</v>
      </c>
      <c r="F159" t="s">
        <v>986</v>
      </c>
      <c r="G159" s="1">
        <f t="shared" si="6"/>
        <v>2</v>
      </c>
      <c r="H159" s="1">
        <f>E159</f>
        <v>6</v>
      </c>
      <c r="I159" s="1">
        <v>1</v>
      </c>
      <c r="J159" s="1" t="str">
        <f t="shared" si="5"/>
        <v>2-6-1</v>
      </c>
      <c r="L159" t="s">
        <v>772</v>
      </c>
      <c r="M159" t="str">
        <f>"          "&amp;L159</f>
        <v xml:space="preserve">          snake: {</v>
      </c>
    </row>
    <row r="160" spans="3:13" x14ac:dyDescent="0.25">
      <c r="G160" s="1">
        <f t="shared" si="6"/>
        <v>2</v>
      </c>
      <c r="H160" s="1">
        <f>H159</f>
        <v>6</v>
      </c>
      <c r="I160" s="1">
        <v>2</v>
      </c>
      <c r="J160" s="1" t="str">
        <f t="shared" si="5"/>
        <v>2-6-2</v>
      </c>
      <c r="L160" t="s">
        <v>841</v>
      </c>
      <c r="M160" t="str">
        <f>"          "&amp;L160</f>
        <v xml:space="preserve">            witty: "묵직함과 지혜의 만남, 말 대신 결과로 증명하는 정교 파트너.",</v>
      </c>
    </row>
    <row r="161" spans="3:13" x14ac:dyDescent="0.25">
      <c r="G161" s="1">
        <f t="shared" si="6"/>
        <v>2</v>
      </c>
      <c r="H161" s="1">
        <f t="shared" ref="H161:H221" si="12">H160</f>
        <v>6</v>
      </c>
      <c r="I161" s="1">
        <v>3</v>
      </c>
      <c r="J161" s="1" t="str">
        <f t="shared" si="5"/>
        <v>2-6-3</v>
      </c>
      <c r="L161" t="s">
        <v>842</v>
      </c>
      <c r="M161" t="str">
        <f>"          "&amp;L161</f>
        <v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v>
      </c>
    </row>
    <row r="162" spans="3:13" x14ac:dyDescent="0.25">
      <c r="G162" s="1">
        <f t="shared" si="6"/>
        <v>2</v>
      </c>
      <c r="H162" s="1">
        <f t="shared" si="12"/>
        <v>6</v>
      </c>
      <c r="I162" s="1">
        <v>4</v>
      </c>
      <c r="J162" s="1" t="str">
        <f t="shared" si="5"/>
        <v>2-6-4</v>
      </c>
      <c r="L162" t="s">
        <v>748</v>
      </c>
      <c r="M162" t="str">
        <f>"          "&amp;L162</f>
        <v xml:space="preserve">            detailed: {</v>
      </c>
    </row>
    <row r="163" spans="3:13" x14ac:dyDescent="0.25">
      <c r="G163" s="1">
        <f t="shared" si="6"/>
        <v>2</v>
      </c>
      <c r="H163" s="1">
        <f t="shared" si="12"/>
        <v>6</v>
      </c>
      <c r="I163" s="1">
        <v>5</v>
      </c>
      <c r="J163" s="1" t="str">
        <f t="shared" si="5"/>
        <v>2-6-5</v>
      </c>
      <c r="L163" t="s">
        <v>843</v>
      </c>
      <c r="M163" t="str">
        <f>"          "&amp;L163</f>
        <v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v>
      </c>
    </row>
    <row r="164" spans="3:13" x14ac:dyDescent="0.25">
      <c r="G164" s="1">
        <f t="shared" si="6"/>
        <v>2</v>
      </c>
      <c r="H164" s="1">
        <f t="shared" si="12"/>
        <v>6</v>
      </c>
      <c r="I164" s="1">
        <v>6</v>
      </c>
      <c r="J164" s="1" t="str">
        <f t="shared" si="5"/>
        <v>2-6-6</v>
      </c>
      <c r="L164" t="s">
        <v>844</v>
      </c>
      <c r="M164" t="str">
        <f>"          "&amp;L164</f>
        <v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v>
      </c>
    </row>
    <row r="165" spans="3:13" x14ac:dyDescent="0.25">
      <c r="G165" s="1">
        <f t="shared" si="6"/>
        <v>2</v>
      </c>
      <c r="H165" s="1">
        <f t="shared" si="12"/>
        <v>6</v>
      </c>
      <c r="I165" s="1">
        <v>7</v>
      </c>
      <c r="J165" s="1" t="str">
        <f t="shared" si="5"/>
        <v>2-6-7</v>
      </c>
      <c r="L165" t="s">
        <v>845</v>
      </c>
      <c r="M165" t="str">
        <f>"          "&amp;L165</f>
        <v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v>
      </c>
    </row>
    <row r="166" spans="3:13" x14ac:dyDescent="0.25">
      <c r="G166" s="1">
        <f t="shared" si="6"/>
        <v>2</v>
      </c>
      <c r="H166" s="1">
        <f t="shared" si="12"/>
        <v>6</v>
      </c>
      <c r="I166" s="1">
        <v>8</v>
      </c>
      <c r="J166" s="1" t="str">
        <f t="shared" si="5"/>
        <v>2-6-8</v>
      </c>
      <c r="L166" t="s">
        <v>752</v>
      </c>
      <c r="M166" t="str">
        <f>"          "&amp;L166</f>
        <v xml:space="preserve">            }</v>
      </c>
    </row>
    <row r="167" spans="3:13" x14ac:dyDescent="0.25">
      <c r="G167" s="1">
        <f t="shared" si="6"/>
        <v>2</v>
      </c>
      <c r="H167" s="1">
        <f t="shared" si="12"/>
        <v>6</v>
      </c>
      <c r="I167" s="1">
        <v>9</v>
      </c>
      <c r="J167" s="1" t="str">
        <f t="shared" si="5"/>
        <v>2-6-9</v>
      </c>
      <c r="L167" t="s">
        <v>753</v>
      </c>
      <c r="M167" t="str">
        <f>"          "&amp;L167</f>
        <v xml:space="preserve">          },</v>
      </c>
    </row>
    <row r="168" spans="3:13" x14ac:dyDescent="0.25">
      <c r="C168" s="1">
        <f>INDEX(E:E,MATCH(D168,F:F,0))</f>
        <v>2</v>
      </c>
      <c r="D168" t="str">
        <f>D159</f>
        <v>ox</v>
      </c>
      <c r="E168" s="1">
        <f>E159+1</f>
        <v>7</v>
      </c>
      <c r="F168" t="s">
        <v>987</v>
      </c>
      <c r="G168" s="1">
        <f t="shared" si="6"/>
        <v>2</v>
      </c>
      <c r="H168" s="1">
        <f>E168</f>
        <v>7</v>
      </c>
      <c r="I168" s="1">
        <v>1</v>
      </c>
      <c r="J168" s="1" t="str">
        <f t="shared" si="5"/>
        <v>2-7-1</v>
      </c>
      <c r="L168" t="s">
        <v>778</v>
      </c>
      <c r="M168" t="str">
        <f>"          "&amp;L168</f>
        <v xml:space="preserve">          horse: {</v>
      </c>
    </row>
    <row r="169" spans="3:13" x14ac:dyDescent="0.25">
      <c r="G169" s="1">
        <f t="shared" si="6"/>
        <v>2</v>
      </c>
      <c r="H169" s="1">
        <f>H168</f>
        <v>7</v>
      </c>
      <c r="I169" s="1">
        <v>2</v>
      </c>
      <c r="J169" s="1" t="str">
        <f t="shared" si="5"/>
        <v>2-7-2</v>
      </c>
      <c r="L169" t="s">
        <v>846</v>
      </c>
      <c r="M169" t="str">
        <f>"          "&amp;L169</f>
        <v xml:space="preserve">            witty: "소의 느긋함과 말의 질주! 속도 차를 넘기면 장거리 협업의 끝판왕.",</v>
      </c>
    </row>
    <row r="170" spans="3:13" x14ac:dyDescent="0.25">
      <c r="G170" s="1">
        <f t="shared" si="6"/>
        <v>2</v>
      </c>
      <c r="H170" s="1">
        <f t="shared" ref="H170:H221" si="13">H169</f>
        <v>7</v>
      </c>
      <c r="I170" s="1">
        <v>3</v>
      </c>
      <c r="J170" s="1" t="str">
        <f t="shared" si="5"/>
        <v>2-7-3</v>
      </c>
      <c r="L170" t="s">
        <v>847</v>
      </c>
      <c r="M170" t="str">
        <f>"          "&amp;L170</f>
        <v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v>
      </c>
    </row>
    <row r="171" spans="3:13" x14ac:dyDescent="0.25">
      <c r="G171" s="1">
        <f t="shared" si="6"/>
        <v>2</v>
      </c>
      <c r="H171" s="1">
        <f t="shared" si="13"/>
        <v>7</v>
      </c>
      <c r="I171" s="1">
        <v>4</v>
      </c>
      <c r="J171" s="1" t="str">
        <f t="shared" si="5"/>
        <v>2-7-4</v>
      </c>
      <c r="L171" t="s">
        <v>748</v>
      </c>
      <c r="M171" t="str">
        <f>"          "&amp;L171</f>
        <v xml:space="preserve">            detailed: {</v>
      </c>
    </row>
    <row r="172" spans="3:13" x14ac:dyDescent="0.25">
      <c r="G172" s="1">
        <f t="shared" si="6"/>
        <v>2</v>
      </c>
      <c r="H172" s="1">
        <f t="shared" si="13"/>
        <v>7</v>
      </c>
      <c r="I172" s="1">
        <v>5</v>
      </c>
      <c r="J172" s="1" t="str">
        <f t="shared" si="5"/>
        <v>2-7-5</v>
      </c>
      <c r="L172" t="s">
        <v>848</v>
      </c>
      <c r="M172" t="str">
        <f>"          "&amp;L172</f>
        <v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v>
      </c>
    </row>
    <row r="173" spans="3:13" x14ac:dyDescent="0.25">
      <c r="G173" s="1">
        <f t="shared" si="6"/>
        <v>2</v>
      </c>
      <c r="H173" s="1">
        <f t="shared" si="13"/>
        <v>7</v>
      </c>
      <c r="I173" s="1">
        <v>6</v>
      </c>
      <c r="J173" s="1" t="str">
        <f t="shared" si="5"/>
        <v>2-7-6</v>
      </c>
      <c r="L173" t="s">
        <v>849</v>
      </c>
      <c r="M173" t="str">
        <f>"          "&amp;L173</f>
        <v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v>
      </c>
    </row>
    <row r="174" spans="3:13" x14ac:dyDescent="0.25">
      <c r="G174" s="1">
        <f t="shared" si="6"/>
        <v>2</v>
      </c>
      <c r="H174" s="1">
        <f t="shared" si="13"/>
        <v>7</v>
      </c>
      <c r="I174" s="1">
        <v>7</v>
      </c>
      <c r="J174" s="1" t="str">
        <f t="shared" si="5"/>
        <v>2-7-7</v>
      </c>
      <c r="L174" t="s">
        <v>850</v>
      </c>
      <c r="M174" t="str">
        <f>"          "&amp;L174</f>
        <v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v>
      </c>
    </row>
    <row r="175" spans="3:13" x14ac:dyDescent="0.25">
      <c r="G175" s="1">
        <f t="shared" si="6"/>
        <v>2</v>
      </c>
      <c r="H175" s="1">
        <f t="shared" si="13"/>
        <v>7</v>
      </c>
      <c r="I175" s="1">
        <v>8</v>
      </c>
      <c r="J175" s="1" t="str">
        <f t="shared" si="5"/>
        <v>2-7-8</v>
      </c>
      <c r="L175" t="s">
        <v>752</v>
      </c>
      <c r="M175" t="str">
        <f>"          "&amp;L175</f>
        <v xml:space="preserve">            }</v>
      </c>
    </row>
    <row r="176" spans="3:13" x14ac:dyDescent="0.25">
      <c r="G176" s="1">
        <f t="shared" si="6"/>
        <v>2</v>
      </c>
      <c r="H176" s="1">
        <f t="shared" si="13"/>
        <v>7</v>
      </c>
      <c r="I176" s="1">
        <v>9</v>
      </c>
      <c r="J176" s="1" t="str">
        <f t="shared" si="5"/>
        <v>2-7-9</v>
      </c>
      <c r="L176" t="s">
        <v>753</v>
      </c>
      <c r="M176" t="str">
        <f>"          "&amp;L176</f>
        <v xml:space="preserve">          },</v>
      </c>
    </row>
    <row r="177" spans="3:13" x14ac:dyDescent="0.25">
      <c r="C177" s="1">
        <f>INDEX(E:E,MATCH(D177,F:F,0))</f>
        <v>2</v>
      </c>
      <c r="D177" t="str">
        <f>D168</f>
        <v>ox</v>
      </c>
      <c r="E177" s="1">
        <f>E168+1</f>
        <v>8</v>
      </c>
      <c r="F177" t="s">
        <v>988</v>
      </c>
      <c r="G177" s="1">
        <f t="shared" si="6"/>
        <v>2</v>
      </c>
      <c r="H177" s="1">
        <f>E177</f>
        <v>8</v>
      </c>
      <c r="I177" s="1">
        <v>1</v>
      </c>
      <c r="J177" s="1" t="str">
        <f t="shared" si="5"/>
        <v>2-8-1</v>
      </c>
      <c r="L177" t="s">
        <v>784</v>
      </c>
      <c r="M177" t="str">
        <f>"          "&amp;L177</f>
        <v xml:space="preserve">          goat: {</v>
      </c>
    </row>
    <row r="178" spans="3:13" x14ac:dyDescent="0.25">
      <c r="G178" s="1">
        <f t="shared" si="6"/>
        <v>2</v>
      </c>
      <c r="H178" s="1">
        <f>H177</f>
        <v>8</v>
      </c>
      <c r="I178" s="1">
        <v>2</v>
      </c>
      <c r="J178" s="1" t="str">
        <f t="shared" si="5"/>
        <v>2-8-2</v>
      </c>
      <c r="L178" t="s">
        <v>851</v>
      </c>
      <c r="M178" t="str">
        <f>"          "&amp;L178</f>
        <v xml:space="preserve">            witty: "소의 현실감과 양의 따스함, 느리지만 오래가는 살림형 궁합.",</v>
      </c>
    </row>
    <row r="179" spans="3:13" x14ac:dyDescent="0.25">
      <c r="G179" s="1">
        <f t="shared" si="6"/>
        <v>2</v>
      </c>
      <c r="H179" s="1">
        <f t="shared" ref="H179:H221" si="14">H178</f>
        <v>8</v>
      </c>
      <c r="I179" s="1">
        <v>3</v>
      </c>
      <c r="J179" s="1" t="str">
        <f t="shared" ref="J179:J221" si="15">G179&amp;"-"&amp;H179&amp;"-"&amp;I179</f>
        <v>2-8-3</v>
      </c>
      <c r="L179" t="s">
        <v>852</v>
      </c>
      <c r="M179" t="str">
        <f>"          "&amp;L179</f>
        <v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v>
      </c>
    </row>
    <row r="180" spans="3:13" x14ac:dyDescent="0.25">
      <c r="G180" s="1">
        <f t="shared" ref="G180:G221" si="16">G179</f>
        <v>2</v>
      </c>
      <c r="H180" s="1">
        <f t="shared" si="14"/>
        <v>8</v>
      </c>
      <c r="I180" s="1">
        <v>4</v>
      </c>
      <c r="J180" s="1" t="str">
        <f t="shared" si="15"/>
        <v>2-8-4</v>
      </c>
      <c r="L180" t="s">
        <v>748</v>
      </c>
      <c r="M180" t="str">
        <f>"          "&amp;L180</f>
        <v xml:space="preserve">            detailed: {</v>
      </c>
    </row>
    <row r="181" spans="3:13" x14ac:dyDescent="0.25">
      <c r="G181" s="1">
        <f t="shared" si="16"/>
        <v>2</v>
      </c>
      <c r="H181" s="1">
        <f t="shared" si="14"/>
        <v>8</v>
      </c>
      <c r="I181" s="1">
        <v>5</v>
      </c>
      <c r="J181" s="1" t="str">
        <f t="shared" si="15"/>
        <v>2-8-5</v>
      </c>
      <c r="L181" t="s">
        <v>853</v>
      </c>
      <c r="M181" t="str">
        <f>"          "&amp;L181</f>
        <v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v>
      </c>
    </row>
    <row r="182" spans="3:13" x14ac:dyDescent="0.25">
      <c r="G182" s="1">
        <f t="shared" si="16"/>
        <v>2</v>
      </c>
      <c r="H182" s="1">
        <f t="shared" si="14"/>
        <v>8</v>
      </c>
      <c r="I182" s="1">
        <v>6</v>
      </c>
      <c r="J182" s="1" t="str">
        <f t="shared" si="15"/>
        <v>2-8-6</v>
      </c>
      <c r="L182" t="s">
        <v>854</v>
      </c>
      <c r="M182" t="str">
        <f>"          "&amp;L182</f>
        <v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v>
      </c>
    </row>
    <row r="183" spans="3:13" x14ac:dyDescent="0.25">
      <c r="G183" s="1">
        <f t="shared" si="16"/>
        <v>2</v>
      </c>
      <c r="H183" s="1">
        <f t="shared" si="14"/>
        <v>8</v>
      </c>
      <c r="I183" s="1">
        <v>7</v>
      </c>
      <c r="J183" s="1" t="str">
        <f t="shared" si="15"/>
        <v>2-8-7</v>
      </c>
      <c r="L183" t="s">
        <v>855</v>
      </c>
      <c r="M183" t="str">
        <f>"          "&amp;L183</f>
        <v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v>
      </c>
    </row>
    <row r="184" spans="3:13" x14ac:dyDescent="0.25">
      <c r="G184" s="1">
        <f t="shared" si="16"/>
        <v>2</v>
      </c>
      <c r="H184" s="1">
        <f t="shared" si="14"/>
        <v>8</v>
      </c>
      <c r="I184" s="1">
        <v>8</v>
      </c>
      <c r="J184" s="1" t="str">
        <f t="shared" si="15"/>
        <v>2-8-8</v>
      </c>
      <c r="L184" t="s">
        <v>752</v>
      </c>
      <c r="M184" t="str">
        <f>"          "&amp;L184</f>
        <v xml:space="preserve">            }</v>
      </c>
    </row>
    <row r="185" spans="3:13" x14ac:dyDescent="0.25">
      <c r="G185" s="1">
        <f t="shared" si="16"/>
        <v>2</v>
      </c>
      <c r="H185" s="1">
        <f t="shared" si="14"/>
        <v>8</v>
      </c>
      <c r="I185" s="1">
        <v>9</v>
      </c>
      <c r="J185" s="1" t="str">
        <f t="shared" si="15"/>
        <v>2-8-9</v>
      </c>
      <c r="L185" t="s">
        <v>753</v>
      </c>
      <c r="M185" t="str">
        <f>"          "&amp;L185</f>
        <v xml:space="preserve">          },</v>
      </c>
    </row>
    <row r="186" spans="3:13" x14ac:dyDescent="0.25">
      <c r="C186" s="1">
        <f>INDEX(E:E,MATCH(D186,F:F,0))</f>
        <v>2</v>
      </c>
      <c r="D186" t="str">
        <f>D177</f>
        <v>ox</v>
      </c>
      <c r="E186" s="1">
        <f>E177+1</f>
        <v>9</v>
      </c>
      <c r="F186" t="s">
        <v>989</v>
      </c>
      <c r="G186" s="1">
        <f t="shared" si="16"/>
        <v>2</v>
      </c>
      <c r="H186" s="1">
        <f>E186</f>
        <v>9</v>
      </c>
      <c r="I186" s="1">
        <v>1</v>
      </c>
      <c r="J186" s="1" t="str">
        <f t="shared" si="15"/>
        <v>2-9-1</v>
      </c>
      <c r="L186" t="s">
        <v>790</v>
      </c>
      <c r="M186" t="str">
        <f>"          "&amp;L186</f>
        <v xml:space="preserve">          monkey: {</v>
      </c>
    </row>
    <row r="187" spans="3:13" x14ac:dyDescent="0.25">
      <c r="G187" s="1">
        <f t="shared" si="16"/>
        <v>2</v>
      </c>
      <c r="H187" s="1">
        <f>H186</f>
        <v>9</v>
      </c>
      <c r="I187" s="1">
        <v>2</v>
      </c>
      <c r="J187" s="1" t="str">
        <f t="shared" si="15"/>
        <v>2-9-2</v>
      </c>
      <c r="L187" t="s">
        <v>856</v>
      </c>
      <c r="M187" t="str">
        <f>"          "&amp;L187</f>
        <v xml:space="preserve">            witty: "우직함+재치, 아이디어는 원숭이·완성은 소가 책임지는 팀.",</v>
      </c>
    </row>
    <row r="188" spans="3:13" x14ac:dyDescent="0.25">
      <c r="G188" s="1">
        <f t="shared" si="16"/>
        <v>2</v>
      </c>
      <c r="H188" s="1">
        <f t="shared" ref="H188:H221" si="17">H187</f>
        <v>9</v>
      </c>
      <c r="I188" s="1">
        <v>3</v>
      </c>
      <c r="J188" s="1" t="str">
        <f t="shared" si="15"/>
        <v>2-9-3</v>
      </c>
      <c r="L188" t="s">
        <v>857</v>
      </c>
      <c r="M188" t="str">
        <f>"          "&amp;L188</f>
        <v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v>
      </c>
    </row>
    <row r="189" spans="3:13" x14ac:dyDescent="0.25">
      <c r="G189" s="1">
        <f t="shared" si="16"/>
        <v>2</v>
      </c>
      <c r="H189" s="1">
        <f t="shared" si="17"/>
        <v>9</v>
      </c>
      <c r="I189" s="1">
        <v>4</v>
      </c>
      <c r="J189" s="1" t="str">
        <f t="shared" si="15"/>
        <v>2-9-4</v>
      </c>
      <c r="L189" t="s">
        <v>748</v>
      </c>
      <c r="M189" t="str">
        <f>"          "&amp;L189</f>
        <v xml:space="preserve">            detailed: {</v>
      </c>
    </row>
    <row r="190" spans="3:13" x14ac:dyDescent="0.25">
      <c r="G190" s="1">
        <f t="shared" si="16"/>
        <v>2</v>
      </c>
      <c r="H190" s="1">
        <f t="shared" si="17"/>
        <v>9</v>
      </c>
      <c r="I190" s="1">
        <v>5</v>
      </c>
      <c r="J190" s="1" t="str">
        <f t="shared" si="15"/>
        <v>2-9-5</v>
      </c>
      <c r="L190" t="s">
        <v>858</v>
      </c>
      <c r="M190" t="str">
        <f>"          "&amp;L190</f>
        <v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v>
      </c>
    </row>
    <row r="191" spans="3:13" x14ac:dyDescent="0.25">
      <c r="G191" s="1">
        <f t="shared" si="16"/>
        <v>2</v>
      </c>
      <c r="H191" s="1">
        <f t="shared" si="17"/>
        <v>9</v>
      </c>
      <c r="I191" s="1">
        <v>6</v>
      </c>
      <c r="J191" s="1" t="str">
        <f t="shared" si="15"/>
        <v>2-9-6</v>
      </c>
      <c r="L191" t="s">
        <v>859</v>
      </c>
      <c r="M191" t="str">
        <f>"          "&amp;L191</f>
        <v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v>
      </c>
    </row>
    <row r="192" spans="3:13" x14ac:dyDescent="0.25">
      <c r="G192" s="1">
        <f t="shared" si="16"/>
        <v>2</v>
      </c>
      <c r="H192" s="1">
        <f t="shared" si="17"/>
        <v>9</v>
      </c>
      <c r="I192" s="1">
        <v>7</v>
      </c>
      <c r="J192" s="1" t="str">
        <f t="shared" si="15"/>
        <v>2-9-7</v>
      </c>
      <c r="L192" t="s">
        <v>860</v>
      </c>
      <c r="M192" t="str">
        <f>"          "&amp;L192</f>
        <v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v>
      </c>
    </row>
    <row r="193" spans="3:13" x14ac:dyDescent="0.25">
      <c r="G193" s="1">
        <f t="shared" si="16"/>
        <v>2</v>
      </c>
      <c r="H193" s="1">
        <f t="shared" si="17"/>
        <v>9</v>
      </c>
      <c r="I193" s="1">
        <v>8</v>
      </c>
      <c r="J193" s="1" t="str">
        <f t="shared" si="15"/>
        <v>2-9-8</v>
      </c>
      <c r="L193" t="s">
        <v>752</v>
      </c>
      <c r="M193" t="str">
        <f>"          "&amp;L193</f>
        <v xml:space="preserve">            }</v>
      </c>
    </row>
    <row r="194" spans="3:13" x14ac:dyDescent="0.25">
      <c r="G194" s="1">
        <f t="shared" si="16"/>
        <v>2</v>
      </c>
      <c r="H194" s="1">
        <f t="shared" si="17"/>
        <v>9</v>
      </c>
      <c r="I194" s="1">
        <v>9</v>
      </c>
      <c r="J194" s="1" t="str">
        <f t="shared" si="15"/>
        <v>2-9-9</v>
      </c>
      <c r="L194" t="s">
        <v>753</v>
      </c>
      <c r="M194" t="str">
        <f>"          "&amp;L194</f>
        <v xml:space="preserve">          },</v>
      </c>
    </row>
    <row r="195" spans="3:13" x14ac:dyDescent="0.25">
      <c r="C195" s="1">
        <f>INDEX(E:E,MATCH(D195,F:F,0))</f>
        <v>2</v>
      </c>
      <c r="D195" t="str">
        <f>D186</f>
        <v>ox</v>
      </c>
      <c r="E195" s="1">
        <f>E186+1</f>
        <v>10</v>
      </c>
      <c r="F195" t="s">
        <v>990</v>
      </c>
      <c r="G195" s="1">
        <f t="shared" si="16"/>
        <v>2</v>
      </c>
      <c r="H195" s="1">
        <f>E195</f>
        <v>10</v>
      </c>
      <c r="I195" s="1">
        <v>1</v>
      </c>
      <c r="J195" s="1" t="str">
        <f t="shared" si="15"/>
        <v>2-10-1</v>
      </c>
      <c r="L195" t="s">
        <v>796</v>
      </c>
      <c r="M195" t="str">
        <f>"          "&amp;L195</f>
        <v xml:space="preserve">          rooster: {</v>
      </c>
    </row>
    <row r="196" spans="3:13" x14ac:dyDescent="0.25">
      <c r="G196" s="1">
        <f t="shared" si="16"/>
        <v>2</v>
      </c>
      <c r="H196" s="1">
        <f>H195</f>
        <v>10</v>
      </c>
      <c r="I196" s="1">
        <v>2</v>
      </c>
      <c r="J196" s="1" t="str">
        <f t="shared" si="15"/>
        <v>2-10-2</v>
      </c>
      <c r="L196" t="s">
        <v>861</v>
      </c>
      <c r="M196" t="str">
        <f>"          "&amp;L196</f>
        <v xml:space="preserve">            witty: "정확·근면·디테일! 소와 닭이 만나면 생산성 그래프가 오른다.",</v>
      </c>
    </row>
    <row r="197" spans="3:13" x14ac:dyDescent="0.25">
      <c r="G197" s="1">
        <f t="shared" si="16"/>
        <v>2</v>
      </c>
      <c r="H197" s="1">
        <f t="shared" ref="H197:H221" si="18">H196</f>
        <v>10</v>
      </c>
      <c r="I197" s="1">
        <v>3</v>
      </c>
      <c r="J197" s="1" t="str">
        <f t="shared" si="15"/>
        <v>2-10-3</v>
      </c>
      <c r="L197" t="s">
        <v>862</v>
      </c>
      <c r="M197" t="str">
        <f>"          "&amp;L197</f>
        <v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v>
      </c>
    </row>
    <row r="198" spans="3:13" x14ac:dyDescent="0.25">
      <c r="G198" s="1">
        <f t="shared" si="16"/>
        <v>2</v>
      </c>
      <c r="H198" s="1">
        <f t="shared" si="18"/>
        <v>10</v>
      </c>
      <c r="I198" s="1">
        <v>4</v>
      </c>
      <c r="J198" s="1" t="str">
        <f t="shared" si="15"/>
        <v>2-10-4</v>
      </c>
      <c r="L198" t="s">
        <v>748</v>
      </c>
      <c r="M198" t="str">
        <f>"          "&amp;L198</f>
        <v xml:space="preserve">            detailed: {</v>
      </c>
    </row>
    <row r="199" spans="3:13" x14ac:dyDescent="0.25">
      <c r="G199" s="1">
        <f t="shared" si="16"/>
        <v>2</v>
      </c>
      <c r="H199" s="1">
        <f t="shared" si="18"/>
        <v>10</v>
      </c>
      <c r="I199" s="1">
        <v>5</v>
      </c>
      <c r="J199" s="1" t="str">
        <f t="shared" si="15"/>
        <v>2-10-5</v>
      </c>
      <c r="L199" t="s">
        <v>863</v>
      </c>
      <c r="M199" t="str">
        <f>"          "&amp;L199</f>
        <v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v>
      </c>
    </row>
    <row r="200" spans="3:13" x14ac:dyDescent="0.25">
      <c r="G200" s="1">
        <f t="shared" si="16"/>
        <v>2</v>
      </c>
      <c r="H200" s="1">
        <f t="shared" si="18"/>
        <v>10</v>
      </c>
      <c r="I200" s="1">
        <v>6</v>
      </c>
      <c r="J200" s="1" t="str">
        <f t="shared" si="15"/>
        <v>2-10-6</v>
      </c>
      <c r="L200" t="s">
        <v>874</v>
      </c>
      <c r="M200" t="str">
        <f>"          "&amp;L200</f>
        <v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일부 영역을 교대해 관점을 체험하면 고집이 누그러집니다. 감정이 올라가면 체크리스트를 잠시 접고 산책으로 전환, 돌아와 핵심 3가지만 합의하는 루틴을 만들면 빠르게 정리됩니다. 책임 문제는 파일럿+피드백+분기별 롤스왑이 가장 효과적입니다.",</v>
      </c>
    </row>
    <row r="201" spans="3:13" x14ac:dyDescent="0.25">
      <c r="G201" s="1">
        <f t="shared" si="16"/>
        <v>2</v>
      </c>
      <c r="H201" s="1">
        <f t="shared" si="18"/>
        <v>10</v>
      </c>
      <c r="I201" s="1">
        <v>7</v>
      </c>
      <c r="J201" s="1" t="str">
        <f t="shared" si="15"/>
        <v>2-10-7</v>
      </c>
      <c r="L201" t="s">
        <v>875</v>
      </c>
      <c r="M201" t="str">
        <f>"          "&amp;L201</f>
        <v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 분기별로 각자 기획한 태마데이를 번갈아 준비하면 관점과 동기부여, 애정도가 동시에 성장합니다."</v>
      </c>
    </row>
    <row r="202" spans="3:13" x14ac:dyDescent="0.25">
      <c r="G202" s="1">
        <f t="shared" si="16"/>
        <v>2</v>
      </c>
      <c r="H202" s="1">
        <f t="shared" si="18"/>
        <v>10</v>
      </c>
      <c r="I202" s="1">
        <v>8</v>
      </c>
      <c r="J202" s="1" t="str">
        <f t="shared" si="15"/>
        <v>2-10-8</v>
      </c>
      <c r="L202" t="s">
        <v>752</v>
      </c>
      <c r="M202" t="str">
        <f>"          "&amp;L202</f>
        <v xml:space="preserve">            }</v>
      </c>
    </row>
    <row r="203" spans="3:13" x14ac:dyDescent="0.25">
      <c r="G203" s="1">
        <f t="shared" si="16"/>
        <v>2</v>
      </c>
      <c r="H203" s="1">
        <f t="shared" si="18"/>
        <v>10</v>
      </c>
      <c r="I203" s="1">
        <v>9</v>
      </c>
      <c r="J203" s="1" t="str">
        <f t="shared" si="15"/>
        <v>2-10-9</v>
      </c>
      <c r="L203" t="s">
        <v>753</v>
      </c>
      <c r="M203" t="str">
        <f>"          "&amp;L203</f>
        <v xml:space="preserve">          },</v>
      </c>
    </row>
    <row r="204" spans="3:13" x14ac:dyDescent="0.25">
      <c r="C204" s="1">
        <f>INDEX(E:E,MATCH(D204,F:F,0))</f>
        <v>2</v>
      </c>
      <c r="D204" t="str">
        <f>D195</f>
        <v>ox</v>
      </c>
      <c r="E204" s="1">
        <f>E195+1</f>
        <v>11</v>
      </c>
      <c r="F204" t="s">
        <v>991</v>
      </c>
      <c r="G204" s="1">
        <f t="shared" si="16"/>
        <v>2</v>
      </c>
      <c r="H204" s="1">
        <f>E204</f>
        <v>11</v>
      </c>
      <c r="I204" s="1">
        <v>1</v>
      </c>
      <c r="J204" s="1" t="str">
        <f t="shared" si="15"/>
        <v>2-11-1</v>
      </c>
      <c r="L204" t="s">
        <v>802</v>
      </c>
      <c r="M204" t="str">
        <f>"          "&amp;L204</f>
        <v xml:space="preserve">          dog: {</v>
      </c>
    </row>
    <row r="205" spans="3:13" x14ac:dyDescent="0.25">
      <c r="G205" s="1">
        <f t="shared" si="16"/>
        <v>2</v>
      </c>
      <c r="H205" s="1">
        <f>H204</f>
        <v>11</v>
      </c>
      <c r="I205" s="1">
        <v>2</v>
      </c>
      <c r="J205" s="1" t="str">
        <f t="shared" si="15"/>
        <v>2-11-2</v>
      </c>
      <c r="L205" t="s">
        <v>864</v>
      </c>
      <c r="M205" t="str">
        <f>"          "&amp;L205</f>
        <v xml:space="preserve">            witty: "의리와 성실의 단단한 연합, 서로를 지켜주는 생활 파트너.",</v>
      </c>
    </row>
    <row r="206" spans="3:13" x14ac:dyDescent="0.25">
      <c r="G206" s="1">
        <f t="shared" si="16"/>
        <v>2</v>
      </c>
      <c r="H206" s="1">
        <f t="shared" ref="H206:H221" si="19">H205</f>
        <v>11</v>
      </c>
      <c r="I206" s="1">
        <v>3</v>
      </c>
      <c r="J206" s="1" t="str">
        <f t="shared" si="15"/>
        <v>2-11-3</v>
      </c>
      <c r="L206" t="s">
        <v>865</v>
      </c>
      <c r="M206" t="str">
        <f>"          "&amp;L206</f>
        <v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v>
      </c>
    </row>
    <row r="207" spans="3:13" x14ac:dyDescent="0.25">
      <c r="G207" s="1">
        <f t="shared" si="16"/>
        <v>2</v>
      </c>
      <c r="H207" s="1">
        <f t="shared" si="19"/>
        <v>11</v>
      </c>
      <c r="I207" s="1">
        <v>4</v>
      </c>
      <c r="J207" s="1" t="str">
        <f t="shared" si="15"/>
        <v>2-11-4</v>
      </c>
      <c r="L207" t="s">
        <v>748</v>
      </c>
      <c r="M207" t="str">
        <f>"          "&amp;L207</f>
        <v xml:space="preserve">            detailed: {</v>
      </c>
    </row>
    <row r="208" spans="3:13" x14ac:dyDescent="0.25">
      <c r="G208" s="1">
        <f t="shared" si="16"/>
        <v>2</v>
      </c>
      <c r="H208" s="1">
        <f t="shared" si="19"/>
        <v>11</v>
      </c>
      <c r="I208" s="1">
        <v>5</v>
      </c>
      <c r="J208" s="1" t="str">
        <f t="shared" si="15"/>
        <v>2-11-5</v>
      </c>
      <c r="L208" t="s">
        <v>866</v>
      </c>
      <c r="M208" t="str">
        <f>"          "&amp;L208</f>
        <v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v>
      </c>
    </row>
    <row r="209" spans="2:13" x14ac:dyDescent="0.25">
      <c r="G209" s="1">
        <f t="shared" si="16"/>
        <v>2</v>
      </c>
      <c r="H209" s="1">
        <f t="shared" si="19"/>
        <v>11</v>
      </c>
      <c r="I209" s="1">
        <v>6</v>
      </c>
      <c r="J209" s="1" t="str">
        <f t="shared" si="15"/>
        <v>2-11-6</v>
      </c>
      <c r="L209" t="s">
        <v>867</v>
      </c>
      <c r="M209" t="str">
        <f>"          "&amp;L209</f>
        <v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v>
      </c>
    </row>
    <row r="210" spans="2:13" x14ac:dyDescent="0.25">
      <c r="G210" s="1">
        <f t="shared" si="16"/>
        <v>2</v>
      </c>
      <c r="H210" s="1">
        <f t="shared" si="19"/>
        <v>11</v>
      </c>
      <c r="I210" s="1">
        <v>7</v>
      </c>
      <c r="J210" s="1" t="str">
        <f t="shared" si="15"/>
        <v>2-11-7</v>
      </c>
      <c r="L210" t="s">
        <v>868</v>
      </c>
      <c r="M210" t="str">
        <f>"          "&amp;L210</f>
        <v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v>
      </c>
    </row>
    <row r="211" spans="2:13" x14ac:dyDescent="0.25">
      <c r="G211" s="1">
        <f t="shared" si="16"/>
        <v>2</v>
      </c>
      <c r="H211" s="1">
        <f t="shared" si="19"/>
        <v>11</v>
      </c>
      <c r="I211" s="1">
        <v>8</v>
      </c>
      <c r="J211" s="1" t="str">
        <f t="shared" si="15"/>
        <v>2-11-8</v>
      </c>
      <c r="L211" t="s">
        <v>752</v>
      </c>
      <c r="M211" t="str">
        <f>"          "&amp;L211</f>
        <v xml:space="preserve">            }</v>
      </c>
    </row>
    <row r="212" spans="2:13" x14ac:dyDescent="0.25">
      <c r="G212" s="1">
        <f t="shared" si="16"/>
        <v>2</v>
      </c>
      <c r="H212" s="1">
        <f t="shared" si="19"/>
        <v>11</v>
      </c>
      <c r="I212" s="1">
        <v>9</v>
      </c>
      <c r="J212" s="1" t="str">
        <f t="shared" si="15"/>
        <v>2-11-9</v>
      </c>
      <c r="L212" t="s">
        <v>753</v>
      </c>
      <c r="M212" t="str">
        <f>"          "&amp;L212</f>
        <v xml:space="preserve">          },</v>
      </c>
    </row>
    <row r="213" spans="2:13" x14ac:dyDescent="0.25">
      <c r="C213" s="1">
        <f>INDEX(E:E,MATCH(D213,F:F,0))</f>
        <v>2</v>
      </c>
      <c r="D213" t="str">
        <f>D204</f>
        <v>ox</v>
      </c>
      <c r="E213" s="1">
        <f>E204+1</f>
        <v>12</v>
      </c>
      <c r="F213" t="s">
        <v>992</v>
      </c>
      <c r="G213" s="1">
        <f t="shared" si="16"/>
        <v>2</v>
      </c>
      <c r="H213" s="1">
        <f>E213</f>
        <v>12</v>
      </c>
      <c r="I213" s="1">
        <v>1</v>
      </c>
      <c r="J213" s="1" t="str">
        <f t="shared" si="15"/>
        <v>2-12-1</v>
      </c>
      <c r="L213" t="s">
        <v>808</v>
      </c>
      <c r="M213" t="str">
        <f>"          "&amp;L213</f>
        <v xml:space="preserve">          pig: {</v>
      </c>
    </row>
    <row r="214" spans="2:13" x14ac:dyDescent="0.25">
      <c r="G214" s="1">
        <f t="shared" si="16"/>
        <v>2</v>
      </c>
      <c r="H214" s="1">
        <f>H213</f>
        <v>12</v>
      </c>
      <c r="I214" s="1">
        <v>2</v>
      </c>
      <c r="J214" s="1" t="str">
        <f t="shared" si="15"/>
        <v>2-12-2</v>
      </c>
      <c r="L214" t="s">
        <v>869</v>
      </c>
      <c r="M214" t="str">
        <f>"          "&amp;L214</f>
        <v xml:space="preserve">            witty: "소의 성실함과 돼지의 너그러움, 평온 속에 성과가 차곡차곡.",</v>
      </c>
    </row>
    <row r="215" spans="2:13" x14ac:dyDescent="0.25">
      <c r="G215" s="1">
        <f t="shared" si="16"/>
        <v>2</v>
      </c>
      <c r="H215" s="1">
        <f t="shared" ref="H215:H221" si="20">H214</f>
        <v>12</v>
      </c>
      <c r="I215" s="1">
        <v>3</v>
      </c>
      <c r="J215" s="1" t="str">
        <f t="shared" si="15"/>
        <v>2-12-3</v>
      </c>
      <c r="L215" t="s">
        <v>870</v>
      </c>
      <c r="M215" t="str">
        <f>"          "&amp;L215</f>
        <v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v>
      </c>
    </row>
    <row r="216" spans="2:13" x14ac:dyDescent="0.25">
      <c r="G216" s="1">
        <f t="shared" si="16"/>
        <v>2</v>
      </c>
      <c r="H216" s="1">
        <f t="shared" si="20"/>
        <v>12</v>
      </c>
      <c r="I216" s="1">
        <v>4</v>
      </c>
      <c r="J216" s="1" t="str">
        <f t="shared" si="15"/>
        <v>2-12-4</v>
      </c>
      <c r="L216" t="s">
        <v>748</v>
      </c>
      <c r="M216" t="str">
        <f>"          "&amp;L216</f>
        <v xml:space="preserve">            detailed: {</v>
      </c>
    </row>
    <row r="217" spans="2:13" x14ac:dyDescent="0.25">
      <c r="G217" s="1">
        <f t="shared" si="16"/>
        <v>2</v>
      </c>
      <c r="H217" s="1">
        <f t="shared" si="20"/>
        <v>12</v>
      </c>
      <c r="I217" s="1">
        <v>5</v>
      </c>
      <c r="J217" s="1" t="str">
        <f t="shared" si="15"/>
        <v>2-12-5</v>
      </c>
      <c r="L217" t="s">
        <v>871</v>
      </c>
      <c r="M217" t="str">
        <f>"          "&amp;L217</f>
        <v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v>
      </c>
    </row>
    <row r="218" spans="2:13" x14ac:dyDescent="0.25">
      <c r="G218" s="1">
        <f t="shared" si="16"/>
        <v>2</v>
      </c>
      <c r="H218" s="1">
        <f t="shared" si="20"/>
        <v>12</v>
      </c>
      <c r="I218" s="1">
        <v>6</v>
      </c>
      <c r="J218" s="1" t="str">
        <f t="shared" si="15"/>
        <v>2-12-6</v>
      </c>
      <c r="L218" t="s">
        <v>872</v>
      </c>
      <c r="M218" t="str">
        <f>"          "&amp;L218</f>
        <v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row>
    <row r="219" spans="2:13" x14ac:dyDescent="0.25">
      <c r="G219" s="1">
        <f t="shared" si="16"/>
        <v>2</v>
      </c>
      <c r="H219" s="1">
        <f t="shared" si="20"/>
        <v>12</v>
      </c>
      <c r="I219" s="1">
        <v>7</v>
      </c>
      <c r="J219" s="1" t="str">
        <f t="shared" si="15"/>
        <v>2-12-7</v>
      </c>
      <c r="L219" t="s">
        <v>873</v>
      </c>
      <c r="M219" t="str">
        <f>"          "&amp;L219</f>
        <v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v>
      </c>
    </row>
    <row r="220" spans="2:13" x14ac:dyDescent="0.25">
      <c r="G220" s="1">
        <f t="shared" si="16"/>
        <v>2</v>
      </c>
      <c r="H220" s="1">
        <f t="shared" si="20"/>
        <v>12</v>
      </c>
      <c r="I220" s="1">
        <v>8</v>
      </c>
      <c r="J220" s="1" t="str">
        <f t="shared" si="15"/>
        <v>2-12-8</v>
      </c>
      <c r="L220" t="s">
        <v>752</v>
      </c>
      <c r="M220" t="str">
        <f>"          "&amp;L220</f>
        <v xml:space="preserve">            }</v>
      </c>
    </row>
    <row r="221" spans="2:13" x14ac:dyDescent="0.25">
      <c r="G221" s="1">
        <f t="shared" si="16"/>
        <v>2</v>
      </c>
      <c r="H221" s="1">
        <f t="shared" si="20"/>
        <v>12</v>
      </c>
      <c r="I221" s="1">
        <v>9</v>
      </c>
      <c r="J221" s="1" t="str">
        <f t="shared" si="15"/>
        <v>2-12-9</v>
      </c>
      <c r="L221" t="s">
        <v>814</v>
      </c>
      <c r="M221" t="str">
        <f>"          "&amp;L221</f>
        <v xml:space="preserve">          }</v>
      </c>
    </row>
    <row r="222" spans="2:13" x14ac:dyDescent="0.25">
      <c r="D222" s="1"/>
      <c r="E222" s="1" t="s">
        <v>993</v>
      </c>
      <c r="M222" t="s">
        <v>75</v>
      </c>
    </row>
    <row r="223" spans="2:13" x14ac:dyDescent="0.25">
      <c r="B223" s="1">
        <f>B113+1</f>
        <v>3</v>
      </c>
      <c r="D223" t="str">
        <f>INDEX(F:F,MATCH(B223,E:E,0))</f>
        <v>tiger</v>
      </c>
      <c r="E223" s="1" t="s">
        <v>994</v>
      </c>
      <c r="F223" s="1"/>
      <c r="M223" t="str">
        <f>"        "&amp;D223&amp;": {"</f>
        <v xml:space="preserve">        tiger: {</v>
      </c>
    </row>
    <row r="224" spans="2:13" x14ac:dyDescent="0.25">
      <c r="C224" s="1">
        <f>INDEX(E:E,MATCH(D224,F:F,0))</f>
        <v>3</v>
      </c>
      <c r="D224" t="str">
        <f>D223</f>
        <v>tiger</v>
      </c>
      <c r="E224" s="1">
        <v>1</v>
      </c>
      <c r="F224" t="s">
        <v>981</v>
      </c>
      <c r="G224" s="1">
        <f>B223</f>
        <v>3</v>
      </c>
      <c r="H224" s="1">
        <f>E224</f>
        <v>1</v>
      </c>
      <c r="I224" s="1">
        <v>1</v>
      </c>
      <c r="J224" s="1" t="str">
        <f>G224&amp;"-"&amp;H224&amp;"-"&amp;I224</f>
        <v>3-1-1</v>
      </c>
      <c r="L224" t="s">
        <v>815</v>
      </c>
      <c r="M224" t="str">
        <f>"          "&amp;L224</f>
        <v xml:space="preserve">          mouse: {</v>
      </c>
    </row>
    <row r="225" spans="3:13" x14ac:dyDescent="0.25">
      <c r="G225" s="1">
        <f>G224</f>
        <v>3</v>
      </c>
      <c r="H225" s="1">
        <f>H224</f>
        <v>1</v>
      </c>
      <c r="I225" s="1">
        <v>2</v>
      </c>
      <c r="J225" s="1" t="str">
        <f t="shared" ref="J225:J288" si="21">G225&amp;"-"&amp;H225&amp;"-"&amp;I225</f>
        <v>3-1-2</v>
      </c>
      <c r="L225" t="s">
        <v>876</v>
      </c>
      <c r="M225" t="str">
        <f>"          "&amp;L225</f>
        <v xml:space="preserve">            witty: "치밀함과 돌파력의 교차점! 전략은 쥐, 돌격은 호랑이!",</v>
      </c>
    </row>
    <row r="226" spans="3:13" x14ac:dyDescent="0.25">
      <c r="G226" s="1">
        <f t="shared" ref="G226:G289" si="22">G225</f>
        <v>3</v>
      </c>
      <c r="H226" s="1">
        <f t="shared" ref="H226:H232" si="23">H225</f>
        <v>1</v>
      </c>
      <c r="I226" s="1">
        <v>3</v>
      </c>
      <c r="J226" s="1" t="str">
        <f t="shared" si="21"/>
        <v>3-1-3</v>
      </c>
      <c r="L226" t="s">
        <v>877</v>
      </c>
      <c r="M226" t="str">
        <f>"          "&amp;L226</f>
        <v xml:space="preserve">            elaboration: "호랑이띠는 속도와 결단으로 판을 여는 데 강하고, 쥐띠는 정보와 설계로 리스크를 줄이는 데 탁월합니다. 큰일을 앞두면 호랑이가 방향을 정하고 추진하고, 쥐가 근거와 절차를 다져 안정성을 높입니다. 다만 주도권과 속도 감각이 달라 부딪히기 쉬우므로, 과제마다 리더·참모를 미리 정하고 임계치(예산·시간·품질)를 합의하면 갈등 대신 폭발적인 시너지가 납니다. 유머 한 스푼과 데이터 한 장이 둘을 가장 강하게 묶습니다.",</v>
      </c>
    </row>
    <row r="227" spans="3:13" x14ac:dyDescent="0.25">
      <c r="G227" s="1">
        <f t="shared" si="22"/>
        <v>3</v>
      </c>
      <c r="H227" s="1">
        <f t="shared" si="23"/>
        <v>1</v>
      </c>
      <c r="I227" s="1">
        <v>4</v>
      </c>
      <c r="J227" s="1" t="str">
        <f t="shared" si="21"/>
        <v>3-1-4</v>
      </c>
      <c r="L227" t="s">
        <v>748</v>
      </c>
      <c r="M227" t="str">
        <f>"          "&amp;L227</f>
        <v xml:space="preserve">            detailed: {</v>
      </c>
    </row>
    <row r="228" spans="3:13" x14ac:dyDescent="0.25">
      <c r="G228" s="1">
        <f t="shared" si="22"/>
        <v>3</v>
      </c>
      <c r="H228" s="1">
        <f t="shared" si="23"/>
        <v>1</v>
      </c>
      <c r="I228" s="1">
        <v>5</v>
      </c>
      <c r="J228" s="1" t="str">
        <f t="shared" si="21"/>
        <v>3-1-5</v>
      </c>
      <c r="L228" t="s">
        <v>878</v>
      </c>
      <c r="M228" t="str">
        <f>"          "&amp;L228</f>
        <v xml:space="preserve">              basic: "이 조합은 ‘전장의 장군(호랑이)’과 ‘참모장(쥐)’의 완벽한 투톱입니다. 제품 런칭을 예로 들면 호랑이는 메시지·외부 네트워킹·의사결정 속도를 책임지고, 쥐는 경쟁 분석·가격 정책·리스크 가드레일을 마련해 돌격로를 안전하게 넓힙니다. 이사나 여행에서도 호랑이가 큰 줄기와 현장 판단을 맡아 흐름을 만들고, 쥐는 예약·동선·예산을 세밀하게 잡아 피로를 줄입니다. 둘은 ‘빠르게 가되, 안전하게 끝낸다’는 공통의 목적을 향해 전진하며, 장애가 나타나면 호랑이가 먼저 길을 트고 쥐가 즉시 대안 시나리오를 투입해 손실을 최소화합니다. 성취의 속도가 빠르고, 결과의 품질이 높다는 점에서 보기 드문 고성능 콤비입니다.",</v>
      </c>
    </row>
    <row r="229" spans="3:13" x14ac:dyDescent="0.25">
      <c r="G229" s="1">
        <f t="shared" si="22"/>
        <v>3</v>
      </c>
      <c r="H229" s="1">
        <f t="shared" si="23"/>
        <v>1</v>
      </c>
      <c r="I229" s="1">
        <v>6</v>
      </c>
      <c r="J229" s="1" t="str">
        <f t="shared" si="21"/>
        <v>3-1-6</v>
      </c>
      <c r="L229" t="s">
        <v>879</v>
      </c>
      <c r="M229" t="str">
        <f>"          "&amp;L229</f>
        <v xml:space="preserve">              caution: "문제는 ‘속도 불일치’와 ‘주도권 자존심’입니다. 호랑이가 ‘지금 간다’며 질러 놓은 약속을 쥐가 사후 정리하는 일이 쌓이면 피로가 커지고, 쥐가 규칙과 검토를 길게 끌면 호랑이는 의욕을 잃습니다. 해결법은 간단하지만 엄격합니다. 첫째, 과제마다 ‘작전명’을 붙여 리더·참모를 지정하고, 리더의 결론은 타임박스 내에서 존중합니다. 둘째, 임계치(예산 10% 초과·일정 1일 지연·품질 기준 미달)를 넘으면 자동 중지 후 재협상합니다. 셋째, 회의는 20분 블록으로 끊고 마지막 3분은 결론·담당·마감만 적습니다. 칭찬은 공개 채널, 보완 제안은 1:1과 데이터로—이 규칙을 지키면 자존심이 자산이 됩니다.",</v>
      </c>
    </row>
    <row r="230" spans="3:13" x14ac:dyDescent="0.25">
      <c r="G230" s="1">
        <f t="shared" si="22"/>
        <v>3</v>
      </c>
      <c r="H230" s="1">
        <f t="shared" si="23"/>
        <v>1</v>
      </c>
      <c r="I230" s="1">
        <v>7</v>
      </c>
      <c r="J230" s="1" t="str">
        <f t="shared" si="21"/>
        <v>3-1-7</v>
      </c>
      <c r="L230" t="s">
        <v>880</v>
      </c>
      <c r="M230" t="str">
        <f>"          "&amp;L230</f>
        <v xml:space="preserve">              dateRecommendation: "액티브와 전략이 함께 담긴 코스가 최적입니다. 오전엔 방탈출 ‘하드 모드’에서 역할을 분담해 협업 루틴을 맞추고, 오후엔 실내 클라이밍·카트·서바이벌 같은 액티비티로 호랑이의 에너지를 풀어주세요. 쥐는 안전과 장비, 예약과 쿠폰을 챙기며 만족도를 끌어올립니다. 저녁엔 루프탑에서 일몰을 보며 ‘배운 점 3가지·다음 액션 1개’를 음성 메모로 남기면 관계의 페이스가 안정됩니다. 1박 2일은 ‘계획 70%+자유 30%’가 적정, 밤에는 전략 보드게임으로 가볍게 2라운드 협업을 즐기면 친밀도와 성취감이 동시에 상승합니다."</v>
      </c>
    </row>
    <row r="231" spans="3:13" x14ac:dyDescent="0.25">
      <c r="G231" s="1">
        <f t="shared" si="22"/>
        <v>3</v>
      </c>
      <c r="H231" s="1">
        <f t="shared" si="23"/>
        <v>1</v>
      </c>
      <c r="I231" s="1">
        <v>8</v>
      </c>
      <c r="J231" s="1" t="str">
        <f t="shared" si="21"/>
        <v>3-1-8</v>
      </c>
      <c r="L231" t="s">
        <v>752</v>
      </c>
      <c r="M231" t="str">
        <f>"          "&amp;L231</f>
        <v xml:space="preserve">            }</v>
      </c>
    </row>
    <row r="232" spans="3:13" x14ac:dyDescent="0.25">
      <c r="G232" s="1">
        <f t="shared" si="22"/>
        <v>3</v>
      </c>
      <c r="H232" s="1">
        <f t="shared" si="23"/>
        <v>1</v>
      </c>
      <c r="I232" s="1">
        <v>9</v>
      </c>
      <c r="J232" s="1" t="str">
        <f t="shared" si="21"/>
        <v>3-1-9</v>
      </c>
      <c r="L232" t="s">
        <v>753</v>
      </c>
      <c r="M232" t="str">
        <f>"          "&amp;L232</f>
        <v xml:space="preserve">          },</v>
      </c>
    </row>
    <row r="233" spans="3:13" x14ac:dyDescent="0.25">
      <c r="C233" s="1">
        <f>INDEX(E:E,MATCH(D233,F:F,0))</f>
        <v>3</v>
      </c>
      <c r="D233" t="str">
        <f>D223</f>
        <v>tiger</v>
      </c>
      <c r="E233" s="1">
        <f>E224+1</f>
        <v>2</v>
      </c>
      <c r="F233" t="s">
        <v>982</v>
      </c>
      <c r="G233" s="1">
        <f t="shared" si="22"/>
        <v>3</v>
      </c>
      <c r="H233" s="1">
        <f>E233</f>
        <v>2</v>
      </c>
      <c r="I233" s="1">
        <v>1</v>
      </c>
      <c r="J233" s="1" t="str">
        <f t="shared" si="21"/>
        <v>3-2-1</v>
      </c>
      <c r="L233" t="s">
        <v>745</v>
      </c>
      <c r="M233" t="str">
        <f>"          "&amp;L233</f>
        <v xml:space="preserve">          ox: {</v>
      </c>
    </row>
    <row r="234" spans="3:13" x14ac:dyDescent="0.25">
      <c r="G234" s="1">
        <f t="shared" si="22"/>
        <v>3</v>
      </c>
      <c r="H234" s="1">
        <f>H233</f>
        <v>2</v>
      </c>
      <c r="I234" s="1">
        <v>2</v>
      </c>
      <c r="J234" s="1" t="str">
        <f t="shared" si="21"/>
        <v>3-2-2</v>
      </c>
      <c r="L234" t="s">
        <v>881</v>
      </c>
      <c r="M234" t="str">
        <f>"          "&amp;L234</f>
        <v xml:space="preserve">            witty: "호랑이의 돌파력, 소의 완주력! 엑셀과 토크의 황금 비율.",</v>
      </c>
    </row>
    <row r="235" spans="3:13" x14ac:dyDescent="0.25">
      <c r="G235" s="1">
        <f t="shared" si="22"/>
        <v>3</v>
      </c>
      <c r="H235" s="1">
        <f t="shared" ref="H235:H298" si="24">H234</f>
        <v>2</v>
      </c>
      <c r="I235" s="1">
        <v>3</v>
      </c>
      <c r="J235" s="1" t="str">
        <f t="shared" si="21"/>
        <v>3-2-3</v>
      </c>
      <c r="L235" t="s">
        <v>882</v>
      </c>
      <c r="M235" t="str">
        <f>"          "&amp;L235</f>
        <v xml:space="preserve">            elaboration: "호랑이띠는 모험과 속도로 길을 내고, 소띠는 꾸준함과 책임감으로 길을 다집니다. 목표가 클수록 두 사람의 장점이 직렬로 연결돼 성과가 빠르게 누적됩니다. 다만 변화 선호도의 차이와 완고함이 충돌 지점이므로, 리더십을 과제별로 교대하고 ‘노딜 존’과 ‘결정 타임박스’를 함께 두면 피로 없이 달릴 수 있습니다. 결과로 말하는 든든한 파워 듀오가 됩니다.",</v>
      </c>
    </row>
    <row r="236" spans="3:13" x14ac:dyDescent="0.25">
      <c r="G236" s="1">
        <f t="shared" si="22"/>
        <v>3</v>
      </c>
      <c r="H236" s="1">
        <f t="shared" si="24"/>
        <v>2</v>
      </c>
      <c r="I236" s="1">
        <v>4</v>
      </c>
      <c r="J236" s="1" t="str">
        <f t="shared" si="21"/>
        <v>3-2-4</v>
      </c>
      <c r="L236" t="s">
        <v>748</v>
      </c>
      <c r="M236" t="str">
        <f>"          "&amp;L236</f>
        <v xml:space="preserve">            detailed: {</v>
      </c>
    </row>
    <row r="237" spans="3:13" x14ac:dyDescent="0.25">
      <c r="G237" s="1">
        <f t="shared" si="22"/>
        <v>3</v>
      </c>
      <c r="H237" s="1">
        <f t="shared" si="24"/>
        <v>2</v>
      </c>
      <c r="I237" s="1">
        <v>5</v>
      </c>
      <c r="J237" s="1" t="str">
        <f t="shared" si="21"/>
        <v>3-2-5</v>
      </c>
      <c r="L237" t="s">
        <v>883</v>
      </c>
      <c r="M237" t="str">
        <f>"          "&amp;L237</f>
        <v xml:space="preserve">              basic: "둘은 ‘돌파-유지’의 직렬 엔진입니다. 창업 프로젝트에서 호랑이는 첫 고객 확보·파트너 미팅·홍보 메시지로 초반 상승 곡선을 만들고, 소는 계약·회계·CS·운영 표준화로 널뛰는 변동성을 줄입니다. 이사만 해도 호랑이는 집 고르기·협상·스케줄을 빠르게 잡고, 소는 체크리스트·포장·설치·정리를 맡아 완성도를 보증합니다. 여행에서는 호랑이가 하이라이트를 설계하고 현장 즉흥으로 분위기를 올리며, 소는 교통·수하물·피로 관리로 다음 날 컨디션을 보장합니다. 이렇게 전진과 유지가 번갈아 힘을 쓰니, 목표의 크기가 커질수록 가속도가 붙는 구조입니다.",</v>
      </c>
    </row>
    <row r="238" spans="3:13" x14ac:dyDescent="0.25">
      <c r="G238" s="1">
        <f t="shared" si="22"/>
        <v>3</v>
      </c>
      <c r="H238" s="1">
        <f t="shared" si="24"/>
        <v>2</v>
      </c>
      <c r="I238" s="1">
        <v>6</v>
      </c>
      <c r="J238" s="1" t="str">
        <f t="shared" si="21"/>
        <v>3-2-6</v>
      </c>
      <c r="L238" t="s">
        <v>884</v>
      </c>
      <c r="M238" t="str">
        <f>"          "&amp;L238</f>
        <v xml:space="preserve">              caution: "가장 큰 리스크는 ‘속도의 간극과 고집’입니다. 호랑이가 경로 수정을 제안하면 소는 안전망이 약하다며 반대하고, 소가 규칙을 강조하면 호랑이는 답답함을 느낍니다. 해결책은 의사결정 프레임의 이중화입니다. 하나, ‘파일럿→지표 검증→확대’ 3단을 표준으로 하여 호랑이의 속도를 보장하되 소가 신뢰할 근거를 남깁니다. 둘, 일정에는 ‘결정 타임박스’와 ‘노딜 존(변경 불가 기간)’을 병행해 재논쟁을 차단합니다. 셋, 분기마다 역할을 교대해 서로의 관점을 체험합니다. 피드백은 ‘칭찬 1→수정 제안 1’로 짧게, 논쟁이 길어지면 10분 산책 후 문자로 핵심 3줄만 교환하세요.",</v>
      </c>
    </row>
    <row r="239" spans="3:13" x14ac:dyDescent="0.25">
      <c r="G239" s="1">
        <f t="shared" si="22"/>
        <v>3</v>
      </c>
      <c r="H239" s="1">
        <f t="shared" si="24"/>
        <v>2</v>
      </c>
      <c r="I239" s="1">
        <v>7</v>
      </c>
      <c r="J239" s="1" t="str">
        <f t="shared" si="21"/>
        <v>3-2-7</v>
      </c>
      <c r="L239" t="s">
        <v>885</v>
      </c>
      <c r="M239" t="str">
        <f>"          "&amp;L239</f>
        <v xml:space="preserve">              dateRecommendation: "정보와 성취가 함께 남는 데이트가 맞습니다. 홈퍼니싱 매장에서 실제 체험을 하고, 인근 카페에서 예산·우선순위를 정리한 뒤 소형 수납부터 함께 설치해 즉시 성취를 만드세요. 주말엔 둘레길·트레킹처럼 페이스가 다른 활동을 섞되, 소의 리듬에 맞춰 호흡을 고르는 것이 포인트입니다. 박람회·대형 전시 후 ‘가치/실현 가능성/영향도’ 점수표를 만들어 다음 액션 하나를 결정하면 만족감이 오래갑니다. 1박 2일은 핵심 스폿 3개만 고정하고, 밤에는 별점 회고로 다음 날을 미세 조정하세요."</v>
      </c>
    </row>
    <row r="240" spans="3:13" x14ac:dyDescent="0.25">
      <c r="G240" s="1">
        <f t="shared" si="22"/>
        <v>3</v>
      </c>
      <c r="H240" s="1">
        <f t="shared" si="24"/>
        <v>2</v>
      </c>
      <c r="I240" s="1">
        <v>8</v>
      </c>
      <c r="J240" s="1" t="str">
        <f t="shared" si="21"/>
        <v>3-2-8</v>
      </c>
      <c r="L240" t="s">
        <v>752</v>
      </c>
      <c r="M240" t="str">
        <f>"          "&amp;L240</f>
        <v xml:space="preserve">            }</v>
      </c>
    </row>
    <row r="241" spans="3:13" x14ac:dyDescent="0.25">
      <c r="G241" s="1">
        <f t="shared" si="22"/>
        <v>3</v>
      </c>
      <c r="H241" s="1">
        <f t="shared" si="24"/>
        <v>2</v>
      </c>
      <c r="I241" s="1">
        <v>9</v>
      </c>
      <c r="J241" s="1" t="str">
        <f t="shared" si="21"/>
        <v>3-2-9</v>
      </c>
      <c r="L241" t="s">
        <v>753</v>
      </c>
      <c r="M241" t="str">
        <f>"          "&amp;L241</f>
        <v xml:space="preserve">          },</v>
      </c>
    </row>
    <row r="242" spans="3:13" x14ac:dyDescent="0.25">
      <c r="C242" s="1">
        <f>INDEX(E:E,MATCH(D242,F:F,0))</f>
        <v>3</v>
      </c>
      <c r="D242" t="str">
        <f>D233</f>
        <v>tiger</v>
      </c>
      <c r="E242" s="1">
        <f>E233+1</f>
        <v>3</v>
      </c>
      <c r="F242" t="s">
        <v>983</v>
      </c>
      <c r="G242" s="1">
        <f t="shared" si="22"/>
        <v>3</v>
      </c>
      <c r="H242" s="1">
        <f>E242</f>
        <v>3</v>
      </c>
      <c r="I242" s="1">
        <v>1</v>
      </c>
      <c r="J242" s="1" t="str">
        <f t="shared" si="21"/>
        <v>3-3-1</v>
      </c>
      <c r="L242" t="s">
        <v>754</v>
      </c>
      <c r="M242" t="str">
        <f>"          "&amp;L242</f>
        <v xml:space="preserve">          tiger: {</v>
      </c>
    </row>
    <row r="243" spans="3:13" x14ac:dyDescent="0.25">
      <c r="G243" s="1">
        <f t="shared" si="22"/>
        <v>3</v>
      </c>
      <c r="H243" s="1">
        <f>H242</f>
        <v>3</v>
      </c>
      <c r="I243" s="1">
        <v>2</v>
      </c>
      <c r="J243" s="1" t="str">
        <f t="shared" si="21"/>
        <v>3-3-2</v>
      </c>
      <c r="L243" t="s">
        <v>886</v>
      </c>
      <c r="M243" t="str">
        <f>"          "&amp;L243</f>
        <v xml:space="preserve">            witty: "불꽃 대 불꽃! 카리스마의 충돌을 협력으로 바꾸면 무적.",</v>
      </c>
    </row>
    <row r="244" spans="3:13" x14ac:dyDescent="0.25">
      <c r="G244" s="1">
        <f t="shared" si="22"/>
        <v>3</v>
      </c>
      <c r="H244" s="1">
        <f t="shared" ref="H244:H307" si="25">H243</f>
        <v>3</v>
      </c>
      <c r="I244" s="1">
        <v>3</v>
      </c>
      <c r="J244" s="1" t="str">
        <f t="shared" si="21"/>
        <v>3-3-3</v>
      </c>
      <c r="L244" t="s">
        <v>887</v>
      </c>
      <c r="M244" t="str">
        <f>"          "&amp;L244</f>
        <v xml:space="preserve">            elaboration: "호랑이띠 x 호랑이띠는 열정·자존심·행동력이 모두 강합니다. 시작은 불타오르듯 빠르지만, 주도권 경쟁이 커지면 소모전이 되기 쉽습니다. 리더·참모를 명확히 교대하고, ‘임계치가 닿으면 자동 중지→재협상’ 규칙을 두면 속도와 품질을 동시에 지킬 수 있습니다. 방향만 맞추면 누구도 못 따라올 가속형 듀오입니다.",</v>
      </c>
    </row>
    <row r="245" spans="3:13" x14ac:dyDescent="0.25">
      <c r="G245" s="1">
        <f t="shared" si="22"/>
        <v>3</v>
      </c>
      <c r="H245" s="1">
        <f t="shared" si="25"/>
        <v>3</v>
      </c>
      <c r="I245" s="1">
        <v>4</v>
      </c>
      <c r="J245" s="1" t="str">
        <f t="shared" si="21"/>
        <v>3-3-4</v>
      </c>
      <c r="L245" t="s">
        <v>748</v>
      </c>
      <c r="M245" t="str">
        <f>"          "&amp;L245</f>
        <v xml:space="preserve">            detailed: {</v>
      </c>
    </row>
    <row r="246" spans="3:13" x14ac:dyDescent="0.25">
      <c r="G246" s="1">
        <f t="shared" si="22"/>
        <v>3</v>
      </c>
      <c r="H246" s="1">
        <f t="shared" si="25"/>
        <v>3</v>
      </c>
      <c r="I246" s="1">
        <v>5</v>
      </c>
      <c r="J246" s="1" t="str">
        <f t="shared" si="21"/>
        <v>3-3-5</v>
      </c>
      <c r="L246" t="s">
        <v>888</v>
      </c>
      <c r="M246" t="str">
        <f>"          "&amp;L246</f>
        <v xml:space="preserve">              basic: "두 호랑이는 ‘영향력과 속도’에서 타의 추종을 불허합니다. 신사업 제안서만 해도 한 명이 외부 설득·스토리텔링을 맡으면 다른 한 명이 파일럿 실행·초기 고객 확보를 밀어붙여, 짧은 시간에 임팩트를 냅니다. 여행을 가도 루트가 길고 스케일이 큽니다. 일출 산행 후 패러글라이딩, 저녁에는 콘서트 같은, ‘하루에 두 개의 하이라이트’를 만들 능력이 있습니다. 서로가 서로에게 동기부여 장치가 되고, 약속을 행동으로 바꾸는 속도가 빨라 주변을 끌고 갑니다. 다만 강한 힘을 같은 방향으로 정렬시키는 방법이 성패를 가릅니다.",</v>
      </c>
    </row>
    <row r="247" spans="3:13" x14ac:dyDescent="0.25">
      <c r="G247" s="1">
        <f t="shared" si="22"/>
        <v>3</v>
      </c>
      <c r="H247" s="1">
        <f t="shared" si="25"/>
        <v>3</v>
      </c>
      <c r="I247" s="1">
        <v>6</v>
      </c>
      <c r="J247" s="1" t="str">
        <f t="shared" si="21"/>
        <v>3-3-6</v>
      </c>
      <c r="L247" t="s">
        <v>889</v>
      </c>
      <c r="M247" t="str">
        <f>"          "&amp;L247</f>
        <v xml:space="preserve">              caution: "위험은 ‘주도권 전쟁’과 ‘감정의 급가속’입니다. 둘 다 결정권을 원하고, 불확실성을 돌파로 해결하려는 경향이 강합니다. 작은 차이도 자존심으로 번지면 오래 갑니다. 해결책은 ‘미션 베이스 협력’입니다. 과제마다 리더·참모를 지정해 리더의 코멘트가 최종이며, 임계치(예산·시간·품질)를 넘으면 자동 중지 후 재협상합니다. 회의는 15분 단위로 끊고, 마지막 2분에 결론·담당·데드라인만 기록합니다. 피드백은 ‘공개 칭찬, 비공개 수정’을 원칙으로 하여 체면을 보호하고, 감정이 오르면 10분 타임아웃 후 텍스트로 요지를 교환해 충돌을 식혀 주세요.",</v>
      </c>
    </row>
    <row r="248" spans="3:13" x14ac:dyDescent="0.25">
      <c r="G248" s="1">
        <f t="shared" si="22"/>
        <v>3</v>
      </c>
      <c r="H248" s="1">
        <f t="shared" si="25"/>
        <v>3</v>
      </c>
      <c r="I248" s="1">
        <v>7</v>
      </c>
      <c r="J248" s="1" t="str">
        <f t="shared" si="21"/>
        <v>3-3-7</v>
      </c>
      <c r="L248" t="s">
        <v>890</v>
      </c>
      <c r="M248" t="str">
        <f>"          "&amp;L248</f>
        <v xml:space="preserve">              dateRecommendation: "‘도전+하이라이트’ 구성이 잘 맞습니다. 오전엔 크로스핏 체험, 오후엔 카트 레이싱이나 실내 스카이다이빙 같은 액티비티로 에너지를 터뜨리세요. 저녁엔 루프탑 바에서 도시 야경을 보며 ‘오늘의 승리 3가지’와 ‘다음 실험 1개’를 합의합니다. 1박 2일은 ‘버킷리스트 데이’를 정해 한 명이 평생 해 보고 싶던 활동을 리드, 다른 한 명은 참모로 서포트하는 형식이 좋습니다. 분기마다 역할을 바꿔 서로의 꿈을 번갈아 밀어주면, 강한 불꽃이 같은 방향으로 타오릅니다."</v>
      </c>
    </row>
    <row r="249" spans="3:13" x14ac:dyDescent="0.25">
      <c r="G249" s="1">
        <f t="shared" si="22"/>
        <v>3</v>
      </c>
      <c r="H249" s="1">
        <f t="shared" si="25"/>
        <v>3</v>
      </c>
      <c r="I249" s="1">
        <v>8</v>
      </c>
      <c r="J249" s="1" t="str">
        <f t="shared" si="21"/>
        <v>3-3-8</v>
      </c>
      <c r="L249" t="s">
        <v>752</v>
      </c>
      <c r="M249" t="str">
        <f>"          "&amp;L249</f>
        <v xml:space="preserve">            }</v>
      </c>
    </row>
    <row r="250" spans="3:13" x14ac:dyDescent="0.25">
      <c r="G250" s="1">
        <f t="shared" si="22"/>
        <v>3</v>
      </c>
      <c r="H250" s="1">
        <f t="shared" si="25"/>
        <v>3</v>
      </c>
      <c r="I250" s="1">
        <v>9</v>
      </c>
      <c r="J250" s="1" t="str">
        <f t="shared" si="21"/>
        <v>3-3-9</v>
      </c>
      <c r="L250" t="s">
        <v>753</v>
      </c>
      <c r="M250" t="str">
        <f>"          "&amp;L250</f>
        <v xml:space="preserve">          },</v>
      </c>
    </row>
    <row r="251" spans="3:13" x14ac:dyDescent="0.25">
      <c r="C251" s="1">
        <f>INDEX(E:E,MATCH(D251,F:F,0))</f>
        <v>3</v>
      </c>
      <c r="D251" t="str">
        <f>D242</f>
        <v>tiger</v>
      </c>
      <c r="E251" s="1">
        <f>E242+1</f>
        <v>4</v>
      </c>
      <c r="F251" t="s">
        <v>984</v>
      </c>
      <c r="G251" s="1">
        <f t="shared" si="22"/>
        <v>3</v>
      </c>
      <c r="H251" s="1">
        <f>E251</f>
        <v>4</v>
      </c>
      <c r="I251" s="1">
        <v>1</v>
      </c>
      <c r="J251" s="1" t="str">
        <f t="shared" si="21"/>
        <v>3-4-1</v>
      </c>
      <c r="L251" t="s">
        <v>760</v>
      </c>
      <c r="M251" t="str">
        <f>"          "&amp;L251</f>
        <v xml:space="preserve">          rabbit: {</v>
      </c>
    </row>
    <row r="252" spans="3:13" x14ac:dyDescent="0.25">
      <c r="G252" s="1">
        <f t="shared" si="22"/>
        <v>3</v>
      </c>
      <c r="H252" s="1">
        <f>H251</f>
        <v>4</v>
      </c>
      <c r="I252" s="1">
        <v>2</v>
      </c>
      <c r="J252" s="1" t="str">
        <f t="shared" si="21"/>
        <v>3-4-2</v>
      </c>
      <c r="L252" t="s">
        <v>891</v>
      </c>
      <c r="M252" t="str">
        <f>"          "&amp;L252</f>
        <v xml:space="preserve">            witty: "호랑이의 추진력, 토끼의 조율력! 거친 파도에 따뜻한 키 조합.",</v>
      </c>
    </row>
    <row r="253" spans="3:13" x14ac:dyDescent="0.25">
      <c r="G253" s="1">
        <f t="shared" si="22"/>
        <v>3</v>
      </c>
      <c r="H253" s="1">
        <f t="shared" ref="H253:H316" si="26">H252</f>
        <v>4</v>
      </c>
      <c r="I253" s="1">
        <v>3</v>
      </c>
      <c r="J253" s="1" t="str">
        <f t="shared" si="21"/>
        <v>3-4-3</v>
      </c>
      <c r="L253" t="s">
        <v>894</v>
      </c>
      <c r="M253" t="str">
        <f>"          "&amp;L253</f>
        <v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v>
      </c>
    </row>
    <row r="254" spans="3:13" x14ac:dyDescent="0.25">
      <c r="G254" s="1">
        <f t="shared" si="22"/>
        <v>3</v>
      </c>
      <c r="H254" s="1">
        <f t="shared" si="26"/>
        <v>4</v>
      </c>
      <c r="I254" s="1">
        <v>4</v>
      </c>
      <c r="J254" s="1" t="str">
        <f t="shared" si="21"/>
        <v>3-4-4</v>
      </c>
      <c r="L254" t="s">
        <v>748</v>
      </c>
      <c r="M254" t="str">
        <f>"          "&amp;L254</f>
        <v xml:space="preserve">            detailed: {</v>
      </c>
    </row>
    <row r="255" spans="3:13" x14ac:dyDescent="0.25">
      <c r="G255" s="1">
        <f t="shared" si="22"/>
        <v>3</v>
      </c>
      <c r="H255" s="1">
        <f t="shared" si="26"/>
        <v>4</v>
      </c>
      <c r="I255" s="1">
        <v>5</v>
      </c>
      <c r="J255" s="1" t="str">
        <f t="shared" si="21"/>
        <v>3-4-5</v>
      </c>
      <c r="L255" t="s">
        <v>897</v>
      </c>
      <c r="M255" t="str">
        <f>"          "&amp;L255</f>
        <v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v>
      </c>
    </row>
    <row r="256" spans="3:13" x14ac:dyDescent="0.25">
      <c r="G256" s="1">
        <f t="shared" si="22"/>
        <v>3</v>
      </c>
      <c r="H256" s="1">
        <f t="shared" si="26"/>
        <v>4</v>
      </c>
      <c r="I256" s="1">
        <v>6</v>
      </c>
      <c r="J256" s="1" t="str">
        <f t="shared" si="21"/>
        <v>3-4-6</v>
      </c>
      <c r="L256" t="s">
        <v>900</v>
      </c>
      <c r="M256" t="str">
        <f>"          "&amp;L256</f>
        <v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v>
      </c>
    </row>
    <row r="257" spans="3:13" x14ac:dyDescent="0.25">
      <c r="G257" s="1">
        <f t="shared" si="22"/>
        <v>3</v>
      </c>
      <c r="H257" s="1">
        <f t="shared" si="26"/>
        <v>4</v>
      </c>
      <c r="I257" s="1">
        <v>7</v>
      </c>
      <c r="J257" s="1" t="str">
        <f t="shared" si="21"/>
        <v>3-4-7</v>
      </c>
      <c r="L257" t="s">
        <v>903</v>
      </c>
      <c r="M257" t="str">
        <f>"          "&amp;L257</f>
        <v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v>
      </c>
    </row>
    <row r="258" spans="3:13" x14ac:dyDescent="0.25">
      <c r="G258" s="1">
        <f t="shared" si="22"/>
        <v>3</v>
      </c>
      <c r="H258" s="1">
        <f t="shared" si="26"/>
        <v>4</v>
      </c>
      <c r="I258" s="1">
        <v>8</v>
      </c>
      <c r="J258" s="1" t="str">
        <f t="shared" si="21"/>
        <v>3-4-8</v>
      </c>
      <c r="L258" t="s">
        <v>752</v>
      </c>
      <c r="M258" t="str">
        <f>"          "&amp;L258</f>
        <v xml:space="preserve">            }</v>
      </c>
    </row>
    <row r="259" spans="3:13" x14ac:dyDescent="0.25">
      <c r="G259" s="1">
        <f t="shared" si="22"/>
        <v>3</v>
      </c>
      <c r="H259" s="1">
        <f t="shared" si="26"/>
        <v>4</v>
      </c>
      <c r="I259" s="1">
        <v>9</v>
      </c>
      <c r="J259" s="1" t="str">
        <f t="shared" si="21"/>
        <v>3-4-9</v>
      </c>
      <c r="L259" t="s">
        <v>753</v>
      </c>
      <c r="M259" t="str">
        <f>"          "&amp;L259</f>
        <v xml:space="preserve">          },</v>
      </c>
    </row>
    <row r="260" spans="3:13" x14ac:dyDescent="0.25">
      <c r="C260" s="1">
        <f>INDEX(E:E,MATCH(D260,F:F,0))</f>
        <v>3</v>
      </c>
      <c r="D260" t="str">
        <f>D251</f>
        <v>tiger</v>
      </c>
      <c r="E260" s="1">
        <f>E251+1</f>
        <v>5</v>
      </c>
      <c r="F260" t="s">
        <v>985</v>
      </c>
      <c r="G260" s="1">
        <f t="shared" si="22"/>
        <v>3</v>
      </c>
      <c r="H260" s="1">
        <f>E260</f>
        <v>5</v>
      </c>
      <c r="I260" s="1">
        <v>1</v>
      </c>
      <c r="J260" s="1" t="str">
        <f t="shared" si="21"/>
        <v>3-5-1</v>
      </c>
      <c r="L260" t="s">
        <v>766</v>
      </c>
      <c r="M260" t="str">
        <f>"          "&amp;L260</f>
        <v xml:space="preserve">          dragon: {</v>
      </c>
    </row>
    <row r="261" spans="3:13" x14ac:dyDescent="0.25">
      <c r="G261" s="1">
        <f t="shared" si="22"/>
        <v>3</v>
      </c>
      <c r="H261" s="1">
        <f>H260</f>
        <v>5</v>
      </c>
      <c r="I261" s="1">
        <v>2</v>
      </c>
      <c r="J261" s="1" t="str">
        <f t="shared" si="21"/>
        <v>3-5-2</v>
      </c>
      <c r="L261" t="s">
        <v>892</v>
      </c>
      <c r="M261" t="str">
        <f>"          "&amp;L261</f>
        <v xml:space="preserve">            witty: "리더와 리더의 맞손! 호랑이의 속도에 용의 비전이 더해지다.",</v>
      </c>
    </row>
    <row r="262" spans="3:13" x14ac:dyDescent="0.25">
      <c r="G262" s="1">
        <f t="shared" si="22"/>
        <v>3</v>
      </c>
      <c r="H262" s="1">
        <f t="shared" ref="H262:H325" si="27">H261</f>
        <v>5</v>
      </c>
      <c r="I262" s="1">
        <v>3</v>
      </c>
      <c r="J262" s="1" t="str">
        <f t="shared" si="21"/>
        <v>3-5-3</v>
      </c>
      <c r="L262" t="s">
        <v>895</v>
      </c>
      <c r="M262" t="str">
        <f>"          "&amp;L262</f>
        <v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v>
      </c>
    </row>
    <row r="263" spans="3:13" x14ac:dyDescent="0.25">
      <c r="G263" s="1">
        <f t="shared" si="22"/>
        <v>3</v>
      </c>
      <c r="H263" s="1">
        <f t="shared" si="27"/>
        <v>5</v>
      </c>
      <c r="I263" s="1">
        <v>4</v>
      </c>
      <c r="J263" s="1" t="str">
        <f t="shared" si="21"/>
        <v>3-5-4</v>
      </c>
      <c r="L263" t="s">
        <v>748</v>
      </c>
      <c r="M263" t="str">
        <f>"          "&amp;L263</f>
        <v xml:space="preserve">            detailed: {</v>
      </c>
    </row>
    <row r="264" spans="3:13" x14ac:dyDescent="0.25">
      <c r="G264" s="1">
        <f t="shared" si="22"/>
        <v>3</v>
      </c>
      <c r="H264" s="1">
        <f t="shared" si="27"/>
        <v>5</v>
      </c>
      <c r="I264" s="1">
        <v>5</v>
      </c>
      <c r="J264" s="1" t="str">
        <f t="shared" si="21"/>
        <v>3-5-5</v>
      </c>
      <c r="L264" t="s">
        <v>898</v>
      </c>
      <c r="M264" t="str">
        <f>"          "&amp;L264</f>
        <v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v>
      </c>
    </row>
    <row r="265" spans="3:13" x14ac:dyDescent="0.25">
      <c r="G265" s="1">
        <f t="shared" si="22"/>
        <v>3</v>
      </c>
      <c r="H265" s="1">
        <f t="shared" si="27"/>
        <v>5</v>
      </c>
      <c r="I265" s="1">
        <v>6</v>
      </c>
      <c r="J265" s="1" t="str">
        <f t="shared" si="21"/>
        <v>3-5-6</v>
      </c>
      <c r="L265" t="s">
        <v>901</v>
      </c>
      <c r="M265" t="str">
        <f>"          "&amp;L265</f>
        <v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v>
      </c>
    </row>
    <row r="266" spans="3:13" x14ac:dyDescent="0.25">
      <c r="G266" s="1">
        <f t="shared" si="22"/>
        <v>3</v>
      </c>
      <c r="H266" s="1">
        <f t="shared" si="27"/>
        <v>5</v>
      </c>
      <c r="I266" s="1">
        <v>7</v>
      </c>
      <c r="J266" s="1" t="str">
        <f t="shared" si="21"/>
        <v>3-5-7</v>
      </c>
      <c r="L266" t="s">
        <v>904</v>
      </c>
      <c r="M266" t="str">
        <f>"          "&amp;L266</f>
        <v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v>
      </c>
    </row>
    <row r="267" spans="3:13" x14ac:dyDescent="0.25">
      <c r="G267" s="1">
        <f t="shared" si="22"/>
        <v>3</v>
      </c>
      <c r="H267" s="1">
        <f t="shared" si="27"/>
        <v>5</v>
      </c>
      <c r="I267" s="1">
        <v>8</v>
      </c>
      <c r="J267" s="1" t="str">
        <f t="shared" si="21"/>
        <v>3-5-8</v>
      </c>
      <c r="L267" t="s">
        <v>752</v>
      </c>
      <c r="M267" t="str">
        <f>"          "&amp;L267</f>
        <v xml:space="preserve">            }</v>
      </c>
    </row>
    <row r="268" spans="3:13" x14ac:dyDescent="0.25">
      <c r="G268" s="1">
        <f t="shared" si="22"/>
        <v>3</v>
      </c>
      <c r="H268" s="1">
        <f t="shared" si="27"/>
        <v>5</v>
      </c>
      <c r="I268" s="1">
        <v>9</v>
      </c>
      <c r="J268" s="1" t="str">
        <f t="shared" si="21"/>
        <v>3-5-9</v>
      </c>
      <c r="L268" t="s">
        <v>753</v>
      </c>
      <c r="M268" t="str">
        <f>"          "&amp;L268</f>
        <v xml:space="preserve">          },</v>
      </c>
    </row>
    <row r="269" spans="3:13" x14ac:dyDescent="0.25">
      <c r="C269" s="1">
        <f>INDEX(E:E,MATCH(D269,F:F,0))</f>
        <v>3</v>
      </c>
      <c r="D269" t="str">
        <f>D260</f>
        <v>tiger</v>
      </c>
      <c r="E269" s="1">
        <f>E260+1</f>
        <v>6</v>
      </c>
      <c r="F269" t="s">
        <v>986</v>
      </c>
      <c r="G269" s="1">
        <f t="shared" si="22"/>
        <v>3</v>
      </c>
      <c r="H269" s="1">
        <f>E269</f>
        <v>6</v>
      </c>
      <c r="I269" s="1">
        <v>1</v>
      </c>
      <c r="J269" s="1" t="str">
        <f t="shared" si="21"/>
        <v>3-6-1</v>
      </c>
      <c r="L269" t="s">
        <v>772</v>
      </c>
      <c r="M269" t="str">
        <f>"          "&amp;L269</f>
        <v xml:space="preserve">          snake: {</v>
      </c>
    </row>
    <row r="270" spans="3:13" x14ac:dyDescent="0.25">
      <c r="G270" s="1">
        <f t="shared" si="22"/>
        <v>3</v>
      </c>
      <c r="H270" s="1">
        <f>H269</f>
        <v>6</v>
      </c>
      <c r="I270" s="1">
        <v>2</v>
      </c>
      <c r="J270" s="1" t="str">
        <f t="shared" si="21"/>
        <v>3-6-2</v>
      </c>
      <c r="L270" t="s">
        <v>893</v>
      </c>
      <c r="M270" t="str">
        <f>"          "&amp;L270</f>
        <v xml:space="preserve">            witty: "직관의 가속도와 통찰의 깊이! 호랑이+뱀은 날카로운 드림팀.",</v>
      </c>
    </row>
    <row r="271" spans="3:13" x14ac:dyDescent="0.25">
      <c r="G271" s="1">
        <f t="shared" si="22"/>
        <v>3</v>
      </c>
      <c r="H271" s="1">
        <f t="shared" ref="H271:H331" si="28">H270</f>
        <v>6</v>
      </c>
      <c r="I271" s="1">
        <v>3</v>
      </c>
      <c r="J271" s="1" t="str">
        <f t="shared" si="21"/>
        <v>3-6-3</v>
      </c>
      <c r="L271" t="s">
        <v>896</v>
      </c>
      <c r="M271" t="str">
        <f>"          "&amp;L271</f>
        <v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v>
      </c>
    </row>
    <row r="272" spans="3:13" x14ac:dyDescent="0.25">
      <c r="G272" s="1">
        <f t="shared" si="22"/>
        <v>3</v>
      </c>
      <c r="H272" s="1">
        <f t="shared" si="28"/>
        <v>6</v>
      </c>
      <c r="I272" s="1">
        <v>4</v>
      </c>
      <c r="J272" s="1" t="str">
        <f t="shared" si="21"/>
        <v>3-6-4</v>
      </c>
      <c r="L272" t="s">
        <v>748</v>
      </c>
      <c r="M272" t="str">
        <f>"          "&amp;L272</f>
        <v xml:space="preserve">            detailed: {</v>
      </c>
    </row>
    <row r="273" spans="3:13" x14ac:dyDescent="0.25">
      <c r="G273" s="1">
        <f t="shared" si="22"/>
        <v>3</v>
      </c>
      <c r="H273" s="1">
        <f t="shared" si="28"/>
        <v>6</v>
      </c>
      <c r="I273" s="1">
        <v>5</v>
      </c>
      <c r="J273" s="1" t="str">
        <f t="shared" si="21"/>
        <v>3-6-5</v>
      </c>
      <c r="L273" t="s">
        <v>899</v>
      </c>
      <c r="M273" t="str">
        <f>"          "&amp;L273</f>
        <v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v>
      </c>
    </row>
    <row r="274" spans="3:13" x14ac:dyDescent="0.25">
      <c r="G274" s="1">
        <f t="shared" si="22"/>
        <v>3</v>
      </c>
      <c r="H274" s="1">
        <f t="shared" si="28"/>
        <v>6</v>
      </c>
      <c r="I274" s="1">
        <v>6</v>
      </c>
      <c r="J274" s="1" t="str">
        <f t="shared" si="21"/>
        <v>3-6-6</v>
      </c>
      <c r="L274" t="s">
        <v>902</v>
      </c>
      <c r="M274" t="str">
        <f>"          "&amp;L274</f>
        <v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v>
      </c>
    </row>
    <row r="275" spans="3:13" x14ac:dyDescent="0.25">
      <c r="G275" s="1">
        <f t="shared" si="22"/>
        <v>3</v>
      </c>
      <c r="H275" s="1">
        <f t="shared" si="28"/>
        <v>6</v>
      </c>
      <c r="I275" s="1">
        <v>7</v>
      </c>
      <c r="J275" s="1" t="str">
        <f t="shared" si="21"/>
        <v>3-6-7</v>
      </c>
      <c r="L275" t="s">
        <v>905</v>
      </c>
      <c r="M275" t="str">
        <f>"          "&amp;L275</f>
        <v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v>
      </c>
    </row>
    <row r="276" spans="3:13" x14ac:dyDescent="0.25">
      <c r="G276" s="1">
        <f t="shared" si="22"/>
        <v>3</v>
      </c>
      <c r="H276" s="1">
        <f t="shared" si="28"/>
        <v>6</v>
      </c>
      <c r="I276" s="1">
        <v>8</v>
      </c>
      <c r="J276" s="1" t="str">
        <f t="shared" si="21"/>
        <v>3-6-8</v>
      </c>
      <c r="L276" t="s">
        <v>752</v>
      </c>
      <c r="M276" t="str">
        <f>"          "&amp;L276</f>
        <v xml:space="preserve">            }</v>
      </c>
    </row>
    <row r="277" spans="3:13" x14ac:dyDescent="0.25">
      <c r="G277" s="1">
        <f t="shared" si="22"/>
        <v>3</v>
      </c>
      <c r="H277" s="1">
        <f t="shared" si="28"/>
        <v>6</v>
      </c>
      <c r="I277" s="1">
        <v>9</v>
      </c>
      <c r="J277" s="1" t="str">
        <f t="shared" si="21"/>
        <v>3-6-9</v>
      </c>
      <c r="L277" t="s">
        <v>753</v>
      </c>
      <c r="M277" t="str">
        <f>"          "&amp;L277</f>
        <v xml:space="preserve">          },</v>
      </c>
    </row>
    <row r="278" spans="3:13" x14ac:dyDescent="0.25">
      <c r="C278" s="1">
        <f>INDEX(E:E,MATCH(D278,F:F,0))</f>
        <v>3</v>
      </c>
      <c r="D278" t="str">
        <f>D269</f>
        <v>tiger</v>
      </c>
      <c r="E278" s="1">
        <f>E269+1</f>
        <v>7</v>
      </c>
      <c r="F278" t="s">
        <v>987</v>
      </c>
      <c r="G278" s="1">
        <f t="shared" si="22"/>
        <v>3</v>
      </c>
      <c r="H278" s="1">
        <f>E278</f>
        <v>7</v>
      </c>
      <c r="I278" s="1">
        <v>1</v>
      </c>
      <c r="J278" s="1" t="str">
        <f t="shared" si="21"/>
        <v>3-7-1</v>
      </c>
      <c r="L278" t="s">
        <v>778</v>
      </c>
      <c r="M278" t="str">
        <f>"          "&amp;L278</f>
        <v xml:space="preserve">          horse: {</v>
      </c>
    </row>
    <row r="279" spans="3:13" x14ac:dyDescent="0.25">
      <c r="G279" s="1">
        <f t="shared" si="22"/>
        <v>3</v>
      </c>
      <c r="H279" s="1">
        <f>H278</f>
        <v>7</v>
      </c>
      <c r="I279" s="1">
        <v>2</v>
      </c>
      <c r="J279" s="1" t="str">
        <f t="shared" si="21"/>
        <v>3-7-2</v>
      </c>
      <c r="L279" t="s">
        <v>906</v>
      </c>
      <c r="M279" t="str">
        <f>"          "&amp;L279</f>
        <v xml:space="preserve">            witty: "질주 본능 x 추진 본능! 호랑이와 말은 스피드의 합주.",</v>
      </c>
    </row>
    <row r="280" spans="3:13" x14ac:dyDescent="0.25">
      <c r="G280" s="1">
        <f t="shared" si="22"/>
        <v>3</v>
      </c>
      <c r="H280" s="1">
        <f t="shared" ref="H280:H331" si="29">H279</f>
        <v>7</v>
      </c>
      <c r="I280" s="1">
        <v>3</v>
      </c>
      <c r="J280" s="1" t="str">
        <f t="shared" si="21"/>
        <v>3-7-3</v>
      </c>
      <c r="L280" t="s">
        <v>907</v>
      </c>
      <c r="M280" t="str">
        <f>"          "&amp;L280</f>
        <v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v>
      </c>
    </row>
    <row r="281" spans="3:13" x14ac:dyDescent="0.25">
      <c r="G281" s="1">
        <f t="shared" si="22"/>
        <v>3</v>
      </c>
      <c r="H281" s="1">
        <f t="shared" si="29"/>
        <v>7</v>
      </c>
      <c r="I281" s="1">
        <v>4</v>
      </c>
      <c r="J281" s="1" t="str">
        <f t="shared" si="21"/>
        <v>3-7-4</v>
      </c>
      <c r="L281" t="s">
        <v>748</v>
      </c>
      <c r="M281" t="str">
        <f>"          "&amp;L281</f>
        <v xml:space="preserve">            detailed: {</v>
      </c>
    </row>
    <row r="282" spans="3:13" x14ac:dyDescent="0.25">
      <c r="G282" s="1">
        <f t="shared" si="22"/>
        <v>3</v>
      </c>
      <c r="H282" s="1">
        <f t="shared" si="29"/>
        <v>7</v>
      </c>
      <c r="I282" s="1">
        <v>5</v>
      </c>
      <c r="J282" s="1" t="str">
        <f t="shared" si="21"/>
        <v>3-7-5</v>
      </c>
      <c r="L282" t="s">
        <v>908</v>
      </c>
      <c r="M282" t="str">
        <f>"          "&amp;L282</f>
        <v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v>
      </c>
    </row>
    <row r="283" spans="3:13" x14ac:dyDescent="0.25">
      <c r="G283" s="1">
        <f t="shared" si="22"/>
        <v>3</v>
      </c>
      <c r="H283" s="1">
        <f t="shared" si="29"/>
        <v>7</v>
      </c>
      <c r="I283" s="1">
        <v>6</v>
      </c>
      <c r="J283" s="1" t="str">
        <f t="shared" si="21"/>
        <v>3-7-6</v>
      </c>
      <c r="L283" t="s">
        <v>909</v>
      </c>
      <c r="M283" t="str">
        <f>"          "&amp;L283</f>
        <v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v>
      </c>
    </row>
    <row r="284" spans="3:13" x14ac:dyDescent="0.25">
      <c r="G284" s="1">
        <f t="shared" si="22"/>
        <v>3</v>
      </c>
      <c r="H284" s="1">
        <f t="shared" si="29"/>
        <v>7</v>
      </c>
      <c r="I284" s="1">
        <v>7</v>
      </c>
      <c r="J284" s="1" t="str">
        <f t="shared" si="21"/>
        <v>3-7-7</v>
      </c>
      <c r="L284" t="s">
        <v>910</v>
      </c>
      <c r="M284" t="str">
        <f>"          "&amp;L284</f>
        <v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v>
      </c>
    </row>
    <row r="285" spans="3:13" x14ac:dyDescent="0.25">
      <c r="G285" s="1">
        <f t="shared" si="22"/>
        <v>3</v>
      </c>
      <c r="H285" s="1">
        <f t="shared" si="29"/>
        <v>7</v>
      </c>
      <c r="I285" s="1">
        <v>8</v>
      </c>
      <c r="J285" s="1" t="str">
        <f t="shared" si="21"/>
        <v>3-7-8</v>
      </c>
      <c r="L285" t="s">
        <v>752</v>
      </c>
      <c r="M285" t="str">
        <f>"          "&amp;L285</f>
        <v xml:space="preserve">            }</v>
      </c>
    </row>
    <row r="286" spans="3:13" x14ac:dyDescent="0.25">
      <c r="G286" s="1">
        <f t="shared" si="22"/>
        <v>3</v>
      </c>
      <c r="H286" s="1">
        <f t="shared" si="29"/>
        <v>7</v>
      </c>
      <c r="I286" s="1">
        <v>9</v>
      </c>
      <c r="J286" s="1" t="str">
        <f t="shared" si="21"/>
        <v>3-7-9</v>
      </c>
      <c r="L286" t="s">
        <v>753</v>
      </c>
      <c r="M286" t="str">
        <f>"          "&amp;L286</f>
        <v xml:space="preserve">          },</v>
      </c>
    </row>
    <row r="287" spans="3:13" x14ac:dyDescent="0.25">
      <c r="C287" s="1">
        <f>INDEX(E:E,MATCH(D287,F:F,0))</f>
        <v>3</v>
      </c>
      <c r="D287" t="str">
        <f>D278</f>
        <v>tiger</v>
      </c>
      <c r="E287" s="1">
        <f>E278+1</f>
        <v>8</v>
      </c>
      <c r="F287" t="s">
        <v>988</v>
      </c>
      <c r="G287" s="1">
        <f t="shared" si="22"/>
        <v>3</v>
      </c>
      <c r="H287" s="1">
        <f>E287</f>
        <v>8</v>
      </c>
      <c r="I287" s="1">
        <v>1</v>
      </c>
      <c r="J287" s="1" t="str">
        <f t="shared" si="21"/>
        <v>3-8-1</v>
      </c>
      <c r="L287" t="s">
        <v>784</v>
      </c>
      <c r="M287" t="str">
        <f>"          "&amp;L287</f>
        <v xml:space="preserve">          goat: {</v>
      </c>
    </row>
    <row r="288" spans="3:13" x14ac:dyDescent="0.25">
      <c r="G288" s="1">
        <f t="shared" si="22"/>
        <v>3</v>
      </c>
      <c r="H288" s="1">
        <f>H287</f>
        <v>8</v>
      </c>
      <c r="I288" s="1">
        <v>2</v>
      </c>
      <c r="J288" s="1" t="str">
        <f t="shared" si="21"/>
        <v>3-8-2</v>
      </c>
      <c r="L288" t="s">
        <v>911</v>
      </c>
      <c r="M288" t="str">
        <f>"          "&amp;L288</f>
        <v xml:space="preserve">            witty: "강한 추진력에 포근한 완충재! 호랑이와 양은 온도 차의 균형.",</v>
      </c>
    </row>
    <row r="289" spans="3:13" x14ac:dyDescent="0.25">
      <c r="G289" s="1">
        <f t="shared" si="22"/>
        <v>3</v>
      </c>
      <c r="H289" s="1">
        <f t="shared" ref="H289:H331" si="30">H288</f>
        <v>8</v>
      </c>
      <c r="I289" s="1">
        <v>3</v>
      </c>
      <c r="J289" s="1" t="str">
        <f t="shared" ref="J289:J331" si="31">G289&amp;"-"&amp;H289&amp;"-"&amp;I289</f>
        <v>3-8-3</v>
      </c>
      <c r="L289" t="s">
        <v>912</v>
      </c>
      <c r="M289" t="str">
        <f>"          "&amp;L289</f>
        <v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v>
      </c>
    </row>
    <row r="290" spans="3:13" x14ac:dyDescent="0.25">
      <c r="G290" s="1">
        <f t="shared" ref="G290:G331" si="32">G289</f>
        <v>3</v>
      </c>
      <c r="H290" s="1">
        <f t="shared" si="30"/>
        <v>8</v>
      </c>
      <c r="I290" s="1">
        <v>4</v>
      </c>
      <c r="J290" s="1" t="str">
        <f t="shared" si="31"/>
        <v>3-8-4</v>
      </c>
      <c r="L290" t="s">
        <v>748</v>
      </c>
      <c r="M290" t="str">
        <f>"          "&amp;L290</f>
        <v xml:space="preserve">            detailed: {</v>
      </c>
    </row>
    <row r="291" spans="3:13" x14ac:dyDescent="0.25">
      <c r="G291" s="1">
        <f t="shared" si="32"/>
        <v>3</v>
      </c>
      <c r="H291" s="1">
        <f t="shared" si="30"/>
        <v>8</v>
      </c>
      <c r="I291" s="1">
        <v>5</v>
      </c>
      <c r="J291" s="1" t="str">
        <f t="shared" si="31"/>
        <v>3-8-5</v>
      </c>
      <c r="L291" t="s">
        <v>913</v>
      </c>
      <c r="M291" t="str">
        <f>"          "&amp;L291</f>
        <v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v>
      </c>
    </row>
    <row r="292" spans="3:13" x14ac:dyDescent="0.25">
      <c r="G292" s="1">
        <f t="shared" si="32"/>
        <v>3</v>
      </c>
      <c r="H292" s="1">
        <f t="shared" si="30"/>
        <v>8</v>
      </c>
      <c r="I292" s="1">
        <v>6</v>
      </c>
      <c r="J292" s="1" t="str">
        <f t="shared" si="31"/>
        <v>3-8-6</v>
      </c>
      <c r="L292" t="s">
        <v>914</v>
      </c>
      <c r="M292" t="str">
        <f>"          "&amp;L292</f>
        <v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v>
      </c>
    </row>
    <row r="293" spans="3:13" x14ac:dyDescent="0.25">
      <c r="G293" s="1">
        <f t="shared" si="32"/>
        <v>3</v>
      </c>
      <c r="H293" s="1">
        <f t="shared" si="30"/>
        <v>8</v>
      </c>
      <c r="I293" s="1">
        <v>7</v>
      </c>
      <c r="J293" s="1" t="str">
        <f t="shared" si="31"/>
        <v>3-8-7</v>
      </c>
      <c r="L293" t="s">
        <v>915</v>
      </c>
      <c r="M293" t="str">
        <f>"          "&amp;L293</f>
        <v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v>
      </c>
    </row>
    <row r="294" spans="3:13" x14ac:dyDescent="0.25">
      <c r="G294" s="1">
        <f t="shared" si="32"/>
        <v>3</v>
      </c>
      <c r="H294" s="1">
        <f t="shared" si="30"/>
        <v>8</v>
      </c>
      <c r="I294" s="1">
        <v>8</v>
      </c>
      <c r="J294" s="1" t="str">
        <f t="shared" si="31"/>
        <v>3-8-8</v>
      </c>
      <c r="L294" t="s">
        <v>752</v>
      </c>
      <c r="M294" t="str">
        <f>"          "&amp;L294</f>
        <v xml:space="preserve">            }</v>
      </c>
    </row>
    <row r="295" spans="3:13" x14ac:dyDescent="0.25">
      <c r="G295" s="1">
        <f t="shared" si="32"/>
        <v>3</v>
      </c>
      <c r="H295" s="1">
        <f t="shared" si="30"/>
        <v>8</v>
      </c>
      <c r="I295" s="1">
        <v>9</v>
      </c>
      <c r="J295" s="1" t="str">
        <f t="shared" si="31"/>
        <v>3-8-9</v>
      </c>
      <c r="L295" t="s">
        <v>753</v>
      </c>
      <c r="M295" t="str">
        <f>"          "&amp;L295</f>
        <v xml:space="preserve">          },</v>
      </c>
    </row>
    <row r="296" spans="3:13" x14ac:dyDescent="0.25">
      <c r="C296" s="1">
        <f>INDEX(E:E,MATCH(D296,F:F,0))</f>
        <v>3</v>
      </c>
      <c r="D296" t="str">
        <f>D287</f>
        <v>tiger</v>
      </c>
      <c r="E296" s="1">
        <f>E287+1</f>
        <v>9</v>
      </c>
      <c r="F296" t="s">
        <v>989</v>
      </c>
      <c r="G296" s="1">
        <f t="shared" si="32"/>
        <v>3</v>
      </c>
      <c r="H296" s="1">
        <f>E296</f>
        <v>9</v>
      </c>
      <c r="I296" s="1">
        <v>1</v>
      </c>
      <c r="J296" s="1" t="str">
        <f t="shared" si="31"/>
        <v>3-9-1</v>
      </c>
      <c r="L296" t="s">
        <v>790</v>
      </c>
      <c r="M296" t="str">
        <f>"          "&amp;L296</f>
        <v xml:space="preserve">          monkey: {</v>
      </c>
    </row>
    <row r="297" spans="3:13" x14ac:dyDescent="0.25">
      <c r="G297" s="1">
        <f t="shared" si="32"/>
        <v>3</v>
      </c>
      <c r="H297" s="1">
        <f>H296</f>
        <v>9</v>
      </c>
      <c r="I297" s="1">
        <v>2</v>
      </c>
      <c r="J297" s="1" t="str">
        <f t="shared" si="31"/>
        <v>3-9-2</v>
      </c>
      <c r="L297" t="s">
        <v>918</v>
      </c>
      <c r="M297" t="str">
        <f>"          "&amp;L297</f>
        <v xml:space="preserve">            witty: "속도+재치의 폭주! 호랑이와 원숭이는 불꽃같은 실행팀!",</v>
      </c>
    </row>
    <row r="298" spans="3:13" x14ac:dyDescent="0.25">
      <c r="G298" s="1">
        <f t="shared" si="32"/>
        <v>3</v>
      </c>
      <c r="H298" s="1">
        <f t="shared" ref="H298:H331" si="33">H297</f>
        <v>9</v>
      </c>
      <c r="I298" s="1">
        <v>3</v>
      </c>
      <c r="J298" s="1" t="str">
        <f t="shared" si="31"/>
        <v>3-9-3</v>
      </c>
      <c r="L298" t="s">
        <v>916</v>
      </c>
      <c r="M298" t="str">
        <f>"          "&amp;L298</f>
        <v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v>
      </c>
    </row>
    <row r="299" spans="3:13" x14ac:dyDescent="0.25">
      <c r="G299" s="1">
        <f t="shared" si="32"/>
        <v>3</v>
      </c>
      <c r="H299" s="1">
        <f t="shared" si="33"/>
        <v>9</v>
      </c>
      <c r="I299" s="1">
        <v>4</v>
      </c>
      <c r="J299" s="1" t="str">
        <f t="shared" si="31"/>
        <v>3-9-4</v>
      </c>
      <c r="L299" t="s">
        <v>748</v>
      </c>
      <c r="M299" t="str">
        <f>"          "&amp;L299</f>
        <v xml:space="preserve">            detailed: {</v>
      </c>
    </row>
    <row r="300" spans="3:13" x14ac:dyDescent="0.25">
      <c r="G300" s="1">
        <f t="shared" si="32"/>
        <v>3</v>
      </c>
      <c r="H300" s="1">
        <f t="shared" si="33"/>
        <v>9</v>
      </c>
      <c r="I300" s="1">
        <v>5</v>
      </c>
      <c r="J300" s="1" t="str">
        <f t="shared" si="31"/>
        <v>3-9-5</v>
      </c>
      <c r="L300" t="s">
        <v>917</v>
      </c>
      <c r="M300" t="str">
        <f>"          "&amp;L300</f>
        <v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v>
      </c>
    </row>
    <row r="301" spans="3:13" x14ac:dyDescent="0.25">
      <c r="G301" s="1">
        <f t="shared" si="32"/>
        <v>3</v>
      </c>
      <c r="H301" s="1">
        <f t="shared" si="33"/>
        <v>9</v>
      </c>
      <c r="I301" s="1">
        <v>6</v>
      </c>
      <c r="J301" s="1" t="str">
        <f t="shared" si="31"/>
        <v>3-9-6</v>
      </c>
      <c r="L301" t="s">
        <v>919</v>
      </c>
      <c r="M301" t="str">
        <f>"          "&amp;L301</f>
        <v xml:space="preserve">              caution: "위험은 ‘과열’과 ‘주도권 경쟁’입니다. 둘 다 추진력과 경쟁심이 강해, 토론이 길어지면 결론이 흐려지고, 감정싸움으로 번질 수 있습니다. 호랑이의 직설과 원숭이의 유연함이 오해와 감정 상처로 커지지 않게, 솔직하게 생각과 감정을 바로 말하고, 한 번에 하나씩 집중(회의 25분, 산출물 1개) 원칙을 지키세요. 변덕과 즉흥성이 겹치면 관계가 불안정해질 수 있으니 책임감 있게 목표를 세우고 꾸준함을 보여주는 행동이 필요합니다. 서로의 방식에 익숙해지기까지는 역할, 리더십, 피드백 방식에 합의문을 만들어 두는 게 갈등 예방에 도움됩니다.",</v>
      </c>
    </row>
    <row r="302" spans="3:13" x14ac:dyDescent="0.25">
      <c r="G302" s="1">
        <f t="shared" si="32"/>
        <v>3</v>
      </c>
      <c r="H302" s="1">
        <f t="shared" si="33"/>
        <v>9</v>
      </c>
      <c r="I302" s="1">
        <v>7</v>
      </c>
      <c r="J302" s="1" t="str">
        <f t="shared" si="31"/>
        <v>3-9-7</v>
      </c>
      <c r="L302" t="s">
        <v>920</v>
      </c>
      <c r="M302" t="str">
        <f>"          "&amp;L302</f>
        <v xml:space="preserve">              dateRecommendation: "퀴즈대회, 보드게임 카페 협동·대전전을 주기적으로 즐기고, 즉석 방탈출이나 얼터너티브 공연 관람, 1박2일 기차 여행 등 다채로운 즉흥 활동에서 장단을 맞춰보세요. 주로 호랑이가 루트·예산·책임을, 원숭이가 콘텐츠·SNS 기록·분위기를 맡으면 균형이 잘 잡힙니다. 하루의 마무리는 ‘오늘의 유머 1개·하이라이트 1개·배운 점 1개’로 간단 회고하고, 분기마다 새로운 프로젝트를 목표로 설정하면 성장 에너지와 연애 에너지가 같이 올라갑니다."</v>
      </c>
    </row>
    <row r="303" spans="3:13" x14ac:dyDescent="0.25">
      <c r="G303" s="1">
        <f t="shared" si="32"/>
        <v>3</v>
      </c>
      <c r="H303" s="1">
        <f t="shared" si="33"/>
        <v>9</v>
      </c>
      <c r="I303" s="1">
        <v>8</v>
      </c>
      <c r="J303" s="1" t="str">
        <f t="shared" si="31"/>
        <v>3-9-8</v>
      </c>
      <c r="L303" t="s">
        <v>752</v>
      </c>
      <c r="M303" t="str">
        <f>"          "&amp;L303</f>
        <v xml:space="preserve">            }</v>
      </c>
    </row>
    <row r="304" spans="3:13" x14ac:dyDescent="0.25">
      <c r="G304" s="1">
        <f t="shared" si="32"/>
        <v>3</v>
      </c>
      <c r="H304" s="1">
        <f t="shared" si="33"/>
        <v>9</v>
      </c>
      <c r="I304" s="1">
        <v>9</v>
      </c>
      <c r="J304" s="1" t="str">
        <f t="shared" si="31"/>
        <v>3-9-9</v>
      </c>
      <c r="L304" t="s">
        <v>753</v>
      </c>
      <c r="M304" t="str">
        <f>"          "&amp;L304</f>
        <v xml:space="preserve">          },</v>
      </c>
    </row>
    <row r="305" spans="3:13" x14ac:dyDescent="0.25">
      <c r="C305" s="1">
        <f>INDEX(E:E,MATCH(D305,F:F,0))</f>
        <v>3</v>
      </c>
      <c r="D305" t="str">
        <f>D296</f>
        <v>tiger</v>
      </c>
      <c r="E305" s="1">
        <f>E296+1</f>
        <v>10</v>
      </c>
      <c r="F305" t="s">
        <v>990</v>
      </c>
      <c r="G305" s="1">
        <f t="shared" si="32"/>
        <v>3</v>
      </c>
      <c r="H305" s="1">
        <f>E305</f>
        <v>10</v>
      </c>
      <c r="I305" s="1">
        <v>1</v>
      </c>
      <c r="J305" s="1" t="str">
        <f t="shared" si="31"/>
        <v>3-10-1</v>
      </c>
      <c r="L305" t="s">
        <v>796</v>
      </c>
      <c r="M305" t="str">
        <f>"          "&amp;L305</f>
        <v xml:space="preserve">          rooster: {</v>
      </c>
    </row>
    <row r="306" spans="3:13" x14ac:dyDescent="0.25">
      <c r="G306" s="1">
        <f t="shared" si="32"/>
        <v>3</v>
      </c>
      <c r="H306" s="1">
        <f>H305</f>
        <v>10</v>
      </c>
      <c r="I306" s="1">
        <v>2</v>
      </c>
      <c r="J306" s="1" t="str">
        <f t="shared" si="31"/>
        <v>3-10-2</v>
      </c>
      <c r="L306" t="s">
        <v>921</v>
      </c>
      <c r="M306" t="str">
        <f>"          "&amp;L306</f>
        <v xml:space="preserve">            witty: "돌파력에 디테일 장착! 호랑이와 닭은 품질 있는 속도.",</v>
      </c>
    </row>
    <row r="307" spans="3:13" x14ac:dyDescent="0.25">
      <c r="G307" s="1">
        <f t="shared" si="32"/>
        <v>3</v>
      </c>
      <c r="H307" s="1">
        <f t="shared" ref="H307:H331" si="34">H306</f>
        <v>10</v>
      </c>
      <c r="I307" s="1">
        <v>3</v>
      </c>
      <c r="J307" s="1" t="str">
        <f t="shared" si="31"/>
        <v>3-10-3</v>
      </c>
      <c r="L307" t="s">
        <v>922</v>
      </c>
      <c r="M307" t="str">
        <f>"          "&amp;L307</f>
        <v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v>
      </c>
    </row>
    <row r="308" spans="3:13" x14ac:dyDescent="0.25">
      <c r="G308" s="1">
        <f t="shared" si="32"/>
        <v>3</v>
      </c>
      <c r="H308" s="1">
        <f t="shared" si="34"/>
        <v>10</v>
      </c>
      <c r="I308" s="1">
        <v>4</v>
      </c>
      <c r="J308" s="1" t="str">
        <f t="shared" si="31"/>
        <v>3-10-4</v>
      </c>
      <c r="L308" t="s">
        <v>748</v>
      </c>
      <c r="M308" t="str">
        <f>"          "&amp;L308</f>
        <v xml:space="preserve">            detailed: {</v>
      </c>
    </row>
    <row r="309" spans="3:13" x14ac:dyDescent="0.25">
      <c r="G309" s="1">
        <f t="shared" si="32"/>
        <v>3</v>
      </c>
      <c r="H309" s="1">
        <f t="shared" si="34"/>
        <v>10</v>
      </c>
      <c r="I309" s="1">
        <v>5</v>
      </c>
      <c r="J309" s="1" t="str">
        <f t="shared" si="31"/>
        <v>3-10-5</v>
      </c>
      <c r="L309" t="s">
        <v>923</v>
      </c>
      <c r="M309" t="str">
        <f>"          "&amp;L309</f>
        <v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v>
      </c>
    </row>
    <row r="310" spans="3:13" x14ac:dyDescent="0.25">
      <c r="G310" s="1">
        <f t="shared" si="32"/>
        <v>3</v>
      </c>
      <c r="H310" s="1">
        <f t="shared" si="34"/>
        <v>10</v>
      </c>
      <c r="I310" s="1">
        <v>6</v>
      </c>
      <c r="J310" s="1" t="str">
        <f t="shared" si="31"/>
        <v>3-10-6</v>
      </c>
      <c r="L310" t="s">
        <v>924</v>
      </c>
      <c r="M310" t="str">
        <f>"          "&amp;L310</f>
        <v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v>
      </c>
    </row>
    <row r="311" spans="3:13" x14ac:dyDescent="0.25">
      <c r="G311" s="1">
        <f t="shared" si="32"/>
        <v>3</v>
      </c>
      <c r="H311" s="1">
        <f t="shared" si="34"/>
        <v>10</v>
      </c>
      <c r="I311" s="1">
        <v>7</v>
      </c>
      <c r="J311" s="1" t="str">
        <f t="shared" si="31"/>
        <v>3-10-7</v>
      </c>
      <c r="L311" t="s">
        <v>925</v>
      </c>
      <c r="M311" t="str">
        <f>"          "&amp;L311</f>
        <v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v>
      </c>
    </row>
    <row r="312" spans="3:13" x14ac:dyDescent="0.25">
      <c r="G312" s="1">
        <f t="shared" si="32"/>
        <v>3</v>
      </c>
      <c r="H312" s="1">
        <f t="shared" si="34"/>
        <v>10</v>
      </c>
      <c r="I312" s="1">
        <v>8</v>
      </c>
      <c r="J312" s="1" t="str">
        <f t="shared" si="31"/>
        <v>3-10-8</v>
      </c>
      <c r="L312" t="s">
        <v>752</v>
      </c>
      <c r="M312" t="str">
        <f>"          "&amp;L312</f>
        <v xml:space="preserve">            }</v>
      </c>
    </row>
    <row r="313" spans="3:13" x14ac:dyDescent="0.25">
      <c r="G313" s="1">
        <f t="shared" si="32"/>
        <v>3</v>
      </c>
      <c r="H313" s="1">
        <f t="shared" si="34"/>
        <v>10</v>
      </c>
      <c r="I313" s="1">
        <v>9</v>
      </c>
      <c r="J313" s="1" t="str">
        <f t="shared" si="31"/>
        <v>3-10-9</v>
      </c>
      <c r="L313" t="s">
        <v>753</v>
      </c>
      <c r="M313" t="str">
        <f>"          "&amp;L313</f>
        <v xml:space="preserve">          },</v>
      </c>
    </row>
    <row r="314" spans="3:13" x14ac:dyDescent="0.25">
      <c r="C314" s="1">
        <f>INDEX(E:E,MATCH(D314,F:F,0))</f>
        <v>3</v>
      </c>
      <c r="D314" t="str">
        <f>D305</f>
        <v>tiger</v>
      </c>
      <c r="E314" s="1">
        <f>E305+1</f>
        <v>11</v>
      </c>
      <c r="F314" t="s">
        <v>991</v>
      </c>
      <c r="G314" s="1">
        <f t="shared" si="32"/>
        <v>3</v>
      </c>
      <c r="H314" s="1">
        <f>E314</f>
        <v>11</v>
      </c>
      <c r="I314" s="1">
        <v>1</v>
      </c>
      <c r="J314" s="1" t="str">
        <f t="shared" si="31"/>
        <v>3-11-1</v>
      </c>
      <c r="L314" t="s">
        <v>802</v>
      </c>
      <c r="M314" t="str">
        <f>"          "&amp;L314</f>
        <v xml:space="preserve">          dog: {</v>
      </c>
    </row>
    <row r="315" spans="3:13" x14ac:dyDescent="0.25">
      <c r="G315" s="1">
        <f t="shared" si="32"/>
        <v>3</v>
      </c>
      <c r="H315" s="1">
        <f>H314</f>
        <v>11</v>
      </c>
      <c r="I315" s="1">
        <v>2</v>
      </c>
      <c r="J315" s="1" t="str">
        <f t="shared" si="31"/>
        <v>3-11-2</v>
      </c>
      <c r="L315" t="s">
        <v>926</v>
      </c>
      <c r="M315" t="str">
        <f>"          "&amp;L315</f>
        <v xml:space="preserve">            witty: "불꽃 추진과 의리 수호! 호랑이와 개는 위기 대응의 달인.",</v>
      </c>
    </row>
    <row r="316" spans="3:13" x14ac:dyDescent="0.25">
      <c r="G316" s="1">
        <f t="shared" si="32"/>
        <v>3</v>
      </c>
      <c r="H316" s="1">
        <f t="shared" ref="H316:H331" si="35">H315</f>
        <v>11</v>
      </c>
      <c r="I316" s="1">
        <v>3</v>
      </c>
      <c r="J316" s="1" t="str">
        <f t="shared" si="31"/>
        <v>3-11-3</v>
      </c>
      <c r="L316" t="s">
        <v>927</v>
      </c>
      <c r="M316" t="str">
        <f>"          "&amp;L316</f>
        <v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v>
      </c>
    </row>
    <row r="317" spans="3:13" x14ac:dyDescent="0.25">
      <c r="G317" s="1">
        <f t="shared" si="32"/>
        <v>3</v>
      </c>
      <c r="H317" s="1">
        <f t="shared" si="35"/>
        <v>11</v>
      </c>
      <c r="I317" s="1">
        <v>4</v>
      </c>
      <c r="J317" s="1" t="str">
        <f t="shared" si="31"/>
        <v>3-11-4</v>
      </c>
      <c r="L317" t="s">
        <v>748</v>
      </c>
      <c r="M317" t="str">
        <f>"          "&amp;L317</f>
        <v xml:space="preserve">            detailed: {</v>
      </c>
    </row>
    <row r="318" spans="3:13" x14ac:dyDescent="0.25">
      <c r="G318" s="1">
        <f t="shared" si="32"/>
        <v>3</v>
      </c>
      <c r="H318" s="1">
        <f t="shared" si="35"/>
        <v>11</v>
      </c>
      <c r="I318" s="1">
        <v>5</v>
      </c>
      <c r="J318" s="1" t="str">
        <f t="shared" si="31"/>
        <v>3-11-5</v>
      </c>
      <c r="L318" t="s">
        <v>928</v>
      </c>
      <c r="M318" t="str">
        <f>"          "&amp;L318</f>
        <v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v>
      </c>
    </row>
    <row r="319" spans="3:13" x14ac:dyDescent="0.25">
      <c r="G319" s="1">
        <f t="shared" si="32"/>
        <v>3</v>
      </c>
      <c r="H319" s="1">
        <f t="shared" si="35"/>
        <v>11</v>
      </c>
      <c r="I319" s="1">
        <v>6</v>
      </c>
      <c r="J319" s="1" t="str">
        <f t="shared" si="31"/>
        <v>3-11-6</v>
      </c>
      <c r="L319" t="s">
        <v>929</v>
      </c>
      <c r="M319" t="str">
        <f>"          "&amp;L319</f>
        <v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v>
      </c>
    </row>
    <row r="320" spans="3:13" x14ac:dyDescent="0.25">
      <c r="G320" s="1">
        <f t="shared" si="32"/>
        <v>3</v>
      </c>
      <c r="H320" s="1">
        <f t="shared" si="35"/>
        <v>11</v>
      </c>
      <c r="I320" s="1">
        <v>7</v>
      </c>
      <c r="J320" s="1" t="str">
        <f t="shared" si="31"/>
        <v>3-11-7</v>
      </c>
      <c r="L320" t="s">
        <v>930</v>
      </c>
      <c r="M320" t="str">
        <f>"          "&amp;L320</f>
        <v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v>
      </c>
    </row>
    <row r="321" spans="2:13" x14ac:dyDescent="0.25">
      <c r="G321" s="1">
        <f t="shared" si="32"/>
        <v>3</v>
      </c>
      <c r="H321" s="1">
        <f t="shared" si="35"/>
        <v>11</v>
      </c>
      <c r="I321" s="1">
        <v>8</v>
      </c>
      <c r="J321" s="1" t="str">
        <f t="shared" si="31"/>
        <v>3-11-8</v>
      </c>
      <c r="L321" t="s">
        <v>752</v>
      </c>
      <c r="M321" t="str">
        <f>"          "&amp;L321</f>
        <v xml:space="preserve">            }</v>
      </c>
    </row>
    <row r="322" spans="2:13" x14ac:dyDescent="0.25">
      <c r="G322" s="1">
        <f t="shared" si="32"/>
        <v>3</v>
      </c>
      <c r="H322" s="1">
        <f t="shared" si="35"/>
        <v>11</v>
      </c>
      <c r="I322" s="1">
        <v>9</v>
      </c>
      <c r="J322" s="1" t="str">
        <f t="shared" si="31"/>
        <v>3-11-9</v>
      </c>
      <c r="L322" t="s">
        <v>753</v>
      </c>
      <c r="M322" t="str">
        <f>"          "&amp;L322</f>
        <v xml:space="preserve">          },</v>
      </c>
    </row>
    <row r="323" spans="2:13" x14ac:dyDescent="0.25">
      <c r="C323" s="1">
        <f>INDEX(E:E,MATCH(D323,F:F,0))</f>
        <v>3</v>
      </c>
      <c r="D323" t="str">
        <f>D314</f>
        <v>tiger</v>
      </c>
      <c r="E323" s="1">
        <f>E314+1</f>
        <v>12</v>
      </c>
      <c r="F323" t="s">
        <v>992</v>
      </c>
      <c r="G323" s="1">
        <f t="shared" si="32"/>
        <v>3</v>
      </c>
      <c r="H323" s="1">
        <f>E323</f>
        <v>12</v>
      </c>
      <c r="I323" s="1">
        <v>1</v>
      </c>
      <c r="J323" s="1" t="str">
        <f t="shared" si="31"/>
        <v>3-12-1</v>
      </c>
      <c r="L323" t="s">
        <v>808</v>
      </c>
      <c r="M323" t="str">
        <f>"          "&amp;L323</f>
        <v xml:space="preserve">          pig: {</v>
      </c>
    </row>
    <row r="324" spans="2:13" x14ac:dyDescent="0.25">
      <c r="G324" s="1">
        <f t="shared" si="32"/>
        <v>3</v>
      </c>
      <c r="H324" s="1">
        <f>H323</f>
        <v>12</v>
      </c>
      <c r="I324" s="1">
        <v>2</v>
      </c>
      <c r="J324" s="1" t="str">
        <f t="shared" si="31"/>
        <v>3-12-2</v>
      </c>
      <c r="L324" t="s">
        <v>931</v>
      </c>
      <c r="M324" t="str">
        <f>"          "&amp;L324</f>
        <v xml:space="preserve">            witty: "강한 추진에 너그러움 추가! 호랑이와 돼지는 따뜻한 하이브리드.",</v>
      </c>
    </row>
    <row r="325" spans="2:13" x14ac:dyDescent="0.25">
      <c r="G325" s="1">
        <f t="shared" si="32"/>
        <v>3</v>
      </c>
      <c r="H325" s="1">
        <f t="shared" ref="H325:H331" si="36">H324</f>
        <v>12</v>
      </c>
      <c r="I325" s="1">
        <v>3</v>
      </c>
      <c r="J325" s="1" t="str">
        <f t="shared" si="31"/>
        <v>3-12-3</v>
      </c>
      <c r="L325" t="s">
        <v>932</v>
      </c>
      <c r="M325" t="str">
        <f>"          "&amp;L325</f>
        <v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v>
      </c>
    </row>
    <row r="326" spans="2:13" x14ac:dyDescent="0.25">
      <c r="G326" s="1">
        <f t="shared" si="32"/>
        <v>3</v>
      </c>
      <c r="H326" s="1">
        <f t="shared" si="36"/>
        <v>12</v>
      </c>
      <c r="I326" s="1">
        <v>4</v>
      </c>
      <c r="J326" s="1" t="str">
        <f t="shared" si="31"/>
        <v>3-12-4</v>
      </c>
      <c r="L326" t="s">
        <v>748</v>
      </c>
      <c r="M326" t="str">
        <f>"          "&amp;L326</f>
        <v xml:space="preserve">            detailed: {</v>
      </c>
    </row>
    <row r="327" spans="2:13" x14ac:dyDescent="0.25">
      <c r="G327" s="1">
        <f t="shared" si="32"/>
        <v>3</v>
      </c>
      <c r="H327" s="1">
        <f t="shared" si="36"/>
        <v>12</v>
      </c>
      <c r="I327" s="1">
        <v>5</v>
      </c>
      <c r="J327" s="1" t="str">
        <f t="shared" si="31"/>
        <v>3-12-5</v>
      </c>
      <c r="L327" t="s">
        <v>933</v>
      </c>
      <c r="M327" t="str">
        <f>"          "&amp;L327</f>
        <v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v>
      </c>
    </row>
    <row r="328" spans="2:13" x14ac:dyDescent="0.25">
      <c r="G328" s="1">
        <f t="shared" si="32"/>
        <v>3</v>
      </c>
      <c r="H328" s="1">
        <f t="shared" si="36"/>
        <v>12</v>
      </c>
      <c r="I328" s="1">
        <v>6</v>
      </c>
      <c r="J328" s="1" t="str">
        <f t="shared" si="31"/>
        <v>3-12-6</v>
      </c>
      <c r="L328" t="s">
        <v>934</v>
      </c>
      <c r="M328" t="str">
        <f>"          "&amp;L328</f>
        <v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row>
    <row r="329" spans="2:13" x14ac:dyDescent="0.25">
      <c r="G329" s="1">
        <f t="shared" si="32"/>
        <v>3</v>
      </c>
      <c r="H329" s="1">
        <f t="shared" si="36"/>
        <v>12</v>
      </c>
      <c r="I329" s="1">
        <v>7</v>
      </c>
      <c r="J329" s="1" t="str">
        <f t="shared" si="31"/>
        <v>3-12-7</v>
      </c>
      <c r="L329" t="s">
        <v>935</v>
      </c>
      <c r="M329" t="str">
        <f>"          "&amp;L329</f>
        <v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v>
      </c>
    </row>
    <row r="330" spans="2:13" x14ac:dyDescent="0.25">
      <c r="G330" s="1">
        <f t="shared" si="32"/>
        <v>3</v>
      </c>
      <c r="H330" s="1">
        <f t="shared" si="36"/>
        <v>12</v>
      </c>
      <c r="I330" s="1">
        <v>8</v>
      </c>
      <c r="J330" s="1" t="str">
        <f t="shared" si="31"/>
        <v>3-12-8</v>
      </c>
      <c r="L330" t="s">
        <v>752</v>
      </c>
      <c r="M330" t="str">
        <f>"          "&amp;L330</f>
        <v xml:space="preserve">            }</v>
      </c>
    </row>
    <row r="331" spans="2:13" x14ac:dyDescent="0.25">
      <c r="G331" s="1">
        <f t="shared" si="32"/>
        <v>3</v>
      </c>
      <c r="H331" s="1">
        <f t="shared" si="36"/>
        <v>12</v>
      </c>
      <c r="I331" s="1">
        <v>9</v>
      </c>
      <c r="J331" s="1" t="str">
        <f t="shared" si="31"/>
        <v>3-12-9</v>
      </c>
      <c r="L331" t="s">
        <v>814</v>
      </c>
      <c r="M331" t="str">
        <f>"          "&amp;L331</f>
        <v xml:space="preserve">          }</v>
      </c>
    </row>
    <row r="332" spans="2:13" x14ac:dyDescent="0.25">
      <c r="D332" s="1"/>
      <c r="E332" s="1" t="s">
        <v>993</v>
      </c>
      <c r="M332" t="s">
        <v>75</v>
      </c>
    </row>
    <row r="333" spans="2:13" x14ac:dyDescent="0.25">
      <c r="B333" s="1">
        <f>B223+1</f>
        <v>4</v>
      </c>
      <c r="D333" t="str">
        <f>INDEX(F:F,MATCH(B333,E:E,0))</f>
        <v>rabbit</v>
      </c>
      <c r="E333" s="1" t="s">
        <v>994</v>
      </c>
      <c r="F333" s="1"/>
      <c r="M333" t="str">
        <f>"        "&amp;D333&amp;": {"</f>
        <v xml:space="preserve">        rabbit: {</v>
      </c>
    </row>
    <row r="334" spans="2:13" x14ac:dyDescent="0.25">
      <c r="C334" s="1">
        <f>INDEX(E:E,MATCH(D334,F:F,0))</f>
        <v>4</v>
      </c>
      <c r="D334" t="str">
        <f>D333</f>
        <v>rabbit</v>
      </c>
      <c r="E334" s="1">
        <v>1</v>
      </c>
      <c r="F334" t="s">
        <v>981</v>
      </c>
      <c r="G334" s="1">
        <f>B333</f>
        <v>4</v>
      </c>
      <c r="H334" s="1">
        <f>E334</f>
        <v>1</v>
      </c>
      <c r="I334" s="1">
        <v>1</v>
      </c>
      <c r="J334" s="1" t="str">
        <f>G334&amp;"-"&amp;H334&amp;"-"&amp;I334</f>
        <v>4-1-1</v>
      </c>
      <c r="K334" s="2" t="str">
        <f>F334&amp;": {"</f>
        <v>mouse: {</v>
      </c>
      <c r="L334" t="s">
        <v>815</v>
      </c>
      <c r="M334" t="str">
        <f>"          "&amp;L334</f>
        <v xml:space="preserve">          mouse: {</v>
      </c>
    </row>
    <row r="335" spans="2:13" x14ac:dyDescent="0.25">
      <c r="G335" s="1">
        <f>G334</f>
        <v>4</v>
      </c>
      <c r="H335" s="1">
        <f>H334</f>
        <v>1</v>
      </c>
      <c r="I335" s="1">
        <v>2</v>
      </c>
      <c r="J335" s="1" t="str">
        <f t="shared" ref="J335:J398" si="37">G335&amp;"-"&amp;H335&amp;"-"&amp;I335</f>
        <v>4-1-2</v>
      </c>
      <c r="K335" s="2" t="str">
        <f t="shared" ref="K335:K398" si="38">IFERROR(INDEX(L:L,MATCH(H335&amp;"-"&amp;G335&amp;"-"&amp;I335,J:J,0)),"")&amp;""</f>
        <v xml:space="preserve">  witty: "지혜와 감성의 합! 실속과 배려가 흐르지만, 때로는 결정장애의 긴 미팅도 예상됩니다!",</v>
      </c>
      <c r="L335" t="s">
        <v>761</v>
      </c>
      <c r="M335" t="str">
        <f>"          "&amp;L335</f>
        <v xml:space="preserve">            witty: "지혜와 감성의 합! 실속과 배려가 흐르지만, 때로는 결정장애의 긴 미팅도 예상됩니다!",</v>
      </c>
    </row>
    <row r="336" spans="2:13" x14ac:dyDescent="0.25">
      <c r="G336" s="1">
        <f t="shared" ref="G336:G399" si="39">G335</f>
        <v>4</v>
      </c>
      <c r="H336" s="1">
        <f t="shared" ref="H336:H342" si="40">H335</f>
        <v>1</v>
      </c>
      <c r="I336" s="1">
        <v>3</v>
      </c>
      <c r="J336" s="1" t="str">
        <f t="shared" si="37"/>
        <v>4-1-3</v>
      </c>
      <c r="K336" s="2" t="str">
        <f t="shared" si="38"/>
        <v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v>
      </c>
      <c r="L336" t="s">
        <v>762</v>
      </c>
      <c r="M336" t="str">
        <f>"          "&amp;L336</f>
        <v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v>
      </c>
    </row>
    <row r="337" spans="3:13" x14ac:dyDescent="0.25">
      <c r="G337" s="1">
        <f t="shared" si="39"/>
        <v>4</v>
      </c>
      <c r="H337" s="1">
        <f t="shared" si="40"/>
        <v>1</v>
      </c>
      <c r="I337" s="1">
        <v>4</v>
      </c>
      <c r="J337" s="1" t="str">
        <f t="shared" si="37"/>
        <v>4-1-4</v>
      </c>
      <c r="K337" s="2" t="str">
        <f t="shared" si="38"/>
        <v xml:space="preserve">  detailed: {</v>
      </c>
      <c r="L337" t="s">
        <v>748</v>
      </c>
      <c r="M337" t="str">
        <f>"          "&amp;L337</f>
        <v xml:space="preserve">            detailed: {</v>
      </c>
    </row>
    <row r="338" spans="3:13" x14ac:dyDescent="0.25">
      <c r="G338" s="1">
        <f t="shared" si="39"/>
        <v>4</v>
      </c>
      <c r="H338" s="1">
        <f t="shared" si="40"/>
        <v>1</v>
      </c>
      <c r="I338" s="1">
        <v>5</v>
      </c>
      <c r="J338" s="1" t="str">
        <f t="shared" si="37"/>
        <v>4-1-5</v>
      </c>
      <c r="K338" s="2" t="str">
        <f t="shared" si="38"/>
        <v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v>
      </c>
      <c r="L338" t="s">
        <v>763</v>
      </c>
      <c r="M338" t="str">
        <f>"          "&amp;L338</f>
        <v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v>
      </c>
    </row>
    <row r="339" spans="3:13" x14ac:dyDescent="0.25">
      <c r="G339" s="1">
        <f t="shared" si="39"/>
        <v>4</v>
      </c>
      <c r="H339" s="1">
        <f t="shared" si="40"/>
        <v>1</v>
      </c>
      <c r="I339" s="1">
        <v>6</v>
      </c>
      <c r="J339" s="1" t="str">
        <f t="shared" si="37"/>
        <v>4-1-6</v>
      </c>
      <c r="K339" s="2" t="str">
        <f t="shared" si="38"/>
        <v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v>
      </c>
      <c r="L339" t="s">
        <v>764</v>
      </c>
      <c r="M339" t="str">
        <f>"          "&amp;L339</f>
        <v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v>
      </c>
    </row>
    <row r="340" spans="3:13" x14ac:dyDescent="0.25">
      <c r="G340" s="1">
        <f t="shared" si="39"/>
        <v>4</v>
      </c>
      <c r="H340" s="1">
        <f t="shared" si="40"/>
        <v>1</v>
      </c>
      <c r="I340" s="1">
        <v>7</v>
      </c>
      <c r="J340" s="1" t="str">
        <f t="shared" si="37"/>
        <v>4-1-7</v>
      </c>
      <c r="K340" s="2" t="str">
        <f t="shared" si="38"/>
        <v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v>
      </c>
      <c r="L340" t="s">
        <v>765</v>
      </c>
      <c r="M340" t="str">
        <f>"          "&amp;L340</f>
        <v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v>
      </c>
    </row>
    <row r="341" spans="3:13" x14ac:dyDescent="0.25">
      <c r="G341" s="1">
        <f t="shared" si="39"/>
        <v>4</v>
      </c>
      <c r="H341" s="1">
        <f t="shared" si="40"/>
        <v>1</v>
      </c>
      <c r="I341" s="1">
        <v>8</v>
      </c>
      <c r="J341" s="1" t="str">
        <f t="shared" si="37"/>
        <v>4-1-8</v>
      </c>
      <c r="K341" s="2" t="str">
        <f t="shared" si="38"/>
        <v xml:space="preserve">  }</v>
      </c>
      <c r="L341" t="s">
        <v>752</v>
      </c>
      <c r="M341" t="str">
        <f>"          "&amp;L341</f>
        <v xml:space="preserve">            }</v>
      </c>
    </row>
    <row r="342" spans="3:13" x14ac:dyDescent="0.25">
      <c r="G342" s="1">
        <f t="shared" si="39"/>
        <v>4</v>
      </c>
      <c r="H342" s="1">
        <f t="shared" si="40"/>
        <v>1</v>
      </c>
      <c r="I342" s="1">
        <v>9</v>
      </c>
      <c r="J342" s="1" t="str">
        <f t="shared" si="37"/>
        <v>4-1-9</v>
      </c>
      <c r="K342" s="2" t="str">
        <f t="shared" si="38"/>
        <v>},</v>
      </c>
      <c r="L342" t="s">
        <v>753</v>
      </c>
      <c r="M342" t="str">
        <f>"          "&amp;L342</f>
        <v xml:space="preserve">          },</v>
      </c>
    </row>
    <row r="343" spans="3:13" x14ac:dyDescent="0.25">
      <c r="C343" s="1">
        <f>INDEX(E:E,MATCH(D343,F:F,0))</f>
        <v>4</v>
      </c>
      <c r="D343" t="str">
        <f>D333</f>
        <v>rabbit</v>
      </c>
      <c r="E343" s="1">
        <f>E334+1</f>
        <v>2</v>
      </c>
      <c r="F343" t="s">
        <v>982</v>
      </c>
      <c r="G343" s="1">
        <f t="shared" si="39"/>
        <v>4</v>
      </c>
      <c r="H343" s="1">
        <f>E343</f>
        <v>2</v>
      </c>
      <c r="I343" s="1">
        <v>1</v>
      </c>
      <c r="J343" s="1" t="str">
        <f t="shared" si="37"/>
        <v>4-2-1</v>
      </c>
      <c r="K343" s="2" t="str">
        <f>F343&amp;": {"</f>
        <v>ox: {</v>
      </c>
      <c r="L343" t="s">
        <v>745</v>
      </c>
      <c r="M343" t="str">
        <f>"          "&amp;L343</f>
        <v xml:space="preserve">          ox: {</v>
      </c>
    </row>
    <row r="344" spans="3:13" x14ac:dyDescent="0.25">
      <c r="G344" s="1">
        <f t="shared" si="39"/>
        <v>4</v>
      </c>
      <c r="H344" s="1">
        <f>H343</f>
        <v>2</v>
      </c>
      <c r="I344" s="1">
        <v>2</v>
      </c>
      <c r="J344" s="1" t="str">
        <f t="shared" si="37"/>
        <v>4-2-2</v>
      </c>
      <c r="K344" s="2" t="str">
        <f t="shared" si="38"/>
        <v xml:space="preserve">  witty: "소의 안정감과 토끼의 섬세함, 집이 곧 쉼터가 되는 포근 콤비.",</v>
      </c>
      <c r="L344" t="s">
        <v>831</v>
      </c>
      <c r="M344" t="str">
        <f>"          "&amp;L344</f>
        <v xml:space="preserve">            witty: "소의 안정감과 토끼의 섬세함, 집이 곧 쉼터가 되는 포근 콤비.",</v>
      </c>
    </row>
    <row r="345" spans="3:13" x14ac:dyDescent="0.25">
      <c r="G345" s="1">
        <f t="shared" si="39"/>
        <v>4</v>
      </c>
      <c r="H345" s="1">
        <f t="shared" ref="H345:H408" si="41">H344</f>
        <v>2</v>
      </c>
      <c r="I345" s="1">
        <v>3</v>
      </c>
      <c r="J345" s="1" t="str">
        <f t="shared" si="37"/>
        <v>4-2-3</v>
      </c>
      <c r="K345" s="2" t="str">
        <f t="shared" si="38"/>
        <v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v>
      </c>
      <c r="L345" t="s">
        <v>832</v>
      </c>
      <c r="M345" t="str">
        <f>"          "&amp;L345</f>
        <v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v>
      </c>
    </row>
    <row r="346" spans="3:13" x14ac:dyDescent="0.25">
      <c r="G346" s="1">
        <f t="shared" si="39"/>
        <v>4</v>
      </c>
      <c r="H346" s="1">
        <f t="shared" si="41"/>
        <v>2</v>
      </c>
      <c r="I346" s="1">
        <v>4</v>
      </c>
      <c r="J346" s="1" t="str">
        <f t="shared" si="37"/>
        <v>4-2-4</v>
      </c>
      <c r="K346" s="2" t="str">
        <f t="shared" si="38"/>
        <v xml:space="preserve">  detailed: {</v>
      </c>
      <c r="L346" t="s">
        <v>748</v>
      </c>
      <c r="M346" t="str">
        <f>"          "&amp;L346</f>
        <v xml:space="preserve">            detailed: {</v>
      </c>
    </row>
    <row r="347" spans="3:13" x14ac:dyDescent="0.25">
      <c r="G347" s="1">
        <f t="shared" si="39"/>
        <v>4</v>
      </c>
      <c r="H347" s="1">
        <f t="shared" si="41"/>
        <v>2</v>
      </c>
      <c r="I347" s="1">
        <v>5</v>
      </c>
      <c r="J347" s="1" t="str">
        <f t="shared" si="37"/>
        <v>4-2-5</v>
      </c>
      <c r="K347" s="2" t="str">
        <f t="shared" si="38"/>
        <v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v>
      </c>
      <c r="L347" t="s">
        <v>833</v>
      </c>
      <c r="M347" t="str">
        <f>"          "&amp;L347</f>
        <v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v>
      </c>
    </row>
    <row r="348" spans="3:13" x14ac:dyDescent="0.25">
      <c r="G348" s="1">
        <f t="shared" si="39"/>
        <v>4</v>
      </c>
      <c r="H348" s="1">
        <f t="shared" si="41"/>
        <v>2</v>
      </c>
      <c r="I348" s="1">
        <v>6</v>
      </c>
      <c r="J348" s="1" t="str">
        <f t="shared" si="37"/>
        <v>4-2-6</v>
      </c>
      <c r="K348" s="2" t="str">
        <f t="shared" si="38"/>
        <v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v>
      </c>
      <c r="L348" t="s">
        <v>834</v>
      </c>
      <c r="M348" t="str">
        <f>"          "&amp;L348</f>
        <v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v>
      </c>
    </row>
    <row r="349" spans="3:13" x14ac:dyDescent="0.25">
      <c r="G349" s="1">
        <f t="shared" si="39"/>
        <v>4</v>
      </c>
      <c r="H349" s="1">
        <f t="shared" si="41"/>
        <v>2</v>
      </c>
      <c r="I349" s="1">
        <v>7</v>
      </c>
      <c r="J349" s="1" t="str">
        <f t="shared" si="37"/>
        <v>4-2-7</v>
      </c>
      <c r="K349" s="2" t="str">
        <f t="shared" si="38"/>
        <v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v>
      </c>
      <c r="L349" t="s">
        <v>835</v>
      </c>
      <c r="M349" t="str">
        <f>"          "&amp;L349</f>
        <v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v>
      </c>
    </row>
    <row r="350" spans="3:13" x14ac:dyDescent="0.25">
      <c r="G350" s="1">
        <f t="shared" si="39"/>
        <v>4</v>
      </c>
      <c r="H350" s="1">
        <f t="shared" si="41"/>
        <v>2</v>
      </c>
      <c r="I350" s="1">
        <v>8</v>
      </c>
      <c r="J350" s="1" t="str">
        <f t="shared" si="37"/>
        <v>4-2-8</v>
      </c>
      <c r="K350" s="2" t="str">
        <f t="shared" si="38"/>
        <v xml:space="preserve">  }</v>
      </c>
      <c r="L350" t="s">
        <v>752</v>
      </c>
      <c r="M350" t="str">
        <f>"          "&amp;L350</f>
        <v xml:space="preserve">            }</v>
      </c>
    </row>
    <row r="351" spans="3:13" x14ac:dyDescent="0.25">
      <c r="G351" s="1">
        <f t="shared" si="39"/>
        <v>4</v>
      </c>
      <c r="H351" s="1">
        <f t="shared" si="41"/>
        <v>2</v>
      </c>
      <c r="I351" s="1">
        <v>9</v>
      </c>
      <c r="J351" s="1" t="str">
        <f t="shared" si="37"/>
        <v>4-2-9</v>
      </c>
      <c r="K351" s="2" t="str">
        <f t="shared" si="38"/>
        <v>},</v>
      </c>
      <c r="L351" t="s">
        <v>753</v>
      </c>
      <c r="M351" t="str">
        <f>"          "&amp;L351</f>
        <v xml:space="preserve">          },</v>
      </c>
    </row>
    <row r="352" spans="3:13" x14ac:dyDescent="0.25">
      <c r="C352" s="1">
        <f>INDEX(E:E,MATCH(D352,F:F,0))</f>
        <v>4</v>
      </c>
      <c r="D352" t="str">
        <f>D343</f>
        <v>rabbit</v>
      </c>
      <c r="E352" s="1">
        <f>E343+1</f>
        <v>3</v>
      </c>
      <c r="F352" t="s">
        <v>983</v>
      </c>
      <c r="G352" s="1">
        <f t="shared" si="39"/>
        <v>4</v>
      </c>
      <c r="H352" s="1">
        <f>E352</f>
        <v>3</v>
      </c>
      <c r="I352" s="1">
        <v>1</v>
      </c>
      <c r="J352" s="1" t="str">
        <f t="shared" si="37"/>
        <v>4-3-1</v>
      </c>
      <c r="K352" s="2" t="str">
        <f>F352&amp;": {"</f>
        <v>tiger: {</v>
      </c>
      <c r="L352" t="s">
        <v>754</v>
      </c>
      <c r="M352" t="str">
        <f>"          "&amp;L352</f>
        <v xml:space="preserve">          tiger: {</v>
      </c>
    </row>
    <row r="353" spans="3:13" x14ac:dyDescent="0.25">
      <c r="G353" s="1">
        <f t="shared" si="39"/>
        <v>4</v>
      </c>
      <c r="H353" s="1">
        <f>H352</f>
        <v>3</v>
      </c>
      <c r="I353" s="1">
        <v>2</v>
      </c>
      <c r="J353" s="1" t="str">
        <f t="shared" si="37"/>
        <v>4-3-2</v>
      </c>
      <c r="K353" s="2" t="str">
        <f t="shared" si="38"/>
        <v xml:space="preserve">  witty: "호랑이의 추진력, 토끼의 조율력! 거친 파도에 따뜻한 키 조합.",</v>
      </c>
      <c r="L353" t="s">
        <v>936</v>
      </c>
      <c r="M353" t="str">
        <f>"          "&amp;L353</f>
        <v xml:space="preserve">            witty: "열정과 온기의 조화! 추진력과 배려의 듀오.",</v>
      </c>
    </row>
    <row r="354" spans="3:13" x14ac:dyDescent="0.25">
      <c r="G354" s="1">
        <f t="shared" si="39"/>
        <v>4</v>
      </c>
      <c r="H354" s="1">
        <f t="shared" ref="H354:H417" si="42">H353</f>
        <v>3</v>
      </c>
      <c r="I354" s="1">
        <v>3</v>
      </c>
      <c r="J354" s="1" t="str">
        <f t="shared" si="37"/>
        <v>4-3-3</v>
      </c>
      <c r="K354" s="2" t="str">
        <f t="shared" si="38"/>
        <v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v>
      </c>
      <c r="L354" t="s">
        <v>937</v>
      </c>
      <c r="M354" t="str">
        <f>"          "&amp;L354</f>
        <v xml:space="preserve">            elaboration: "호랑이의 과감한 추진력과 토끼의 섬세한 배려가 만나면, 서로에게 없던 매력에 끌리는 연애가 시작됩니다. 호랑이가 활력을, 토끼가 안정감을 제공해 줄 수 있어요. 다만, 직설과 예민함, 속도와 방향에 대한 차이가 있어서, 대화와 결정 구조를 합의하면 깊이 있는 관계로 발전합니다.",</v>
      </c>
    </row>
    <row r="355" spans="3:13" x14ac:dyDescent="0.25">
      <c r="G355" s="1">
        <f t="shared" si="39"/>
        <v>4</v>
      </c>
      <c r="H355" s="1">
        <f t="shared" si="42"/>
        <v>3</v>
      </c>
      <c r="I355" s="1">
        <v>4</v>
      </c>
      <c r="J355" s="1" t="str">
        <f t="shared" si="37"/>
        <v>4-3-4</v>
      </c>
      <c r="K355" s="2" t="str">
        <f t="shared" si="38"/>
        <v xml:space="preserve">  detailed: {</v>
      </c>
      <c r="L355" t="s">
        <v>748</v>
      </c>
      <c r="M355" t="str">
        <f>"          "&amp;L355</f>
        <v xml:space="preserve">            detailed: {</v>
      </c>
    </row>
    <row r="356" spans="3:13" x14ac:dyDescent="0.25">
      <c r="G356" s="1">
        <f t="shared" si="39"/>
        <v>4</v>
      </c>
      <c r="H356" s="1">
        <f t="shared" si="42"/>
        <v>3</v>
      </c>
      <c r="I356" s="1">
        <v>5</v>
      </c>
      <c r="J356" s="1" t="str">
        <f t="shared" si="37"/>
        <v>4-3-5</v>
      </c>
      <c r="K356" s="2" t="str">
        <f t="shared" si="38"/>
        <v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v>
      </c>
      <c r="L356" t="s">
        <v>938</v>
      </c>
      <c r="M356" t="str">
        <f>"          "&amp;L356</f>
        <v xml:space="preserve">              basic: "이 커플은 ‘박진감+온기’의 공식입니다. 호랑이는 힘 있게 목표와 일정을 잡고, 토끼는 분위기 완급과 감정케어를 책임집니다. 일상에서는 호랑이가 추진과 결정을, 토끼가 정서 안정과 일상의 평온을 챙기죠. 여행에서도 호랑이가 액티비티와 하이라이트를, 토끼가 휴식 스폿과 감성 장소를 챙기면 몸과 마음이 모두 만족합니다. 서로 다름을 존중하면 성장과 설렘이 함께 옵니다.",</v>
      </c>
    </row>
    <row r="357" spans="3:13" x14ac:dyDescent="0.25">
      <c r="G357" s="1">
        <f t="shared" si="39"/>
        <v>4</v>
      </c>
      <c r="H357" s="1">
        <f t="shared" si="42"/>
        <v>3</v>
      </c>
      <c r="I357" s="1">
        <v>6</v>
      </c>
      <c r="J357" s="1" t="str">
        <f t="shared" si="37"/>
        <v>4-3-6</v>
      </c>
      <c r="K357" s="2" t="str">
        <f t="shared" si="38"/>
        <v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v>
      </c>
      <c r="L357" t="s">
        <v>939</v>
      </c>
      <c r="M357" t="str">
        <f>"          "&amp;L357</f>
        <v xml:space="preserve">              caution: "호랑이의 직설과 토끼의 예민함은 오해와 갈등의 씨앗입니다. 호랑이가 강하게 밀어붙이면 토끼는 상처받고, 토끼가 마음을 숨기면 호랑이는 답답해합니다. 대화는 ‘공감 한 문장→사실→선택지’로 표준화를, 결정을 미룰 땐 산책으로 분위기를 전환하세요. 감정 쌓임은 주간 회고에 한 줄씩 기록하면 완충됩니다. 호랑이는 배려가 느린 게 아님을, 토끼는 속도가 무례가 아님을 상기하면 균형이 맞춰집니다.",</v>
      </c>
    </row>
    <row r="358" spans="3:13" x14ac:dyDescent="0.25">
      <c r="G358" s="1">
        <f t="shared" si="39"/>
        <v>4</v>
      </c>
      <c r="H358" s="1">
        <f t="shared" si="42"/>
        <v>3</v>
      </c>
      <c r="I358" s="1">
        <v>7</v>
      </c>
      <c r="J358" s="1" t="str">
        <f t="shared" si="37"/>
        <v>4-3-7</v>
      </c>
      <c r="K358" s="2" t="str">
        <f t="shared" si="38"/>
        <v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v>
      </c>
      <c r="L358" t="s">
        <v>940</v>
      </c>
      <c r="M358" t="str">
        <f>"          "&amp;L358</f>
        <v xml:space="preserve">              dateRecommendation: "한적한 갤러리, 북카페에서 감정을 켜고, 오후엔 실내 암벽이나 카약처럼 활동적인 체험으로 박진감을 더하세요. 저녁엔 조용한 레스토랑에서 서로의 소원을 적어 실천 계획을 나누고, 집에서는 둘이 번갈아 음악을 트는 미니 플레이리스트 파티를 만드세요. 1박 2일은 숲이 보이는 호텔, 밤엔 캔들 켜고 하루 감정 키워드를 주고받으면 서로의 속도가 맞춰집니다."</v>
      </c>
    </row>
    <row r="359" spans="3:13" x14ac:dyDescent="0.25">
      <c r="G359" s="1">
        <f t="shared" si="39"/>
        <v>4</v>
      </c>
      <c r="H359" s="1">
        <f t="shared" si="42"/>
        <v>3</v>
      </c>
      <c r="I359" s="1">
        <v>8</v>
      </c>
      <c r="J359" s="1" t="str">
        <f t="shared" si="37"/>
        <v>4-3-8</v>
      </c>
      <c r="K359" s="2" t="str">
        <f t="shared" si="38"/>
        <v xml:space="preserve">  }</v>
      </c>
      <c r="L359" t="s">
        <v>752</v>
      </c>
      <c r="M359" t="str">
        <f>"          "&amp;L359</f>
        <v xml:space="preserve">            }</v>
      </c>
    </row>
    <row r="360" spans="3:13" x14ac:dyDescent="0.25">
      <c r="G360" s="1">
        <f t="shared" si="39"/>
        <v>4</v>
      </c>
      <c r="H360" s="1">
        <f t="shared" si="42"/>
        <v>3</v>
      </c>
      <c r="I360" s="1">
        <v>9</v>
      </c>
      <c r="J360" s="1" t="str">
        <f t="shared" si="37"/>
        <v>4-3-9</v>
      </c>
      <c r="K360" s="2" t="str">
        <f t="shared" si="38"/>
        <v>},</v>
      </c>
      <c r="L360" t="s">
        <v>753</v>
      </c>
      <c r="M360" t="str">
        <f>"          "&amp;L360</f>
        <v xml:space="preserve">          },</v>
      </c>
    </row>
    <row r="361" spans="3:13" x14ac:dyDescent="0.25">
      <c r="C361" s="1">
        <f>INDEX(E:E,MATCH(D361,F:F,0))</f>
        <v>4</v>
      </c>
      <c r="D361" t="str">
        <f>D352</f>
        <v>rabbit</v>
      </c>
      <c r="E361" s="1">
        <f>E352+1</f>
        <v>4</v>
      </c>
      <c r="F361" t="s">
        <v>984</v>
      </c>
      <c r="G361" s="1">
        <f t="shared" si="39"/>
        <v>4</v>
      </c>
      <c r="H361" s="1">
        <f>E361</f>
        <v>4</v>
      </c>
      <c r="I361" s="1">
        <v>1</v>
      </c>
      <c r="J361" s="1" t="str">
        <f t="shared" si="37"/>
        <v>4-4-1</v>
      </c>
      <c r="K361" s="2" t="str">
        <f>F361&amp;": {"</f>
        <v>rabbit: {</v>
      </c>
      <c r="M361" t="str">
        <f>"          "&amp;L361</f>
        <v xml:space="preserve">          </v>
      </c>
    </row>
    <row r="362" spans="3:13" x14ac:dyDescent="0.25">
      <c r="G362" s="1">
        <f t="shared" si="39"/>
        <v>4</v>
      </c>
      <c r="H362" s="1">
        <f>H361</f>
        <v>4</v>
      </c>
      <c r="I362" s="1">
        <v>2</v>
      </c>
      <c r="J362" s="1" t="str">
        <f t="shared" si="37"/>
        <v>4-4-2</v>
      </c>
      <c r="K362" s="2" t="str">
        <f t="shared" si="38"/>
        <v/>
      </c>
      <c r="M362" t="str">
        <f>"          "&amp;L362</f>
        <v xml:space="preserve">          </v>
      </c>
    </row>
    <row r="363" spans="3:13" x14ac:dyDescent="0.25">
      <c r="G363" s="1">
        <f t="shared" si="39"/>
        <v>4</v>
      </c>
      <c r="H363" s="1">
        <f t="shared" ref="H363:H426" si="43">H362</f>
        <v>4</v>
      </c>
      <c r="I363" s="1">
        <v>3</v>
      </c>
      <c r="J363" s="1" t="str">
        <f t="shared" si="37"/>
        <v>4-4-3</v>
      </c>
      <c r="K363" s="2" t="str">
        <f t="shared" si="38"/>
        <v/>
      </c>
      <c r="M363" t="str">
        <f>"          "&amp;L363</f>
        <v xml:space="preserve">          </v>
      </c>
    </row>
    <row r="364" spans="3:13" x14ac:dyDescent="0.25">
      <c r="G364" s="1">
        <f t="shared" si="39"/>
        <v>4</v>
      </c>
      <c r="H364" s="1">
        <f t="shared" si="43"/>
        <v>4</v>
      </c>
      <c r="I364" s="1">
        <v>4</v>
      </c>
      <c r="J364" s="1" t="str">
        <f t="shared" si="37"/>
        <v>4-4-4</v>
      </c>
      <c r="K364" s="2" t="str">
        <f t="shared" si="38"/>
        <v/>
      </c>
      <c r="M364" t="str">
        <f>"          "&amp;L364</f>
        <v xml:space="preserve">          </v>
      </c>
    </row>
    <row r="365" spans="3:13" x14ac:dyDescent="0.25">
      <c r="G365" s="1">
        <f t="shared" si="39"/>
        <v>4</v>
      </c>
      <c r="H365" s="1">
        <f t="shared" si="43"/>
        <v>4</v>
      </c>
      <c r="I365" s="1">
        <v>5</v>
      </c>
      <c r="J365" s="1" t="str">
        <f t="shared" si="37"/>
        <v>4-4-5</v>
      </c>
      <c r="K365" s="2" t="str">
        <f t="shared" si="38"/>
        <v/>
      </c>
      <c r="M365" t="str">
        <f>"          "&amp;L365</f>
        <v xml:space="preserve">          </v>
      </c>
    </row>
    <row r="366" spans="3:13" x14ac:dyDescent="0.25">
      <c r="G366" s="1">
        <f t="shared" si="39"/>
        <v>4</v>
      </c>
      <c r="H366" s="1">
        <f t="shared" si="43"/>
        <v>4</v>
      </c>
      <c r="I366" s="1">
        <v>6</v>
      </c>
      <c r="J366" s="1" t="str">
        <f t="shared" si="37"/>
        <v>4-4-6</v>
      </c>
      <c r="K366" s="2" t="str">
        <f t="shared" si="38"/>
        <v/>
      </c>
      <c r="M366" t="str">
        <f>"          "&amp;L366</f>
        <v xml:space="preserve">          </v>
      </c>
    </row>
    <row r="367" spans="3:13" x14ac:dyDescent="0.25">
      <c r="G367" s="1">
        <f t="shared" si="39"/>
        <v>4</v>
      </c>
      <c r="H367" s="1">
        <f t="shared" si="43"/>
        <v>4</v>
      </c>
      <c r="I367" s="1">
        <v>7</v>
      </c>
      <c r="J367" s="1" t="str">
        <f t="shared" si="37"/>
        <v>4-4-7</v>
      </c>
      <c r="K367" s="2" t="str">
        <f t="shared" si="38"/>
        <v/>
      </c>
      <c r="M367" t="str">
        <f>"          "&amp;L367</f>
        <v xml:space="preserve">          </v>
      </c>
    </row>
    <row r="368" spans="3:13" x14ac:dyDescent="0.25">
      <c r="G368" s="1">
        <f t="shared" si="39"/>
        <v>4</v>
      </c>
      <c r="H368" s="1">
        <f t="shared" si="43"/>
        <v>4</v>
      </c>
      <c r="I368" s="1">
        <v>8</v>
      </c>
      <c r="J368" s="1" t="str">
        <f t="shared" si="37"/>
        <v>4-4-8</v>
      </c>
      <c r="K368" s="2" t="str">
        <f t="shared" si="38"/>
        <v/>
      </c>
      <c r="M368" t="str">
        <f>"          "&amp;L368</f>
        <v xml:space="preserve">          </v>
      </c>
    </row>
    <row r="369" spans="3:13" x14ac:dyDescent="0.25">
      <c r="G369" s="1">
        <f t="shared" si="39"/>
        <v>4</v>
      </c>
      <c r="H369" s="1">
        <f t="shared" si="43"/>
        <v>4</v>
      </c>
      <c r="I369" s="1">
        <v>9</v>
      </c>
      <c r="J369" s="1" t="str">
        <f t="shared" si="37"/>
        <v>4-4-9</v>
      </c>
      <c r="K369" s="2" t="str">
        <f t="shared" si="38"/>
        <v/>
      </c>
      <c r="M369" t="str">
        <f>"          "&amp;L369</f>
        <v xml:space="preserve">          </v>
      </c>
    </row>
    <row r="370" spans="3:13" x14ac:dyDescent="0.25">
      <c r="C370" s="1">
        <f>INDEX(E:E,MATCH(D370,F:F,0))</f>
        <v>4</v>
      </c>
      <c r="D370" t="str">
        <f>D361</f>
        <v>rabbit</v>
      </c>
      <c r="E370" s="1">
        <f>E361+1</f>
        <v>5</v>
      </c>
      <c r="F370" t="s">
        <v>985</v>
      </c>
      <c r="G370" s="1">
        <f t="shared" si="39"/>
        <v>4</v>
      </c>
      <c r="H370" s="1">
        <f>E370</f>
        <v>5</v>
      </c>
      <c r="I370" s="1">
        <v>1</v>
      </c>
      <c r="J370" s="1" t="str">
        <f t="shared" si="37"/>
        <v>4-5-1</v>
      </c>
      <c r="K370" s="2" t="str">
        <f>F370&amp;": {"</f>
        <v>dragon: {</v>
      </c>
      <c r="L370" t="s">
        <v>766</v>
      </c>
      <c r="M370" t="str">
        <f>"          "&amp;L370</f>
        <v xml:space="preserve">          dragon: {</v>
      </c>
    </row>
    <row r="371" spans="3:13" x14ac:dyDescent="0.25">
      <c r="G371" s="1">
        <f t="shared" si="39"/>
        <v>4</v>
      </c>
      <c r="H371" s="1">
        <f>H370</f>
        <v>5</v>
      </c>
      <c r="I371" s="1">
        <v>2</v>
      </c>
      <c r="J371" s="1" t="str">
        <f t="shared" si="37"/>
        <v>4-5-2</v>
      </c>
      <c r="K371" s="2" t="str">
        <f t="shared" si="38"/>
        <v/>
      </c>
      <c r="L371" t="s">
        <v>941</v>
      </c>
      <c r="M371" t="str">
        <f>"          "&amp;L371</f>
        <v xml:space="preserve">            witty: "큰 꿈과 품격의 콜라보! 용과 토끼는 스케일+디테일 커플.",</v>
      </c>
    </row>
    <row r="372" spans="3:13" x14ac:dyDescent="0.25">
      <c r="G372" s="1">
        <f t="shared" si="39"/>
        <v>4</v>
      </c>
      <c r="H372" s="1">
        <f t="shared" ref="H372:H435" si="44">H371</f>
        <v>5</v>
      </c>
      <c r="I372" s="1">
        <v>3</v>
      </c>
      <c r="J372" s="1" t="str">
        <f t="shared" si="37"/>
        <v>4-5-3</v>
      </c>
      <c r="K372" s="2" t="str">
        <f t="shared" si="38"/>
        <v/>
      </c>
      <c r="L372" t="s">
        <v>942</v>
      </c>
      <c r="M372" t="str">
        <f>"          "&amp;L372</f>
        <v xml:space="preserve">            elaboration: "용은 확장과 도전, 토끼는 품격과 정서의 섬세함이 강점입니다. 큰 목표 안에서 평화와 설득력이 동시에 살아납니다. 서로의 관점 차, 속도, 위험 인식의 간극만 줄인다면 창조적이고 깊이 있는 사랑이 가능합니다.",</v>
      </c>
    </row>
    <row r="373" spans="3:13" x14ac:dyDescent="0.25">
      <c r="G373" s="1">
        <f t="shared" si="39"/>
        <v>4</v>
      </c>
      <c r="H373" s="1">
        <f t="shared" si="44"/>
        <v>5</v>
      </c>
      <c r="I373" s="1">
        <v>4</v>
      </c>
      <c r="J373" s="1" t="str">
        <f t="shared" si="37"/>
        <v>4-5-4</v>
      </c>
      <c r="K373" s="2" t="str">
        <f t="shared" si="38"/>
        <v/>
      </c>
      <c r="L373" t="s">
        <v>748</v>
      </c>
      <c r="M373" t="str">
        <f>"          "&amp;L373</f>
        <v xml:space="preserve">            detailed: {</v>
      </c>
    </row>
    <row r="374" spans="3:13" x14ac:dyDescent="0.25">
      <c r="G374" s="1">
        <f t="shared" si="39"/>
        <v>4</v>
      </c>
      <c r="H374" s="1">
        <f t="shared" si="44"/>
        <v>5</v>
      </c>
      <c r="I374" s="1">
        <v>5</v>
      </c>
      <c r="J374" s="1" t="str">
        <f t="shared" si="37"/>
        <v>4-5-5</v>
      </c>
      <c r="K374" s="2" t="str">
        <f t="shared" si="38"/>
        <v/>
      </c>
      <c r="L374" t="s">
        <v>943</v>
      </c>
      <c r="M374" t="str">
        <f>"          "&amp;L374</f>
        <v xml:space="preserve">              basic: "이 관계는 ‘비전 연출(용)’과 ‘무대 미학(토끼)’의 조합입니다. 용이 새로운 기획·네트워킹·큰 방향을 잡으면, 토끼는 세부 경험·관계 디테일·톤앤매너를 세련되게 다듬습니다. 여행·데이트에서도 용은 하이라이트·랜드마크, 토끼는 휴식포인트·음악·사진연출을 책임집니다. 서로에게 없는 감각에서 영감을 받아, 감정적·지적 성장 두 마리 토끼를 잡을 수 있습니다.",</v>
      </c>
    </row>
    <row r="375" spans="3:13" x14ac:dyDescent="0.25">
      <c r="G375" s="1">
        <f t="shared" si="39"/>
        <v>4</v>
      </c>
      <c r="H375" s="1">
        <f t="shared" si="44"/>
        <v>5</v>
      </c>
      <c r="I375" s="1">
        <v>6</v>
      </c>
      <c r="J375" s="1" t="str">
        <f t="shared" si="37"/>
        <v>4-5-6</v>
      </c>
      <c r="K375" s="2" t="str">
        <f t="shared" si="38"/>
        <v/>
      </c>
      <c r="L375" t="s">
        <v>944</v>
      </c>
      <c r="M375" t="str">
        <f>"          "&amp;L375</f>
        <v xml:space="preserve">              caution: "위험은 속도와 리스크 감수의 차이입니다. 용의 빠른 결정을 토끼가 불안해할 수 있고, 토끼의 조심성은 용에게 답답함이 됩니다. 의사결정은 작은 파일럿→피드백→확대로, 피드백은 공개 칭찬·비공개 제안 구조로 표준화하세요. 감정이 힘들 땐 결정을 미루고 20분간 대화·산책 후 재합의하세요. 각자의 강점을 살리면서도 약점은 팀 전략으로 보완합시다.",</v>
      </c>
    </row>
    <row r="376" spans="3:13" x14ac:dyDescent="0.25">
      <c r="G376" s="1">
        <f t="shared" si="39"/>
        <v>4</v>
      </c>
      <c r="H376" s="1">
        <f t="shared" si="44"/>
        <v>5</v>
      </c>
      <c r="I376" s="1">
        <v>7</v>
      </c>
      <c r="J376" s="1" t="str">
        <f t="shared" si="37"/>
        <v>4-5-7</v>
      </c>
      <c r="K376" s="2" t="str">
        <f t="shared" si="38"/>
        <v/>
      </c>
      <c r="L376" t="s">
        <v>945</v>
      </c>
      <c r="M376" t="str">
        <f>"          "&amp;L376</f>
        <v xml:space="preserve">              dateRecommendation: "대형 전시, 음악회, 박람회에서 미래 아이디어와 스토리를 주고받고, 카페에서 각자 새로 배운 점을 얘기하세요. 저녁은 어두운 조명, 음악이 흐르는 레스토랑이 좋고, 집에서는 함께 다큐·영화 감상 후 서로의 생각을 나누며 지적 친밀도를 높이세요. 1박2일은 전망 좋은 호텔, 밤엔 ‘내 인생의 명장면’을 서로 들려주는 시간을 가져도 추천!"</v>
      </c>
    </row>
    <row r="377" spans="3:13" x14ac:dyDescent="0.25">
      <c r="G377" s="1">
        <f t="shared" si="39"/>
        <v>4</v>
      </c>
      <c r="H377" s="1">
        <f t="shared" si="44"/>
        <v>5</v>
      </c>
      <c r="I377" s="1">
        <v>8</v>
      </c>
      <c r="J377" s="1" t="str">
        <f t="shared" si="37"/>
        <v>4-5-8</v>
      </c>
      <c r="K377" s="2" t="str">
        <f t="shared" si="38"/>
        <v/>
      </c>
      <c r="L377" t="s">
        <v>752</v>
      </c>
      <c r="M377" t="str">
        <f>"          "&amp;L377</f>
        <v xml:space="preserve">            }</v>
      </c>
    </row>
    <row r="378" spans="3:13" x14ac:dyDescent="0.25">
      <c r="G378" s="1">
        <f t="shared" si="39"/>
        <v>4</v>
      </c>
      <c r="H378" s="1">
        <f t="shared" si="44"/>
        <v>5</v>
      </c>
      <c r="I378" s="1">
        <v>9</v>
      </c>
      <c r="J378" s="1" t="str">
        <f t="shared" si="37"/>
        <v>4-5-9</v>
      </c>
      <c r="K378" s="2" t="str">
        <f t="shared" si="38"/>
        <v/>
      </c>
      <c r="L378" t="s">
        <v>753</v>
      </c>
      <c r="M378" t="str">
        <f>"          "&amp;L378</f>
        <v xml:space="preserve">          },</v>
      </c>
    </row>
    <row r="379" spans="3:13" x14ac:dyDescent="0.25">
      <c r="C379" s="1">
        <f>INDEX(E:E,MATCH(D379,F:F,0))</f>
        <v>4</v>
      </c>
      <c r="D379" t="str">
        <f>D370</f>
        <v>rabbit</v>
      </c>
      <c r="E379" s="1">
        <f>E370+1</f>
        <v>6</v>
      </c>
      <c r="F379" t="s">
        <v>986</v>
      </c>
      <c r="G379" s="1">
        <f t="shared" si="39"/>
        <v>4</v>
      </c>
      <c r="H379" s="1">
        <f>E379</f>
        <v>6</v>
      </c>
      <c r="I379" s="1">
        <v>1</v>
      </c>
      <c r="J379" s="1" t="str">
        <f t="shared" si="37"/>
        <v>4-6-1</v>
      </c>
      <c r="K379" s="2" t="str">
        <f>F379&amp;": {"</f>
        <v>snake: {</v>
      </c>
      <c r="L379" t="s">
        <v>772</v>
      </c>
      <c r="M379" t="str">
        <f>"          "&amp;L379</f>
        <v xml:space="preserve">          snake: {</v>
      </c>
    </row>
    <row r="380" spans="3:13" x14ac:dyDescent="0.25">
      <c r="G380" s="1">
        <f t="shared" si="39"/>
        <v>4</v>
      </c>
      <c r="H380" s="1">
        <f>H379</f>
        <v>6</v>
      </c>
      <c r="I380" s="1">
        <v>2</v>
      </c>
      <c r="J380" s="1" t="str">
        <f t="shared" si="37"/>
        <v>4-6-2</v>
      </c>
      <c r="K380" s="2" t="str">
        <f t="shared" si="38"/>
        <v/>
      </c>
      <c r="L380" t="s">
        <v>946</v>
      </c>
      <c r="M380" t="str">
        <f>"          "&amp;L380</f>
        <v xml:space="preserve">            witty: "정적 속의 깊은 유대! 토끼+뱀은 사색형 로맨스.",</v>
      </c>
    </row>
    <row r="381" spans="3:13" x14ac:dyDescent="0.25">
      <c r="G381" s="1">
        <f t="shared" si="39"/>
        <v>4</v>
      </c>
      <c r="H381" s="1">
        <f t="shared" ref="H381:H441" si="45">H380</f>
        <v>6</v>
      </c>
      <c r="I381" s="1">
        <v>3</v>
      </c>
      <c r="J381" s="1" t="str">
        <f t="shared" si="37"/>
        <v>4-6-3</v>
      </c>
      <c r="K381" s="2" t="str">
        <f t="shared" si="38"/>
        <v/>
      </c>
      <c r="L381" t="s">
        <v>947</v>
      </c>
      <c r="M381" t="str">
        <f>"          "&amp;L381</f>
        <v xml:space="preserve">            elaboration: "둘 다 말이 많지는 않지만 깊은 감정과 생각을 공유할 수 있습니다. 토끼의 공감, 뱀의 통찰이 합쳐지면 평화롭고 차분한 분위기에서 묵직한 결정이 가능합니다. 감정이 묻히지 않게 루틴과 체크인을 합의하면 내실이 깊은 커플이 됩니다.",</v>
      </c>
    </row>
    <row r="382" spans="3:13" x14ac:dyDescent="0.25">
      <c r="G382" s="1">
        <f t="shared" si="39"/>
        <v>4</v>
      </c>
      <c r="H382" s="1">
        <f t="shared" si="45"/>
        <v>6</v>
      </c>
      <c r="I382" s="1">
        <v>4</v>
      </c>
      <c r="J382" s="1" t="str">
        <f t="shared" si="37"/>
        <v>4-6-4</v>
      </c>
      <c r="K382" s="2" t="str">
        <f t="shared" si="38"/>
        <v/>
      </c>
      <c r="L382" t="s">
        <v>748</v>
      </c>
      <c r="M382" t="str">
        <f>"          "&amp;L382</f>
        <v xml:space="preserve">            detailed: {</v>
      </c>
    </row>
    <row r="383" spans="3:13" x14ac:dyDescent="0.25">
      <c r="G383" s="1">
        <f t="shared" si="39"/>
        <v>4</v>
      </c>
      <c r="H383" s="1">
        <f t="shared" si="45"/>
        <v>6</v>
      </c>
      <c r="I383" s="1">
        <v>5</v>
      </c>
      <c r="J383" s="1" t="str">
        <f t="shared" si="37"/>
        <v>4-6-5</v>
      </c>
      <c r="K383" s="2" t="str">
        <f t="shared" si="38"/>
        <v/>
      </c>
      <c r="L383" t="s">
        <v>948</v>
      </c>
      <c r="M383" t="str">
        <f>"          "&amp;L383</f>
        <v xml:space="preserve">              basic: "이 조합은 ‘공감 내비게이터(토끼)’와 ‘통찰 분석가(뱀)’ 조합입니다. 집은 미니멀하고 정갈하게 꾸며지고, 대화는 긴 침묵과 깊은 아이컨택이 기본입니다. 삶의 중요한 선택에서 뱀은 데이터·경험·장기 변수를, 토끼는 주변 분위기·사람의 감정·소소한 변수까지 분석, 최적의 결정을 만듭니다. 여행은 조용한 서점과 미술관이 중심, 집에서는 클래식·와인·책으로 로맨스와 휴식을 함께 누립니다.",</v>
      </c>
    </row>
    <row r="384" spans="3:13" x14ac:dyDescent="0.25">
      <c r="G384" s="1">
        <f t="shared" si="39"/>
        <v>4</v>
      </c>
      <c r="H384" s="1">
        <f t="shared" si="45"/>
        <v>6</v>
      </c>
      <c r="I384" s="1">
        <v>6</v>
      </c>
      <c r="J384" s="1" t="str">
        <f t="shared" si="37"/>
        <v>4-6-6</v>
      </c>
      <c r="K384" s="2" t="str">
        <f t="shared" si="38"/>
        <v/>
      </c>
      <c r="L384" t="s">
        <v>949</v>
      </c>
      <c r="M384" t="str">
        <f>"          "&amp;L384</f>
        <v xml:space="preserve">              caution: "위험은 ‘침묵 속 오해’입니다. 뱀의 신중함은 토끼에겐 거리감·답답함, 토끼의 우회는 뱀에게 불확실함·지연으로 느껴집니다. 회의와 대화는 ‘사실→해석→감정’ 3단 구조로 명료하게 하고, 매주 감정·생각을 한 문장씩 나누는 시간을 정하세요. 피곤할 땐 음성메모, 일상 피드백은 ‘칭찬 1→제안 1’ 공식으로. 분기마다 ‘분석 없는 감감 데이’도 효과 좋습니다.",</v>
      </c>
    </row>
    <row r="385" spans="3:13" x14ac:dyDescent="0.25">
      <c r="G385" s="1">
        <f t="shared" si="39"/>
        <v>4</v>
      </c>
      <c r="H385" s="1">
        <f t="shared" si="45"/>
        <v>6</v>
      </c>
      <c r="I385" s="1">
        <v>7</v>
      </c>
      <c r="J385" s="1" t="str">
        <f t="shared" si="37"/>
        <v>4-6-7</v>
      </c>
      <c r="K385" s="2" t="str">
        <f t="shared" si="38"/>
        <v/>
      </c>
      <c r="L385" t="s">
        <v>950</v>
      </c>
      <c r="M385" t="str">
        <f>"          "&amp;L385</f>
        <v xml:space="preserve">              dateRecommendation: "조용하고 밀도 있는 코스가 잘 맞아요. 북서점·미술관을 천천히 돌고, 각자 고른 책·작품에 대해 20분씩 토론하세요. 저녁엔 와인 바에서 깊이 있는 대화를, 밤에는 집에서 체스·크로스워드·명화 감상회를 하면 지적 친밀이 쌓입니다. 계절마다 미니 정리·버리기 프로젝트를 함께 하면 공간도 마음도 가벼워져요."</v>
      </c>
    </row>
    <row r="386" spans="3:13" x14ac:dyDescent="0.25">
      <c r="G386" s="1">
        <f t="shared" si="39"/>
        <v>4</v>
      </c>
      <c r="H386" s="1">
        <f t="shared" si="45"/>
        <v>6</v>
      </c>
      <c r="I386" s="1">
        <v>8</v>
      </c>
      <c r="J386" s="1" t="str">
        <f t="shared" si="37"/>
        <v>4-6-8</v>
      </c>
      <c r="K386" s="2" t="str">
        <f t="shared" si="38"/>
        <v/>
      </c>
      <c r="L386" t="s">
        <v>752</v>
      </c>
      <c r="M386" t="str">
        <f>"          "&amp;L386</f>
        <v xml:space="preserve">            }</v>
      </c>
    </row>
    <row r="387" spans="3:13" x14ac:dyDescent="0.25">
      <c r="G387" s="1">
        <f t="shared" si="39"/>
        <v>4</v>
      </c>
      <c r="H387" s="1">
        <f t="shared" si="45"/>
        <v>6</v>
      </c>
      <c r="I387" s="1">
        <v>9</v>
      </c>
      <c r="J387" s="1" t="str">
        <f t="shared" si="37"/>
        <v>4-6-9</v>
      </c>
      <c r="K387" s="2" t="str">
        <f t="shared" si="38"/>
        <v/>
      </c>
      <c r="L387" t="s">
        <v>753</v>
      </c>
      <c r="M387" t="str">
        <f>"          "&amp;L387</f>
        <v xml:space="preserve">          },</v>
      </c>
    </row>
    <row r="388" spans="3:13" x14ac:dyDescent="0.25">
      <c r="C388" s="1">
        <f>INDEX(E:E,MATCH(D388,F:F,0))</f>
        <v>4</v>
      </c>
      <c r="D388" t="str">
        <f>D379</f>
        <v>rabbit</v>
      </c>
      <c r="E388" s="1">
        <f>E379+1</f>
        <v>7</v>
      </c>
      <c r="F388" t="s">
        <v>987</v>
      </c>
      <c r="G388" s="1">
        <f t="shared" si="39"/>
        <v>4</v>
      </c>
      <c r="H388" s="1">
        <f>E388</f>
        <v>7</v>
      </c>
      <c r="I388" s="1">
        <v>1</v>
      </c>
      <c r="J388" s="1" t="str">
        <f t="shared" si="37"/>
        <v>4-7-1</v>
      </c>
      <c r="K388" s="2" t="str">
        <f>F388&amp;": {"</f>
        <v>horse: {</v>
      </c>
      <c r="L388" t="s">
        <v>778</v>
      </c>
      <c r="M388" t="str">
        <f>"          "&amp;L388</f>
        <v xml:space="preserve">          horse: {</v>
      </c>
    </row>
    <row r="389" spans="3:13" x14ac:dyDescent="0.25">
      <c r="G389" s="1">
        <f t="shared" si="39"/>
        <v>4</v>
      </c>
      <c r="H389" s="1">
        <f>H388</f>
        <v>7</v>
      </c>
      <c r="I389" s="1">
        <v>2</v>
      </c>
      <c r="J389" s="1" t="str">
        <f t="shared" si="37"/>
        <v>4-7-2</v>
      </c>
      <c r="K389" s="2" t="str">
        <f t="shared" si="38"/>
        <v/>
      </c>
      <c r="L389" t="s">
        <v>951</v>
      </c>
      <c r="M389" t="str">
        <f>"          "&amp;L389</f>
        <v xml:space="preserve">            witty: "온화한 평화에 속도 투입! 토끼와 말은 활력+안정 커플.",</v>
      </c>
    </row>
    <row r="390" spans="3:13" x14ac:dyDescent="0.25">
      <c r="G390" s="1">
        <f t="shared" si="39"/>
        <v>4</v>
      </c>
      <c r="H390" s="1">
        <f t="shared" ref="H390:H441" si="46">H389</f>
        <v>7</v>
      </c>
      <c r="I390" s="1">
        <v>3</v>
      </c>
      <c r="J390" s="1" t="str">
        <f t="shared" si="37"/>
        <v>4-7-3</v>
      </c>
      <c r="K390" s="2" t="str">
        <f t="shared" si="38"/>
        <v/>
      </c>
      <c r="L390" t="s">
        <v>952</v>
      </c>
      <c r="M390" t="str">
        <f>"          "&amp;L390</f>
        <v xml:space="preserve">            elaboration: "말띠는 자유와 변화를, 토끼띠는 조화와 평화를 추구합니다. 토끼가 루틴을 만들고, 말이 그 위에 신선함과 추진력을 더하면 지루하지 않고 오래가는 연애가 완성됩니다. 속도와 자유를 적절히 담보하면 무드와 재미가 한 번에 잡힙니다.",</v>
      </c>
    </row>
    <row r="391" spans="3:13" x14ac:dyDescent="0.25">
      <c r="G391" s="1">
        <f t="shared" si="39"/>
        <v>4</v>
      </c>
      <c r="H391" s="1">
        <f t="shared" si="46"/>
        <v>7</v>
      </c>
      <c r="I391" s="1">
        <v>4</v>
      </c>
      <c r="J391" s="1" t="str">
        <f t="shared" si="37"/>
        <v>4-7-4</v>
      </c>
      <c r="K391" s="2" t="str">
        <f t="shared" si="38"/>
        <v/>
      </c>
      <c r="L391" t="s">
        <v>748</v>
      </c>
      <c r="M391" t="str">
        <f>"          "&amp;L391</f>
        <v xml:space="preserve">            detailed: {</v>
      </c>
    </row>
    <row r="392" spans="3:13" x14ac:dyDescent="0.25">
      <c r="G392" s="1">
        <f t="shared" si="39"/>
        <v>4</v>
      </c>
      <c r="H392" s="1">
        <f t="shared" si="46"/>
        <v>7</v>
      </c>
      <c r="I392" s="1">
        <v>5</v>
      </c>
      <c r="J392" s="1" t="str">
        <f t="shared" si="37"/>
        <v>4-7-5</v>
      </c>
      <c r="K392" s="2" t="str">
        <f t="shared" si="38"/>
        <v/>
      </c>
      <c r="L392" t="s">
        <v>953</v>
      </c>
      <c r="M392" t="str">
        <f>"          "&amp;L392</f>
        <v xml:space="preserve">              basic: "이 조합은 ‘바람과 돛’ 같습니다. 말은 즉흥 아이디어와 활기찬 활동, 토끼는 감정 케어·환경·정서적 루틴을 담당해 일상이 지루해질 틈이 없습니다. 여행에선 말이 현장 플랜과 액티비티, 토끼가 카페·휴식 스폿·피크닉을 확보해 하루를 완벽하게 채웁니다. 일상에서는 토끼의 잔잔한 루틴에 말의 새로운 요소가 더해져 ‘산만하지 않은 평화’가 매일 반복됩니다.",</v>
      </c>
    </row>
    <row r="393" spans="3:13" x14ac:dyDescent="0.25">
      <c r="G393" s="1">
        <f t="shared" si="39"/>
        <v>4</v>
      </c>
      <c r="H393" s="1">
        <f t="shared" si="46"/>
        <v>7</v>
      </c>
      <c r="I393" s="1">
        <v>6</v>
      </c>
      <c r="J393" s="1" t="str">
        <f t="shared" si="37"/>
        <v>4-7-6</v>
      </c>
      <c r="K393" s="2" t="str">
        <f t="shared" si="38"/>
        <v/>
      </c>
      <c r="L393" t="s">
        <v>954</v>
      </c>
      <c r="M393" t="str">
        <f>"          "&amp;L393</f>
        <v xml:space="preserve">              caution: "문제는 과속·지연의 충돌입니다. 말은 임펄스와 속도를, 토끼는 계획과 안정감을 선호합니다. 일정에 20~30% 자유 시간을 두고, 결정은 ‘빠른 파일럿→리뷰→확대’로 합의하세요. 민감 이슈는 I-메시지, 논의가 길어지면 10분 산책으로 전환! 감사·서운함 한 줄씩 주간 회고에 남기는 것도 추천.",</v>
      </c>
    </row>
    <row r="394" spans="3:13" x14ac:dyDescent="0.25">
      <c r="G394" s="1">
        <f t="shared" si="39"/>
        <v>4</v>
      </c>
      <c r="H394" s="1">
        <f t="shared" si="46"/>
        <v>7</v>
      </c>
      <c r="I394" s="1">
        <v>7</v>
      </c>
      <c r="J394" s="1" t="str">
        <f t="shared" si="37"/>
        <v>4-7-7</v>
      </c>
      <c r="K394" s="2" t="str">
        <f t="shared" si="38"/>
        <v/>
      </c>
      <c r="L394" t="s">
        <v>955</v>
      </c>
      <c r="M394" t="str">
        <f>"          "&amp;L394</f>
        <v xml:space="preserve">              dateRecommendation: "라이딩·클라이밍 등 신체 활동으로 출발하고, 오후엔 북카페·정원 산책으로 휴식을 챙겨 유연하게 스위칭하세요. 저녁엔 플리마켓, 작은 전시, 집에서 함께 요리해 SNS 기록 남기기도 추천! 여행은 1박2일, 평화로운 숙소+말이 준비한 자유 활동 구성으로 균형을 맞춰보세요."</v>
      </c>
    </row>
    <row r="395" spans="3:13" x14ac:dyDescent="0.25">
      <c r="G395" s="1">
        <f t="shared" si="39"/>
        <v>4</v>
      </c>
      <c r="H395" s="1">
        <f t="shared" si="46"/>
        <v>7</v>
      </c>
      <c r="I395" s="1">
        <v>8</v>
      </c>
      <c r="J395" s="1" t="str">
        <f t="shared" si="37"/>
        <v>4-7-8</v>
      </c>
      <c r="K395" s="2" t="str">
        <f t="shared" si="38"/>
        <v/>
      </c>
      <c r="L395" t="s">
        <v>752</v>
      </c>
      <c r="M395" t="str">
        <f>"          "&amp;L395</f>
        <v xml:space="preserve">            }</v>
      </c>
    </row>
    <row r="396" spans="3:13" x14ac:dyDescent="0.25">
      <c r="G396" s="1">
        <f t="shared" si="39"/>
        <v>4</v>
      </c>
      <c r="H396" s="1">
        <f t="shared" si="46"/>
        <v>7</v>
      </c>
      <c r="I396" s="1">
        <v>9</v>
      </c>
      <c r="J396" s="1" t="str">
        <f t="shared" si="37"/>
        <v>4-7-9</v>
      </c>
      <c r="K396" s="2" t="str">
        <f t="shared" si="38"/>
        <v/>
      </c>
      <c r="L396" t="s">
        <v>814</v>
      </c>
      <c r="M396" t="str">
        <f>"          "&amp;L396</f>
        <v xml:space="preserve">          }</v>
      </c>
    </row>
    <row r="397" spans="3:13" x14ac:dyDescent="0.25">
      <c r="C397" s="1">
        <f>INDEX(E:E,MATCH(D397,F:F,0))</f>
        <v>4</v>
      </c>
      <c r="D397" t="str">
        <f>D388</f>
        <v>rabbit</v>
      </c>
      <c r="E397" s="1">
        <f>E388+1</f>
        <v>8</v>
      </c>
      <c r="F397" t="s">
        <v>988</v>
      </c>
      <c r="G397" s="1">
        <f t="shared" si="39"/>
        <v>4</v>
      </c>
      <c r="H397" s="1">
        <f>E397</f>
        <v>8</v>
      </c>
      <c r="I397" s="1">
        <v>1</v>
      </c>
      <c r="J397" s="1" t="str">
        <f t="shared" si="37"/>
        <v>4-8-1</v>
      </c>
      <c r="K397" s="2" t="str">
        <f>F397&amp;": {"</f>
        <v>goat: {</v>
      </c>
      <c r="L397" t="s">
        <v>784</v>
      </c>
      <c r="M397" t="str">
        <f>"          "&amp;L397</f>
        <v xml:space="preserve">          goat: {</v>
      </c>
    </row>
    <row r="398" spans="3:13" x14ac:dyDescent="0.25">
      <c r="G398" s="1">
        <f t="shared" si="39"/>
        <v>4</v>
      </c>
      <c r="H398" s="1">
        <f>H397</f>
        <v>8</v>
      </c>
      <c r="I398" s="1">
        <v>2</v>
      </c>
      <c r="J398" s="1" t="str">
        <f t="shared" si="37"/>
        <v>4-8-2</v>
      </c>
      <c r="K398" s="2" t="str">
        <f t="shared" si="38"/>
        <v/>
      </c>
      <c r="L398" t="s">
        <v>956</v>
      </c>
      <c r="M398" t="str">
        <f>"          "&amp;L398</f>
        <v xml:space="preserve">            witty: "추진력+따뜻함! 호랑이와 양은 온도와 속도의 밸런스.",</v>
      </c>
    </row>
    <row r="399" spans="3:13" x14ac:dyDescent="0.25">
      <c r="G399" s="1">
        <f t="shared" si="39"/>
        <v>4</v>
      </c>
      <c r="H399" s="1">
        <f t="shared" ref="H399:H441" si="47">H398</f>
        <v>8</v>
      </c>
      <c r="I399" s="1">
        <v>3</v>
      </c>
      <c r="J399" s="1" t="str">
        <f t="shared" ref="J399:J441" si="48">G399&amp;"-"&amp;H399&amp;"-"&amp;I399</f>
        <v>4-8-3</v>
      </c>
      <c r="K399" s="2" t="str">
        <f t="shared" ref="K399:K414" si="49">IFERROR(INDEX(L:L,MATCH(H399&amp;"-"&amp;G399&amp;"-"&amp;I399,J:J,0)),"")&amp;""</f>
        <v/>
      </c>
      <c r="L399" t="s">
        <v>957</v>
      </c>
      <c r="M399" t="str">
        <f>"          "&amp;L399</f>
        <v xml:space="preserve">            elaboration: "호랑이가 용감하게 움직이고 양이 포근히 감싸 주면, 서로의 부족한 부분을 완벽하게 채워주는 커플이 됩니다. 다만, 직설과 우회, 속도와 감성 차이를 인정하고, 역할을 주기적으로 바꾸는 룰만 도입하면 무한한 신뢰와 애정이 쌓입니다.",</v>
      </c>
    </row>
    <row r="400" spans="3:13" x14ac:dyDescent="0.25">
      <c r="G400" s="1">
        <f t="shared" ref="G400:G441" si="50">G399</f>
        <v>4</v>
      </c>
      <c r="H400" s="1">
        <f t="shared" si="47"/>
        <v>8</v>
      </c>
      <c r="I400" s="1">
        <v>4</v>
      </c>
      <c r="J400" s="1" t="str">
        <f t="shared" si="48"/>
        <v>4-8-4</v>
      </c>
      <c r="K400" s="2" t="str">
        <f t="shared" si="49"/>
        <v/>
      </c>
      <c r="L400" t="s">
        <v>748</v>
      </c>
      <c r="M400" t="str">
        <f>"          "&amp;L400</f>
        <v xml:space="preserve">            detailed: {</v>
      </c>
    </row>
    <row r="401" spans="3:13" x14ac:dyDescent="0.25">
      <c r="G401" s="1">
        <f t="shared" si="50"/>
        <v>4</v>
      </c>
      <c r="H401" s="1">
        <f t="shared" si="47"/>
        <v>8</v>
      </c>
      <c r="I401" s="1">
        <v>5</v>
      </c>
      <c r="J401" s="1" t="str">
        <f t="shared" si="48"/>
        <v>4-8-5</v>
      </c>
      <c r="K401" s="2" t="str">
        <f t="shared" si="49"/>
        <v/>
      </c>
      <c r="L401" t="s">
        <v>958</v>
      </c>
      <c r="M401" t="str">
        <f>"          "&amp;L401</f>
        <v xml:space="preserve">              basic: "이 커플은 강약 밸런스의 교과서입니다. 호랑이는 핵심 목표와 빠른 추진, 양은 분위기·디테일·회복에 집중해 서로의 단점을 덮어 줍니다. 여행에서는 호랑이가 드라이브·코스·예약을, 양은 소풍·감성카페·음악큐레이션을 맡으면 부담은 줄고 재미는 오릅니다. 일상에선 호랑이의 모험에 양이 감정 멘토 역할을, 양의 고민에는 호랑이의 현실 제안과 결단이 위로를 더합니다. ‘혼자가면 빨리, 함께라서 멀리’의 현실판입니다.",</v>
      </c>
    </row>
    <row r="402" spans="3:13" x14ac:dyDescent="0.25">
      <c r="G402" s="1">
        <f t="shared" si="50"/>
        <v>4</v>
      </c>
      <c r="H402" s="1">
        <f t="shared" si="47"/>
        <v>8</v>
      </c>
      <c r="I402" s="1">
        <v>6</v>
      </c>
      <c r="J402" s="1" t="str">
        <f t="shared" si="48"/>
        <v>4-8-6</v>
      </c>
      <c r="K402" s="2" t="str">
        <f t="shared" si="49"/>
        <v/>
      </c>
      <c r="L402" t="s">
        <v>959</v>
      </c>
      <c r="M402" t="str">
        <f>"          "&amp;L402</f>
        <v xml:space="preserve">              caution: "충돌의 본질은 표현방식과 리듬 차이입니다. 강한 피드백을 감정 상처로, 지나친 배려를 소극적 우회로 오해할 수 있으니 ‘공감→사실→옵션 3개→마감’ 대화 구조와 역할 바꾸기 루틴을 명확히 합의하세요. 월 1회 책임자·결정자 바꿔보기로 서로의 관점을 훈련하면 이해가 훨씬 깊어집니다. 감정 정리는 주간 회고의 감사1+불편1 규칙으로 충분합니다.",</v>
      </c>
    </row>
    <row r="403" spans="3:13" x14ac:dyDescent="0.25">
      <c r="G403" s="1">
        <f t="shared" si="50"/>
        <v>4</v>
      </c>
      <c r="H403" s="1">
        <f t="shared" si="47"/>
        <v>8</v>
      </c>
      <c r="I403" s="1">
        <v>7</v>
      </c>
      <c r="J403" s="1" t="str">
        <f t="shared" si="48"/>
        <v>4-8-7</v>
      </c>
      <c r="K403" s="2" t="str">
        <f t="shared" si="49"/>
        <v/>
      </c>
      <c r="L403" t="s">
        <v>960</v>
      </c>
      <c r="M403" t="str">
        <f>"          "&amp;L403</f>
        <v xml:space="preserve">              dateRecommendation: "플라워 클래스·소규모 공연·피크닉처럼 잔잔하지만 잊히지 않는 코스에서 감각의 조화를 느끼세요. 오후엔 호랑이 리드의 경쾌한 액티비티, 양이 챙기는 간식·음악·포토타임이 완벽합니다. 저녁엔 집에서 파스타 만들기, 플레이리스트 뽑기, 감사 1줄로 하루의 균형을 맞추고, 1박2일 여행은 양이 숙소·음식, 호랑이가 이동·플랜을 번갈아 맡으면 완벽합니다."</v>
      </c>
    </row>
    <row r="404" spans="3:13" x14ac:dyDescent="0.25">
      <c r="G404" s="1">
        <f t="shared" si="50"/>
        <v>4</v>
      </c>
      <c r="H404" s="1">
        <f t="shared" si="47"/>
        <v>8</v>
      </c>
      <c r="I404" s="1">
        <v>8</v>
      </c>
      <c r="J404" s="1" t="str">
        <f t="shared" si="48"/>
        <v>4-8-8</v>
      </c>
      <c r="K404" s="2" t="str">
        <f t="shared" si="49"/>
        <v/>
      </c>
      <c r="L404" t="s">
        <v>752</v>
      </c>
      <c r="M404" t="str">
        <f>"          "&amp;L404</f>
        <v xml:space="preserve">            }</v>
      </c>
    </row>
    <row r="405" spans="3:13" x14ac:dyDescent="0.25">
      <c r="G405" s="1">
        <f t="shared" si="50"/>
        <v>4</v>
      </c>
      <c r="H405" s="1">
        <f t="shared" si="47"/>
        <v>8</v>
      </c>
      <c r="I405" s="1">
        <v>9</v>
      </c>
      <c r="J405" s="1" t="str">
        <f t="shared" si="48"/>
        <v>4-8-9</v>
      </c>
      <c r="K405" s="2" t="str">
        <f t="shared" si="49"/>
        <v/>
      </c>
      <c r="L405" t="s">
        <v>753</v>
      </c>
      <c r="M405" t="str">
        <f>"          "&amp;L405</f>
        <v xml:space="preserve">          },</v>
      </c>
    </row>
    <row r="406" spans="3:13" x14ac:dyDescent="0.25">
      <c r="C406" s="1">
        <f>INDEX(E:E,MATCH(D406,F:F,0))</f>
        <v>4</v>
      </c>
      <c r="D406" t="str">
        <f>D397</f>
        <v>rabbit</v>
      </c>
      <c r="E406" s="1">
        <f>E397+1</f>
        <v>9</v>
      </c>
      <c r="F406" t="s">
        <v>989</v>
      </c>
      <c r="G406" s="1">
        <f t="shared" si="50"/>
        <v>4</v>
      </c>
      <c r="H406" s="1">
        <f>E406</f>
        <v>9</v>
      </c>
      <c r="I406" s="1">
        <v>1</v>
      </c>
      <c r="J406" s="1" t="str">
        <f t="shared" si="48"/>
        <v>4-9-1</v>
      </c>
      <c r="K406" s="2" t="str">
        <f>F406&amp;": {"</f>
        <v>monkey: {</v>
      </c>
      <c r="L406" t="s">
        <v>790</v>
      </c>
      <c r="M406" t="str">
        <f>"          "&amp;L406</f>
        <v xml:space="preserve">          monkey: {</v>
      </c>
    </row>
    <row r="407" spans="3:13" x14ac:dyDescent="0.25">
      <c r="G407" s="1">
        <f t="shared" si="50"/>
        <v>4</v>
      </c>
      <c r="H407" s="1">
        <f>H406</f>
        <v>9</v>
      </c>
      <c r="I407" s="1">
        <v>2</v>
      </c>
      <c r="J407" s="1" t="str">
        <f t="shared" si="48"/>
        <v>4-9-2</v>
      </c>
      <c r="K407" s="2" t="str">
        <f t="shared" si="49"/>
        <v/>
      </c>
      <c r="L407" t="s">
        <v>961</v>
      </c>
      <c r="M407" t="str">
        <f>"          "&amp;L407</f>
        <v xml:space="preserve">            witty: "재치와 돌파의 순간합! 호랑이와 원숭이는 실행형 브레인 커플.",</v>
      </c>
    </row>
    <row r="408" spans="3:13" x14ac:dyDescent="0.25">
      <c r="G408" s="1">
        <f t="shared" si="50"/>
        <v>4</v>
      </c>
      <c r="H408" s="1">
        <f t="shared" ref="H408:H441" si="51">H407</f>
        <v>9</v>
      </c>
      <c r="I408" s="1">
        <v>3</v>
      </c>
      <c r="J408" s="1" t="str">
        <f t="shared" si="48"/>
        <v>4-9-3</v>
      </c>
      <c r="K408" s="2" t="str">
        <f t="shared" si="49"/>
        <v/>
      </c>
      <c r="L408" t="s">
        <v>962</v>
      </c>
      <c r="M408" t="str">
        <f>"          "&amp;L408</f>
        <v xml:space="preserve">            elaboration: "둘 다 액션과 아이디어를 사랑하는 스타일. 호랑이가 밀어붙이고 원숭이가 재치와 트렌드를 더하면 짧은 시간에 큰 결과가 나옵니다. 다만 주도권·장단점 모두가 강해, 성장→갈등→회복 패턴이 자주 반복됩니다. 한 번에 하나, 25분 짧은 합의만으로 최고의 페이스가 유지됩니다.",</v>
      </c>
    </row>
    <row r="409" spans="3:13" x14ac:dyDescent="0.25">
      <c r="G409" s="1">
        <f t="shared" si="50"/>
        <v>4</v>
      </c>
      <c r="H409" s="1">
        <f t="shared" si="51"/>
        <v>9</v>
      </c>
      <c r="I409" s="1">
        <v>4</v>
      </c>
      <c r="J409" s="1" t="str">
        <f t="shared" si="48"/>
        <v>4-9-4</v>
      </c>
      <c r="K409" s="2" t="str">
        <f t="shared" si="49"/>
        <v/>
      </c>
      <c r="L409" t="s">
        <v>748</v>
      </c>
      <c r="M409" t="str">
        <f>"          "&amp;L409</f>
        <v xml:space="preserve">            detailed: {</v>
      </c>
    </row>
    <row r="410" spans="3:13" x14ac:dyDescent="0.25">
      <c r="G410" s="1">
        <f t="shared" si="50"/>
        <v>4</v>
      </c>
      <c r="H410" s="1">
        <f t="shared" si="51"/>
        <v>9</v>
      </c>
      <c r="I410" s="1">
        <v>5</v>
      </c>
      <c r="J410" s="1" t="str">
        <f t="shared" si="48"/>
        <v>4-9-5</v>
      </c>
      <c r="K410" s="2" t="str">
        <f t="shared" si="49"/>
        <v/>
      </c>
      <c r="L410" t="s">
        <v>963</v>
      </c>
      <c r="M410" t="str">
        <f>"          "&amp;L410</f>
        <v xml:space="preserve">              basic: "이 조합은 ‘아이디어 생산기+실행 가속기’이자, ‘둘 다 리더’입니다. 사이드 프로젝트, 여행, 데일리 챌린지 모두에서 새로운 시도가 끊임없이 이어집니다. SNS 감성·트렌드 기획은 원숭이, 일정 마감·실행 압박은 호랑이가 맡는 것이 베스트입니다. 다툼이나 번아웃은 금방 유머와 총평(‘농담→핵심→결론’)으로 해소하면 다시 몰입이 살아납니다. 서로의 속도, 경쟁심, 책임감이 세 합친 만큼 결과물도 크고, 지루할 틈이 없습니다.",</v>
      </c>
    </row>
    <row r="411" spans="3:13" x14ac:dyDescent="0.25">
      <c r="G411" s="1">
        <f t="shared" si="50"/>
        <v>4</v>
      </c>
      <c r="H411" s="1">
        <f t="shared" si="51"/>
        <v>9</v>
      </c>
      <c r="I411" s="1">
        <v>6</v>
      </c>
      <c r="J411" s="1" t="str">
        <f t="shared" si="48"/>
        <v>4-9-6</v>
      </c>
      <c r="K411" s="2" t="str">
        <f t="shared" si="49"/>
        <v/>
      </c>
      <c r="L411" t="s">
        <v>964</v>
      </c>
      <c r="M411" t="str">
        <f>"          "&amp;L411</f>
        <v xml:space="preserve">              caution: "위험은 ‘과열’과 ‘끝나지 않는 주장’입니다. 둘 다 자기 의견이 확고해 토론이 너무 길면 감정소모가 커집니다. 월 1개 목표, 짧은 회의, 산출물 1개 구조로 환원하세요. 회의 각 구간 끝에는 유머 한 줄로 감정 청소. 책임과 리더십은 번갈아가지 않으면 승부욕이 상처로 비화될 수 있습니다. 논쟁엔 타임박스, 휴식엔 ‘노폰 데이’를 투입해서 속도와 즐거움의 균형을 맞추세요.",</v>
      </c>
    </row>
    <row r="412" spans="3:13" x14ac:dyDescent="0.25">
      <c r="G412" s="1">
        <f t="shared" si="50"/>
        <v>4</v>
      </c>
      <c r="H412" s="1">
        <f t="shared" si="51"/>
        <v>9</v>
      </c>
      <c r="I412" s="1">
        <v>7</v>
      </c>
      <c r="J412" s="1" t="str">
        <f t="shared" si="48"/>
        <v>4-9-7</v>
      </c>
      <c r="K412" s="2" t="str">
        <f t="shared" si="49"/>
        <v/>
      </c>
      <c r="L412" t="s">
        <v>965</v>
      </c>
      <c r="M412" t="str">
        <f>"          "&amp;L412</f>
        <v xml:space="preserve">              dateRecommendation: "보드게임·방탈출·즉흥 여행·페스티벌 등 액션형 데이트가 딱입니다. 호랑이가 루트·예산, 원숭이가 SNS·콘텐츠·현장 팀빌딩을 맡아 ‘몰입→결과→피드백→다음’ 사이클을 정착하세요. 저녁엔 카페에서 오늘의 유머·하이라이트·배운 점을 3줄로 나누면, 그 자체가 매주 다음 목표가 됩니다."</v>
      </c>
    </row>
    <row r="413" spans="3:13" x14ac:dyDescent="0.25">
      <c r="G413" s="1">
        <f t="shared" si="50"/>
        <v>4</v>
      </c>
      <c r="H413" s="1">
        <f t="shared" si="51"/>
        <v>9</v>
      </c>
      <c r="I413" s="1">
        <v>8</v>
      </c>
      <c r="J413" s="1" t="str">
        <f t="shared" si="48"/>
        <v>4-9-8</v>
      </c>
      <c r="K413" s="2" t="str">
        <f t="shared" si="49"/>
        <v/>
      </c>
      <c r="L413" t="s">
        <v>752</v>
      </c>
      <c r="M413" t="str">
        <f>"          "&amp;L413</f>
        <v xml:space="preserve">            }</v>
      </c>
    </row>
    <row r="414" spans="3:13" x14ac:dyDescent="0.25">
      <c r="G414" s="1">
        <f t="shared" si="50"/>
        <v>4</v>
      </c>
      <c r="H414" s="1">
        <f t="shared" si="51"/>
        <v>9</v>
      </c>
      <c r="I414" s="1">
        <v>9</v>
      </c>
      <c r="J414" s="1" t="str">
        <f t="shared" si="48"/>
        <v>4-9-9</v>
      </c>
      <c r="K414" s="2" t="str">
        <f t="shared" si="49"/>
        <v/>
      </c>
      <c r="L414" t="s">
        <v>753</v>
      </c>
      <c r="M414" t="str">
        <f>"          "&amp;L414</f>
        <v xml:space="preserve">          },</v>
      </c>
    </row>
    <row r="415" spans="3:13" x14ac:dyDescent="0.25">
      <c r="C415" s="1">
        <f>INDEX(E:E,MATCH(D415,F:F,0))</f>
        <v>4</v>
      </c>
      <c r="D415" t="str">
        <f>D406</f>
        <v>rabbit</v>
      </c>
      <c r="E415" s="1">
        <f>E406+1</f>
        <v>10</v>
      </c>
      <c r="F415" t="s">
        <v>990</v>
      </c>
      <c r="G415" s="1">
        <f t="shared" si="50"/>
        <v>4</v>
      </c>
      <c r="H415" s="1">
        <f>E415</f>
        <v>10</v>
      </c>
      <c r="I415" s="1">
        <v>1</v>
      </c>
      <c r="J415" s="1" t="str">
        <f t="shared" si="48"/>
        <v>4-10-1</v>
      </c>
      <c r="K415" s="2" t="str">
        <f>F415&amp;": {"</f>
        <v>rooster: {</v>
      </c>
      <c r="L415" t="s">
        <v>796</v>
      </c>
      <c r="M415" t="str">
        <f>"          "&amp;L415</f>
        <v xml:space="preserve">          rooster: {</v>
      </c>
    </row>
    <row r="416" spans="3:13" x14ac:dyDescent="0.25">
      <c r="G416" s="1">
        <f t="shared" si="50"/>
        <v>4</v>
      </c>
      <c r="H416" s="1">
        <f>H415</f>
        <v>10</v>
      </c>
      <c r="I416" s="1">
        <v>2</v>
      </c>
      <c r="J416" s="1" t="str">
        <f t="shared" si="48"/>
        <v>4-10-2</v>
      </c>
      <c r="K416" s="2" t="str">
        <f t="shared" ref="K416:K441" si="52">IFERROR(INDEX(L:L,MATCH(H416&amp;"-"&amp;G416&amp;"-"&amp;I416,J:J,0)),"")&amp;""</f>
        <v/>
      </c>
      <c r="L416" t="s">
        <v>966</v>
      </c>
      <c r="M416" t="str">
        <f>"          "&amp;L416</f>
        <v xml:space="preserve">            witty: "추진+디테일, 속도와 상상력의 협주곡!",</v>
      </c>
    </row>
    <row r="417" spans="3:13" x14ac:dyDescent="0.25">
      <c r="G417" s="1">
        <f t="shared" si="50"/>
        <v>4</v>
      </c>
      <c r="H417" s="1">
        <f t="shared" ref="H417:H441" si="53">H416</f>
        <v>10</v>
      </c>
      <c r="I417" s="1">
        <v>3</v>
      </c>
      <c r="J417" s="1" t="str">
        <f t="shared" si="48"/>
        <v>4-10-3</v>
      </c>
      <c r="K417" s="2" t="str">
        <f t="shared" si="52"/>
        <v/>
      </c>
      <c r="L417" t="s">
        <v>967</v>
      </c>
      <c r="M417" t="str">
        <f>"          "&amp;L417</f>
        <v xml:space="preserve">            elaboration: "호랑이의 강력한 추진과 닭띠의 꼼꼼한 기준, 검수가 조화됩니다. 빠른 실행 후 디테일 업그레이드 패턴이 반복, 결론 품질이 눈에 띄게 좋아집니다. 완벽주의와 구체적 피드백이 피로의 뇌관이니, ‘칭찬 20초, 80점 룰’과 회고 루틴만 넣으면 장기도 단기도 탄탄합니다.",</v>
      </c>
    </row>
    <row r="418" spans="3:13" x14ac:dyDescent="0.25">
      <c r="G418" s="1">
        <f t="shared" si="50"/>
        <v>4</v>
      </c>
      <c r="H418" s="1">
        <f t="shared" si="53"/>
        <v>10</v>
      </c>
      <c r="I418" s="1">
        <v>4</v>
      </c>
      <c r="J418" s="1" t="str">
        <f t="shared" si="48"/>
        <v>4-10-4</v>
      </c>
      <c r="K418" s="2" t="str">
        <f t="shared" si="52"/>
        <v/>
      </c>
      <c r="L418" t="s">
        <v>748</v>
      </c>
      <c r="M418" t="str">
        <f>"          "&amp;L418</f>
        <v xml:space="preserve">            detailed: {</v>
      </c>
    </row>
    <row r="419" spans="3:13" x14ac:dyDescent="0.25">
      <c r="G419" s="1">
        <f t="shared" si="50"/>
        <v>4</v>
      </c>
      <c r="H419" s="1">
        <f t="shared" si="53"/>
        <v>10</v>
      </c>
      <c r="I419" s="1">
        <v>5</v>
      </c>
      <c r="J419" s="1" t="str">
        <f t="shared" si="48"/>
        <v>4-10-5</v>
      </c>
      <c r="K419" s="2" t="str">
        <f t="shared" si="52"/>
        <v/>
      </c>
      <c r="L419" t="s">
        <v>968</v>
      </c>
      <c r="M419" t="str">
        <f>"          "&amp;L419</f>
        <v xml:space="preserve">              basic: "이 조합은 ‘현장 총괄+품질 디렉터’입니다. 호랑이가 전략과 분위기, 닭이 체크리스트·피드백·규정·마감 관리. 캠페인, 여행, 집안일까지 큰 그림+세부 순환이 잘 마련됩니다. 서로의 영역 겹침 주기는 분기 1회 체크인. 가장 큰 변화는 ‘빨리 하고 고치며 완벽으로 가는’ 합리적 완성력. 반복될수록 생활의 퀄리티와 결과물이 확연히 좋아지는 변화가 옵니다.",</v>
      </c>
    </row>
    <row r="420" spans="3:13" x14ac:dyDescent="0.25">
      <c r="G420" s="1">
        <f t="shared" si="50"/>
        <v>4</v>
      </c>
      <c r="H420" s="1">
        <f t="shared" si="53"/>
        <v>10</v>
      </c>
      <c r="I420" s="1">
        <v>6</v>
      </c>
      <c r="J420" s="1" t="str">
        <f t="shared" si="48"/>
        <v>4-10-6</v>
      </c>
      <c r="K420" s="2" t="str">
        <f t="shared" si="52"/>
        <v/>
      </c>
      <c r="L420" t="s">
        <v>969</v>
      </c>
      <c r="M420" t="str">
        <f>"          "&amp;L420</f>
        <v xml:space="preserve">              caution: "위험은 ‘지적의 피로’입니다. 속도전 중 디테일 지적이 길어지면 잔소리로 느껴집니다. 20초 칭찬 후 수정안을 간단히 메모, 실전 피드백은 실무에서만 하세요. 월 1회 역할 교대와 커플 POV로 서로의 영역을 경험하면 피로 방지를 선점할 수 있습니다. 연락이나 생활 결정 등 민감한 의사결정은 체크리스트로 명시하세요.",</v>
      </c>
    </row>
    <row r="421" spans="3:13" x14ac:dyDescent="0.25">
      <c r="G421" s="1">
        <f t="shared" si="50"/>
        <v>4</v>
      </c>
      <c r="H421" s="1">
        <f t="shared" si="53"/>
        <v>10</v>
      </c>
      <c r="I421" s="1">
        <v>7</v>
      </c>
      <c r="J421" s="1" t="str">
        <f t="shared" si="48"/>
        <v>4-10-7</v>
      </c>
      <c r="K421" s="2" t="str">
        <f t="shared" si="52"/>
        <v/>
      </c>
      <c r="L421" t="s">
        <v>970</v>
      </c>
      <c r="M421" t="str">
        <f>"          "&amp;L421</f>
        <v xml:space="preserve">              dateRecommendation: "쿠킹 클래스에서 역할 바꿔가기, 아트서점·공방 투어로 각자 미션을 주고 창의력 대결, 1박2일은 체크리스트 미션 후 즉흥 데이트․정리 회고로 완급을 조절하세요. 실용+예술, 속도+정밀의 아름다운 협주가 이어집니다."</v>
      </c>
    </row>
    <row r="422" spans="3:13" x14ac:dyDescent="0.25">
      <c r="G422" s="1">
        <f t="shared" si="50"/>
        <v>4</v>
      </c>
      <c r="H422" s="1">
        <f t="shared" si="53"/>
        <v>10</v>
      </c>
      <c r="I422" s="1">
        <v>8</v>
      </c>
      <c r="J422" s="1" t="str">
        <f t="shared" si="48"/>
        <v>4-10-8</v>
      </c>
      <c r="K422" s="2" t="str">
        <f t="shared" si="52"/>
        <v/>
      </c>
      <c r="L422" t="s">
        <v>752</v>
      </c>
      <c r="M422" t="str">
        <f>"          "&amp;L422</f>
        <v xml:space="preserve">            }</v>
      </c>
    </row>
    <row r="423" spans="3:13" x14ac:dyDescent="0.25">
      <c r="G423" s="1">
        <f t="shared" si="50"/>
        <v>4</v>
      </c>
      <c r="H423" s="1">
        <f t="shared" si="53"/>
        <v>10</v>
      </c>
      <c r="I423" s="1">
        <v>9</v>
      </c>
      <c r="J423" s="1" t="str">
        <f t="shared" si="48"/>
        <v>4-10-9</v>
      </c>
      <c r="K423" s="2" t="str">
        <f t="shared" si="52"/>
        <v/>
      </c>
      <c r="L423" t="s">
        <v>753</v>
      </c>
      <c r="M423" t="str">
        <f>"          "&amp;L423</f>
        <v xml:space="preserve">          },</v>
      </c>
    </row>
    <row r="424" spans="3:13" x14ac:dyDescent="0.25">
      <c r="C424" s="1">
        <f>INDEX(E:E,MATCH(D424,F:F,0))</f>
        <v>4</v>
      </c>
      <c r="D424" t="str">
        <f>D415</f>
        <v>rabbit</v>
      </c>
      <c r="E424" s="1">
        <f>E415+1</f>
        <v>11</v>
      </c>
      <c r="F424" t="s">
        <v>991</v>
      </c>
      <c r="G424" s="1">
        <f t="shared" si="50"/>
        <v>4</v>
      </c>
      <c r="H424" s="1">
        <f>E424</f>
        <v>11</v>
      </c>
      <c r="I424" s="1">
        <v>1</v>
      </c>
      <c r="J424" s="1" t="str">
        <f t="shared" si="48"/>
        <v>4-11-1</v>
      </c>
      <c r="K424" s="2" t="str">
        <f>F424&amp;": {"</f>
        <v>dog: {</v>
      </c>
      <c r="L424" t="s">
        <v>802</v>
      </c>
      <c r="M424" t="str">
        <f>"          "&amp;L424</f>
        <v xml:space="preserve">          dog: {</v>
      </c>
    </row>
    <row r="425" spans="3:13" x14ac:dyDescent="0.25">
      <c r="G425" s="1">
        <f t="shared" si="50"/>
        <v>4</v>
      </c>
      <c r="H425" s="1">
        <f>H424</f>
        <v>11</v>
      </c>
      <c r="I425" s="1">
        <v>2</v>
      </c>
      <c r="J425" s="1" t="str">
        <f t="shared" si="48"/>
        <v>4-11-2</v>
      </c>
      <c r="K425" s="2" t="str">
        <f t="shared" si="52"/>
        <v/>
      </c>
      <c r="L425" t="s">
        <v>971</v>
      </c>
      <c r="M425" t="str">
        <f>"          "&amp;L425</f>
        <v xml:space="preserve">            witty: "불꽃 추진, 의리 수호! 호랑이와 개 듀오는 위기에도 끈끈해요.",</v>
      </c>
    </row>
    <row r="426" spans="3:13" x14ac:dyDescent="0.25">
      <c r="G426" s="1">
        <f t="shared" si="50"/>
        <v>4</v>
      </c>
      <c r="H426" s="1">
        <f t="shared" ref="H426:H441" si="54">H425</f>
        <v>11</v>
      </c>
      <c r="I426" s="1">
        <v>3</v>
      </c>
      <c r="J426" s="1" t="str">
        <f t="shared" si="48"/>
        <v>4-11-3</v>
      </c>
      <c r="K426" s="2" t="str">
        <f t="shared" si="52"/>
        <v/>
      </c>
      <c r="L426" t="s">
        <v>972</v>
      </c>
      <c r="M426" t="str">
        <f>"          "&amp;L426</f>
        <v xml:space="preserve">            elaboration: "개띠는 안정·보호·신뢰, 호랑이띠는 도전·속도·대담함의 장점이 뚜렷합니다. 둘 모두 책임이 강해 감정 없이 의무만 남지 않게 정서·추억 쌓고, 루틴에 로맨스를 더하면 진짜 든든한 커플이 됩니다.",</v>
      </c>
    </row>
    <row r="427" spans="3:13" x14ac:dyDescent="0.25">
      <c r="G427" s="1">
        <f t="shared" si="50"/>
        <v>4</v>
      </c>
      <c r="H427" s="1">
        <f t="shared" si="54"/>
        <v>11</v>
      </c>
      <c r="I427" s="1">
        <v>4</v>
      </c>
      <c r="J427" s="1" t="str">
        <f t="shared" si="48"/>
        <v>4-11-4</v>
      </c>
      <c r="K427" s="2" t="str">
        <f t="shared" si="52"/>
        <v/>
      </c>
      <c r="L427" t="s">
        <v>748</v>
      </c>
      <c r="M427" t="str">
        <f>"          "&amp;L427</f>
        <v xml:space="preserve">            detailed: {</v>
      </c>
    </row>
    <row r="428" spans="3:13" x14ac:dyDescent="0.25">
      <c r="G428" s="1">
        <f t="shared" si="50"/>
        <v>4</v>
      </c>
      <c r="H428" s="1">
        <f t="shared" si="54"/>
        <v>11</v>
      </c>
      <c r="I428" s="1">
        <v>5</v>
      </c>
      <c r="J428" s="1" t="str">
        <f t="shared" si="48"/>
        <v>4-11-5</v>
      </c>
      <c r="K428" s="2" t="str">
        <f t="shared" si="52"/>
        <v/>
      </c>
      <c r="L428" t="s">
        <v>973</v>
      </c>
      <c r="M428" t="str">
        <f>"          "&amp;L428</f>
        <v xml:space="preserve">              basic: "이 커플은 ‘공격수+수비수’ 계열입니다. 호랑이의 추진·혁신, 개의 지킴·실행·책임감이 이슈와 위기 모두를 빠르게 넘깁니다. 여행, 대소 프로젝트, 집안살림 어디서나 신뢰가 밑바탕. 결정을 강조하는 호랑이와, 원칙과 약속을 챙기는 개가 합쳐지면 거의 실패 없는 완성도가 나옵니다. 둘만의 시그니처 규칙(지출·여행·연락 등)이 자리잡으면 중장기 안정성도 확실!",</v>
      </c>
    </row>
    <row r="429" spans="3:13" x14ac:dyDescent="0.25">
      <c r="G429" s="1">
        <f t="shared" si="50"/>
        <v>4</v>
      </c>
      <c r="H429" s="1">
        <f t="shared" si="54"/>
        <v>11</v>
      </c>
      <c r="I429" s="1">
        <v>6</v>
      </c>
      <c r="J429" s="1" t="str">
        <f t="shared" si="48"/>
        <v>4-11-6</v>
      </c>
      <c r="K429" s="2" t="str">
        <f t="shared" si="52"/>
        <v/>
      </c>
      <c r="L429" t="s">
        <v>974</v>
      </c>
      <c r="M429" t="str">
        <f>"          "&amp;L429</f>
        <v xml:space="preserve">              caution: "위험은 ‘감정 건조증’입니다. 현실과 책임에만 매달리면 사소한 기쁨이 사라질수 있습니다. 잠들기 전 감사 한 줄, 월 1회는 로맨틱 이벤트, 갈등엔 ‘사실→느낌→요청’의 패턴만 추가하세요. 가족/명절 등 민감한 합의는 사전 체크리스트로, 피드백은 1:1+공개 칭찬 병행이 답입니다.",</v>
      </c>
    </row>
    <row r="430" spans="3:13" x14ac:dyDescent="0.25">
      <c r="G430" s="1">
        <f t="shared" si="50"/>
        <v>4</v>
      </c>
      <c r="H430" s="1">
        <f t="shared" si="54"/>
        <v>11</v>
      </c>
      <c r="I430" s="1">
        <v>7</v>
      </c>
      <c r="J430" s="1" t="str">
        <f t="shared" si="48"/>
        <v>4-11-7</v>
      </c>
      <c r="K430" s="2" t="str">
        <f t="shared" si="52"/>
        <v/>
      </c>
      <c r="L430" t="s">
        <v>975</v>
      </c>
      <c r="M430" t="str">
        <f>"          "&amp;L430</f>
        <v xml:space="preserve">              dateRecommendation: "둘레길, 캠핑, 반려견 카페처럼 루틴+소박+소통이 좋은 코스가 추천. 영화 후 감상 포인트 공유, 집에선 요리로 ‘우리 시그니처 메뉴’ 만들기! 1박2일은 숲뷰 글램핑, 러닝 루틴. 계절마다 한 번씩 봉사활동·프로젝트에 함께 도전하면 공감과 결속이 강해집니다."</v>
      </c>
    </row>
    <row r="431" spans="3:13" x14ac:dyDescent="0.25">
      <c r="G431" s="1">
        <f t="shared" si="50"/>
        <v>4</v>
      </c>
      <c r="H431" s="1">
        <f t="shared" si="54"/>
        <v>11</v>
      </c>
      <c r="I431" s="1">
        <v>8</v>
      </c>
      <c r="J431" s="1" t="str">
        <f t="shared" si="48"/>
        <v>4-11-8</v>
      </c>
      <c r="K431" s="2" t="str">
        <f t="shared" si="52"/>
        <v/>
      </c>
      <c r="L431" t="s">
        <v>752</v>
      </c>
      <c r="M431" t="str">
        <f>"          "&amp;L431</f>
        <v xml:space="preserve">            }</v>
      </c>
    </row>
    <row r="432" spans="3:13" x14ac:dyDescent="0.25">
      <c r="G432" s="1">
        <f t="shared" si="50"/>
        <v>4</v>
      </c>
      <c r="H432" s="1">
        <f t="shared" si="54"/>
        <v>11</v>
      </c>
      <c r="I432" s="1">
        <v>9</v>
      </c>
      <c r="J432" s="1" t="str">
        <f t="shared" si="48"/>
        <v>4-11-9</v>
      </c>
      <c r="K432" s="2" t="str">
        <f t="shared" si="52"/>
        <v/>
      </c>
      <c r="L432" t="s">
        <v>753</v>
      </c>
      <c r="M432" t="str">
        <f>"          "&amp;L432</f>
        <v xml:space="preserve">          },</v>
      </c>
    </row>
    <row r="433" spans="2:13" x14ac:dyDescent="0.25">
      <c r="C433" s="1">
        <f>INDEX(E:E,MATCH(D433,F:F,0))</f>
        <v>4</v>
      </c>
      <c r="D433" t="str">
        <f>D424</f>
        <v>rabbit</v>
      </c>
      <c r="E433" s="1">
        <f>E424+1</f>
        <v>12</v>
      </c>
      <c r="F433" t="s">
        <v>992</v>
      </c>
      <c r="G433" s="1">
        <f t="shared" si="50"/>
        <v>4</v>
      </c>
      <c r="H433" s="1">
        <f>E433</f>
        <v>12</v>
      </c>
      <c r="I433" s="1">
        <v>1</v>
      </c>
      <c r="J433" s="1" t="str">
        <f t="shared" si="48"/>
        <v>4-12-1</v>
      </c>
      <c r="K433" s="2" t="str">
        <f>F433&amp;": {"</f>
        <v>pig: {</v>
      </c>
      <c r="L433" t="s">
        <v>808</v>
      </c>
      <c r="M433" t="str">
        <f>"          "&amp;L433</f>
        <v xml:space="preserve">          pig: {</v>
      </c>
    </row>
    <row r="434" spans="2:13" x14ac:dyDescent="0.25">
      <c r="G434" s="1">
        <f t="shared" si="50"/>
        <v>4</v>
      </c>
      <c r="H434" s="1">
        <f>H433</f>
        <v>12</v>
      </c>
      <c r="I434" s="1">
        <v>2</v>
      </c>
      <c r="J434" s="1" t="str">
        <f t="shared" si="48"/>
        <v>4-12-2</v>
      </c>
      <c r="K434" s="2" t="str">
        <f t="shared" si="52"/>
        <v/>
      </c>
      <c r="L434" t="s">
        <v>976</v>
      </c>
      <c r="M434" t="str">
        <f>"          "&amp;L434</f>
        <v xml:space="preserve">            witty: "추진력+포용력, 모험+쉼표의 하모니.",</v>
      </c>
    </row>
    <row r="435" spans="2:13" x14ac:dyDescent="0.25">
      <c r="G435" s="1">
        <f t="shared" si="50"/>
        <v>4</v>
      </c>
      <c r="H435" s="1">
        <f t="shared" ref="H435:H441" si="55">H434</f>
        <v>12</v>
      </c>
      <c r="I435" s="1">
        <v>3</v>
      </c>
      <c r="J435" s="1" t="str">
        <f t="shared" si="48"/>
        <v>4-12-3</v>
      </c>
      <c r="K435" s="2" t="str">
        <f t="shared" si="52"/>
        <v/>
      </c>
      <c r="L435" t="s">
        <v>977</v>
      </c>
      <c r="M435" t="str">
        <f>"          "&amp;L435</f>
        <v xml:space="preserve">            elaboration: "호랑이의 추진과 돼지의 포용이 믹스되면, 긴장은 줄고 따스함이 커집니다. 돼지가 피로를 감싸고, 호랑이가 독려하면 일상부터 여행까지 ‘편안하면서 깨어있는’ 연애가 됩니다. 각자의 리듬과 온도를 존중하면 모든 순간이 여유롭고 쌓입니다.",</v>
      </c>
    </row>
    <row r="436" spans="2:13" x14ac:dyDescent="0.25">
      <c r="G436" s="1">
        <f t="shared" si="50"/>
        <v>4</v>
      </c>
      <c r="H436" s="1">
        <f t="shared" si="55"/>
        <v>12</v>
      </c>
      <c r="I436" s="1">
        <v>4</v>
      </c>
      <c r="J436" s="1" t="str">
        <f t="shared" si="48"/>
        <v>4-12-4</v>
      </c>
      <c r="K436" s="2" t="str">
        <f t="shared" si="52"/>
        <v/>
      </c>
      <c r="L436" t="s">
        <v>748</v>
      </c>
      <c r="M436" t="str">
        <f>"          "&amp;L436</f>
        <v xml:space="preserve">            detailed: {</v>
      </c>
    </row>
    <row r="437" spans="2:13" x14ac:dyDescent="0.25">
      <c r="G437" s="1">
        <f t="shared" si="50"/>
        <v>4</v>
      </c>
      <c r="H437" s="1">
        <f t="shared" si="55"/>
        <v>12</v>
      </c>
      <c r="I437" s="1">
        <v>5</v>
      </c>
      <c r="J437" s="1" t="str">
        <f t="shared" si="48"/>
        <v>4-12-5</v>
      </c>
      <c r="K437" s="2" t="str">
        <f t="shared" si="52"/>
        <v/>
      </c>
      <c r="L437" t="s">
        <v>978</v>
      </c>
      <c r="M437" t="str">
        <f>"          "&amp;L437</f>
        <v xml:space="preserve">              basic: "이 커플은 ‘에너지 충전소’입니다. 호랑이가 외향적 리드, 돼지가 환경·케어·휴식관리. 프로젝트에서는 호랑이의 런칭·외부, 돼지의 정리·케어, 후기 관리가 중첩되어 안정감+주도성이 모두 살아납니다. 여행은 하이라이트(호랑이)+회복코스(돼지)로, 집에선 함께 장보기·플레이리스트·홈파티로 자신만의 쉼터를 만듭니다.",</v>
      </c>
    </row>
    <row r="438" spans="2:13" x14ac:dyDescent="0.25">
      <c r="G438" s="1">
        <f t="shared" si="50"/>
        <v>4</v>
      </c>
      <c r="H438" s="1">
        <f t="shared" si="55"/>
        <v>12</v>
      </c>
      <c r="I438" s="1">
        <v>6</v>
      </c>
      <c r="J438" s="1" t="str">
        <f t="shared" si="48"/>
        <v>4-12-6</v>
      </c>
      <c r="K438" s="2" t="str">
        <f t="shared" si="52"/>
        <v/>
      </c>
      <c r="L438" t="s">
        <v>979</v>
      </c>
      <c r="M438" t="str">
        <f>"          "&amp;L438</f>
        <v xml:space="preserve">              caution: "위험은 ‘속도와 관성의 불일치’입니다. 돼지가 양보하면 피곤과 불만이, 호랑이의 속도는 돼지에게 과부하가 됩니다. 주도권은 번갈아, 휴식 루틴+감사 기록을 생활화하세요. 재정과 작은 결정은 미리 리스트로 규칙화, 달마다 한 번 심정 소통의 시간을 꼭 갖고 서로의 생활 리듬을 조율하세요.",</v>
      </c>
    </row>
    <row r="439" spans="2:13" x14ac:dyDescent="0.25">
      <c r="G439" s="1">
        <f t="shared" si="50"/>
        <v>4</v>
      </c>
      <c r="H439" s="1">
        <f t="shared" si="55"/>
        <v>12</v>
      </c>
      <c r="I439" s="1">
        <v>7</v>
      </c>
      <c r="J439" s="1" t="str">
        <f t="shared" si="48"/>
        <v>4-12-7</v>
      </c>
      <c r="K439" s="2" t="str">
        <f t="shared" si="52"/>
        <v/>
      </c>
      <c r="L439" t="s">
        <v>980</v>
      </c>
      <c r="M439" t="str">
        <f>"          "&amp;L439</f>
        <v xml:space="preserve">              dateRecommendation: "스파·온천·리조트에서 하루를 보내고, 저녁엔 맛집 투어와 평가, 집에서는 시그니처 요리 만들기와 음악 감상, 1박2일은 주도권 스위치로 한날은 호랑이, 한날은 돼지가 리드하는 구조로 설계. 로컬 마켓, 분기별 ‘우리 집 리프레시’ 주간을 만들면 쉼과 성취, 둘 다 잡을 수 있어요."</v>
      </c>
    </row>
    <row r="440" spans="2:13" x14ac:dyDescent="0.25">
      <c r="G440" s="1">
        <f t="shared" si="50"/>
        <v>4</v>
      </c>
      <c r="H440" s="1">
        <f t="shared" si="55"/>
        <v>12</v>
      </c>
      <c r="I440" s="1">
        <v>8</v>
      </c>
      <c r="J440" s="1" t="str">
        <f t="shared" si="48"/>
        <v>4-12-8</v>
      </c>
      <c r="K440" s="2" t="str">
        <f t="shared" si="52"/>
        <v/>
      </c>
      <c r="L440" t="s">
        <v>752</v>
      </c>
      <c r="M440" t="str">
        <f>"          "&amp;L440</f>
        <v xml:space="preserve">            }</v>
      </c>
    </row>
    <row r="441" spans="2:13" x14ac:dyDescent="0.25">
      <c r="G441" s="1">
        <f t="shared" si="50"/>
        <v>4</v>
      </c>
      <c r="H441" s="1">
        <f t="shared" si="55"/>
        <v>12</v>
      </c>
      <c r="I441" s="1">
        <v>9</v>
      </c>
      <c r="J441" s="1" t="str">
        <f t="shared" si="48"/>
        <v>4-12-9</v>
      </c>
      <c r="K441" s="2" t="str">
        <f t="shared" si="52"/>
        <v/>
      </c>
      <c r="L441" t="s">
        <v>814</v>
      </c>
      <c r="M441" t="str">
        <f>"          "&amp;L441</f>
        <v xml:space="preserve">          }</v>
      </c>
    </row>
    <row r="442" spans="2:13" x14ac:dyDescent="0.25">
      <c r="D442" s="1"/>
      <c r="E442" s="1" t="s">
        <v>993</v>
      </c>
      <c r="M442" t="s">
        <v>75</v>
      </c>
    </row>
    <row r="443" spans="2:13" x14ac:dyDescent="0.25">
      <c r="B443" s="1">
        <f>B333+1</f>
        <v>5</v>
      </c>
      <c r="D443" t="str">
        <f>INDEX(F:F,MATCH(B443,E:E,0))</f>
        <v>dragon</v>
      </c>
      <c r="E443" s="1" t="s">
        <v>994</v>
      </c>
      <c r="F443" s="1"/>
      <c r="M443" t="str">
        <f>"        "&amp;D443&amp;": {"</f>
        <v xml:space="preserve">        dragon: {</v>
      </c>
    </row>
    <row r="444" spans="2:13" x14ac:dyDescent="0.25">
      <c r="C444" s="1">
        <f>INDEX(E:E,MATCH(D444,F:F,0))</f>
        <v>5</v>
      </c>
      <c r="D444" t="str">
        <f>D443</f>
        <v>dragon</v>
      </c>
      <c r="E444" s="1">
        <v>1</v>
      </c>
      <c r="F444" t="s">
        <v>981</v>
      </c>
      <c r="G444" s="1">
        <f>B443</f>
        <v>5</v>
      </c>
      <c r="H444" s="1">
        <f>E444</f>
        <v>1</v>
      </c>
      <c r="I444" s="1">
        <v>1</v>
      </c>
      <c r="J444" s="1" t="str">
        <f>G444&amp;"-"&amp;H444&amp;"-"&amp;I444</f>
        <v>5-1-1</v>
      </c>
      <c r="K444" s="2" t="str">
        <f>F444&amp;": {"</f>
        <v>mouse: {</v>
      </c>
      <c r="M444" t="str">
        <f>"          "&amp;L444</f>
        <v xml:space="preserve">          </v>
      </c>
    </row>
    <row r="445" spans="2:13" x14ac:dyDescent="0.25">
      <c r="G445" s="1">
        <f>G444</f>
        <v>5</v>
      </c>
      <c r="H445" s="1">
        <f>H444</f>
        <v>1</v>
      </c>
      <c r="I445" s="1">
        <v>2</v>
      </c>
      <c r="J445" s="1" t="str">
        <f t="shared" ref="J445:J508" si="56">G445&amp;"-"&amp;H445&amp;"-"&amp;I445</f>
        <v>5-1-2</v>
      </c>
      <c r="K445" s="2" t="str">
        <f t="shared" ref="K445:K508" si="57">IFERROR(INDEX(L:L,MATCH(H445&amp;"-"&amp;G445&amp;"-"&amp;I445,J:J,0)),"")&amp;""</f>
        <v xml:space="preserve">  witty: "꾀돌이와 카리스마 명장! 계획이 번쩍, 실행이 폭발하는 드림팀!",</v>
      </c>
      <c r="M445" t="str">
        <f>"          "&amp;L445</f>
        <v xml:space="preserve">          </v>
      </c>
    </row>
    <row r="446" spans="2:13" x14ac:dyDescent="0.25">
      <c r="G446" s="1">
        <f t="shared" ref="G446:G509" si="58">G445</f>
        <v>5</v>
      </c>
      <c r="H446" s="1">
        <f t="shared" ref="H446:H452" si="59">H445</f>
        <v>1</v>
      </c>
      <c r="I446" s="1">
        <v>3</v>
      </c>
      <c r="J446" s="1" t="str">
        <f t="shared" si="56"/>
        <v>5-1-3</v>
      </c>
      <c r="K446" s="2" t="str">
        <f t="shared" si="57"/>
        <v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더욱 멀리, 안정적으로 나아갈 수 있습니다.",</v>
      </c>
      <c r="M446" t="str">
        <f>"          "&amp;L446</f>
        <v xml:space="preserve">          </v>
      </c>
    </row>
    <row r="447" spans="2:13" x14ac:dyDescent="0.25">
      <c r="G447" s="1">
        <f t="shared" si="58"/>
        <v>5</v>
      </c>
      <c r="H447" s="1">
        <f t="shared" si="59"/>
        <v>1</v>
      </c>
      <c r="I447" s="1">
        <v>4</v>
      </c>
      <c r="J447" s="1" t="str">
        <f t="shared" si="56"/>
        <v>5-1-4</v>
      </c>
      <c r="K447" s="2" t="str">
        <f t="shared" si="57"/>
        <v xml:space="preserve">  detailed: {</v>
      </c>
      <c r="M447" t="str">
        <f>"          "&amp;L447</f>
        <v xml:space="preserve">          </v>
      </c>
    </row>
    <row r="448" spans="2:13" x14ac:dyDescent="0.25">
      <c r="G448" s="1">
        <f t="shared" si="58"/>
        <v>5</v>
      </c>
      <c r="H448" s="1">
        <f t="shared" si="59"/>
        <v>1</v>
      </c>
      <c r="I448" s="1">
        <v>5</v>
      </c>
      <c r="J448" s="1" t="str">
        <f t="shared" si="56"/>
        <v>5-1-5</v>
      </c>
      <c r="K448" s="2" t="str">
        <f t="shared" si="57"/>
        <v xml:space="preserve">    basic: "쥐띠와 용띠의 궁합은 '정밀한 전략가'와 '비전을 설계하는 리더'의 조합입니다. 중요한 선택 앞에서 쥐띠는 데이터, 자료, 실행계획을 꼼꼼히 만들고, 용띠는 분위기와 즉흥력을 더해 스케일을 키웁니다. 여행을 가면 쥐띠가 예산·동선·예약을, 용띠가 현장 진행·사진·이벤트를 맡아 '시작과 마무리'가 완벽하게 이어집니다. 일상 속에서도 두 사람은 효율과 재미, 실용과 연출, 정보와 네트워크를 동시에 챙깁니다. 도전이 클수록 성취도 배가되는, '성장형 커플'로 시너지가 폭발합니다.",</v>
      </c>
      <c r="M448" t="str">
        <f>"          "&amp;L448</f>
        <v xml:space="preserve">          </v>
      </c>
    </row>
    <row r="449" spans="3:13" x14ac:dyDescent="0.25">
      <c r="G449" s="1">
        <f t="shared" si="58"/>
        <v>5</v>
      </c>
      <c r="H449" s="1">
        <f t="shared" si="59"/>
        <v>1</v>
      </c>
      <c r="I449" s="1">
        <v>6</v>
      </c>
      <c r="J449" s="1" t="str">
        <f t="shared" si="56"/>
        <v>5-1-6</v>
      </c>
      <c r="K449" s="2" t="str">
        <f t="shared" si="57"/>
        <v xml:space="preserve">    caution: "최대 변수는 '프라이드 충돌'과 리스크 감수 차이입니다. 용띠는 빠른 결단과 실행을, 쥐띠는 근거와 안전을 중시해, 서로 무모함과 소극성을 번갈아 지적할 수 있습니다. 이런 상황이 누적되면 대화가 쉽게 냉각돼, 각자 결정하고 따로 움직이는 루틴이 굳어질 수 있습니다. 해결책은 주요 결정을 '회의→파일럿→피드백' 3단계로 나눠 합의하고, 역할을 명시해 불필요한 경쟁을 막는 것입니다. 칭찬은 넓게, 수정을 말할 땐 근거와 대안까지 제시하면 '성장파' 분위기가 살아납니다.",</v>
      </c>
      <c r="M449" t="str">
        <f>"          "&amp;L449</f>
        <v xml:space="preserve">          </v>
      </c>
    </row>
    <row r="450" spans="3:13" x14ac:dyDescent="0.25">
      <c r="G450" s="1">
        <f t="shared" si="58"/>
        <v>5</v>
      </c>
      <c r="H450" s="1">
        <f t="shared" si="59"/>
        <v>1</v>
      </c>
      <c r="I450" s="1">
        <v>7</v>
      </c>
      <c r="J450" s="1" t="str">
        <f t="shared" si="56"/>
        <v>5-1-7</v>
      </c>
      <c r="K450" s="2" t="str">
        <f t="shared" si="57"/>
        <v xml:space="preserve">    dateRecommendation: "스케일과 전략이 함께 살아있는 데이트가 잘 맞습니다. 낮에는 대형 전시·박람회 투어에서 각자 '최고 아이템'을 뽑고, 토론으로 의견을 나눠보세요. 저녁엔 전망 좋은 카페·루프탑에서 오늘의 하이라이트와 개선점을 간단히 회고합니다. 여행은 '핵심 일정 70%+자유 30%' 구조로 설계해, 현장에서 용띠가 즉흥 이벤트를 제안할 여지를 주세요. 주말마다 브레인스토밍 시간을 정해 '다음 목표·계획·공유할 꿈'을 발표하면, 두 사람의 성장 속도와 연애 에너지가 함께 커집니다."</v>
      </c>
      <c r="M450" t="str">
        <f>"          "&amp;L450</f>
        <v xml:space="preserve">          </v>
      </c>
    </row>
    <row r="451" spans="3:13" x14ac:dyDescent="0.25">
      <c r="G451" s="1">
        <f t="shared" si="58"/>
        <v>5</v>
      </c>
      <c r="H451" s="1">
        <f t="shared" si="59"/>
        <v>1</v>
      </c>
      <c r="I451" s="1">
        <v>8</v>
      </c>
      <c r="J451" s="1" t="str">
        <f t="shared" si="56"/>
        <v>5-1-8</v>
      </c>
      <c r="K451" s="2" t="str">
        <f t="shared" si="57"/>
        <v xml:space="preserve">  }</v>
      </c>
      <c r="M451" t="str">
        <f>"          "&amp;L451</f>
        <v xml:space="preserve">          </v>
      </c>
    </row>
    <row r="452" spans="3:13" x14ac:dyDescent="0.25">
      <c r="G452" s="1">
        <f t="shared" si="58"/>
        <v>5</v>
      </c>
      <c r="H452" s="1">
        <f t="shared" si="59"/>
        <v>1</v>
      </c>
      <c r="I452" s="1">
        <v>9</v>
      </c>
      <c r="J452" s="1" t="str">
        <f t="shared" si="56"/>
        <v>5-1-9</v>
      </c>
      <c r="K452" s="2" t="str">
        <f t="shared" si="57"/>
        <v>},</v>
      </c>
      <c r="M452" t="str">
        <f>"          "&amp;L452</f>
        <v xml:space="preserve">          </v>
      </c>
    </row>
    <row r="453" spans="3:13" x14ac:dyDescent="0.25">
      <c r="C453" s="1">
        <f>INDEX(E:E,MATCH(D453,F:F,0))</f>
        <v>5</v>
      </c>
      <c r="D453" t="str">
        <f>D443</f>
        <v>dragon</v>
      </c>
      <c r="E453" s="1">
        <f>E444+1</f>
        <v>2</v>
      </c>
      <c r="F453" t="s">
        <v>982</v>
      </c>
      <c r="G453" s="1">
        <f t="shared" si="58"/>
        <v>5</v>
      </c>
      <c r="H453" s="1">
        <f>E453</f>
        <v>2</v>
      </c>
      <c r="I453" s="1">
        <v>1</v>
      </c>
      <c r="J453" s="1" t="str">
        <f t="shared" si="56"/>
        <v>5-2-1</v>
      </c>
      <c r="K453" s="2" t="str">
        <f>F453&amp;": {"</f>
        <v>ox: {</v>
      </c>
      <c r="M453" t="str">
        <f>"          "&amp;L453</f>
        <v xml:space="preserve">          </v>
      </c>
    </row>
    <row r="454" spans="3:13" x14ac:dyDescent="0.25">
      <c r="G454" s="1">
        <f t="shared" si="58"/>
        <v>5</v>
      </c>
      <c r="H454" s="1">
        <f>H453</f>
        <v>2</v>
      </c>
      <c r="I454" s="1">
        <v>2</v>
      </c>
      <c r="J454" s="1" t="str">
        <f t="shared" si="56"/>
        <v>5-2-2</v>
      </c>
      <c r="K454" s="2" t="str">
        <f t="shared" si="57"/>
        <v xml:space="preserve">  witty: "소의 실행력에 용의 비전이 얹히면, 산도 옮기는 현실형 드림팀.",</v>
      </c>
      <c r="M454" t="str">
        <f>"          "&amp;L454</f>
        <v xml:space="preserve">          </v>
      </c>
    </row>
    <row r="455" spans="3:13" x14ac:dyDescent="0.25">
      <c r="G455" s="1">
        <f t="shared" si="58"/>
        <v>5</v>
      </c>
      <c r="H455" s="1">
        <f t="shared" ref="H455:H518" si="60">H454</f>
        <v>2</v>
      </c>
      <c r="I455" s="1">
        <v>3</v>
      </c>
      <c r="J455" s="1" t="str">
        <f t="shared" si="56"/>
        <v>5-2-3</v>
      </c>
      <c r="K455" s="2" t="str">
        <f t="shared" si="57"/>
        <v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v>
      </c>
      <c r="M455" t="str">
        <f>"          "&amp;L455</f>
        <v xml:space="preserve">          </v>
      </c>
    </row>
    <row r="456" spans="3:13" x14ac:dyDescent="0.25">
      <c r="G456" s="1">
        <f t="shared" si="58"/>
        <v>5</v>
      </c>
      <c r="H456" s="1">
        <f t="shared" si="60"/>
        <v>2</v>
      </c>
      <c r="I456" s="1">
        <v>4</v>
      </c>
      <c r="J456" s="1" t="str">
        <f t="shared" si="56"/>
        <v>5-2-4</v>
      </c>
      <c r="K456" s="2" t="str">
        <f t="shared" si="57"/>
        <v xml:space="preserve">  detailed: {</v>
      </c>
      <c r="M456" t="str">
        <f>"          "&amp;L456</f>
        <v xml:space="preserve">          </v>
      </c>
    </row>
    <row r="457" spans="3:13" x14ac:dyDescent="0.25">
      <c r="G457" s="1">
        <f t="shared" si="58"/>
        <v>5</v>
      </c>
      <c r="H457" s="1">
        <f t="shared" si="60"/>
        <v>2</v>
      </c>
      <c r="I457" s="1">
        <v>5</v>
      </c>
      <c r="J457" s="1" t="str">
        <f t="shared" si="56"/>
        <v>5-2-5</v>
      </c>
      <c r="K457" s="2" t="str">
        <f t="shared" si="57"/>
        <v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v>
      </c>
      <c r="M457" t="str">
        <f>"          "&amp;L457</f>
        <v xml:space="preserve">          </v>
      </c>
    </row>
    <row r="458" spans="3:13" x14ac:dyDescent="0.25">
      <c r="G458" s="1">
        <f t="shared" si="58"/>
        <v>5</v>
      </c>
      <c r="H458" s="1">
        <f t="shared" si="60"/>
        <v>2</v>
      </c>
      <c r="I458" s="1">
        <v>6</v>
      </c>
      <c r="J458" s="1" t="str">
        <f t="shared" si="56"/>
        <v>5-2-6</v>
      </c>
      <c r="K458" s="2" t="str">
        <f t="shared" si="57"/>
        <v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v>
      </c>
      <c r="M458" t="str">
        <f>"          "&amp;L458</f>
        <v xml:space="preserve">          </v>
      </c>
    </row>
    <row r="459" spans="3:13" x14ac:dyDescent="0.25">
      <c r="G459" s="1">
        <f t="shared" si="58"/>
        <v>5</v>
      </c>
      <c r="H459" s="1">
        <f t="shared" si="60"/>
        <v>2</v>
      </c>
      <c r="I459" s="1">
        <v>7</v>
      </c>
      <c r="J459" s="1" t="str">
        <f t="shared" si="56"/>
        <v>5-2-7</v>
      </c>
      <c r="K459" s="2" t="str">
        <f t="shared" si="57"/>
        <v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v>
      </c>
      <c r="M459" t="str">
        <f>"          "&amp;L459</f>
        <v xml:space="preserve">          </v>
      </c>
    </row>
    <row r="460" spans="3:13" x14ac:dyDescent="0.25">
      <c r="G460" s="1">
        <f t="shared" si="58"/>
        <v>5</v>
      </c>
      <c r="H460" s="1">
        <f t="shared" si="60"/>
        <v>2</v>
      </c>
      <c r="I460" s="1">
        <v>8</v>
      </c>
      <c r="J460" s="1" t="str">
        <f t="shared" si="56"/>
        <v>5-2-8</v>
      </c>
      <c r="K460" s="2" t="str">
        <f t="shared" si="57"/>
        <v xml:space="preserve">  }</v>
      </c>
      <c r="M460" t="str">
        <f>"          "&amp;L460</f>
        <v xml:space="preserve">          </v>
      </c>
    </row>
    <row r="461" spans="3:13" x14ac:dyDescent="0.25">
      <c r="G461" s="1">
        <f t="shared" si="58"/>
        <v>5</v>
      </c>
      <c r="H461" s="1">
        <f t="shared" si="60"/>
        <v>2</v>
      </c>
      <c r="I461" s="1">
        <v>9</v>
      </c>
      <c r="J461" s="1" t="str">
        <f t="shared" si="56"/>
        <v>5-2-9</v>
      </c>
      <c r="K461" s="2" t="str">
        <f t="shared" si="57"/>
        <v>},</v>
      </c>
      <c r="M461" t="str">
        <f>"          "&amp;L461</f>
        <v xml:space="preserve">          </v>
      </c>
    </row>
    <row r="462" spans="3:13" x14ac:dyDescent="0.25">
      <c r="C462" s="1">
        <f>INDEX(E:E,MATCH(D462,F:F,0))</f>
        <v>5</v>
      </c>
      <c r="D462" t="str">
        <f>D453</f>
        <v>dragon</v>
      </c>
      <c r="E462" s="1">
        <f>E453+1</f>
        <v>3</v>
      </c>
      <c r="F462" t="s">
        <v>983</v>
      </c>
      <c r="G462" s="1">
        <f t="shared" si="58"/>
        <v>5</v>
      </c>
      <c r="H462" s="1">
        <f>E462</f>
        <v>3</v>
      </c>
      <c r="I462" s="1">
        <v>1</v>
      </c>
      <c r="J462" s="1" t="str">
        <f t="shared" si="56"/>
        <v>5-3-1</v>
      </c>
      <c r="K462" s="2" t="str">
        <f>F462&amp;": {"</f>
        <v>tiger: {</v>
      </c>
      <c r="M462" t="str">
        <f>"          "&amp;L462</f>
        <v xml:space="preserve">          </v>
      </c>
    </row>
    <row r="463" spans="3:13" x14ac:dyDescent="0.25">
      <c r="G463" s="1">
        <f t="shared" si="58"/>
        <v>5</v>
      </c>
      <c r="H463" s="1">
        <f>H462</f>
        <v>3</v>
      </c>
      <c r="I463" s="1">
        <v>2</v>
      </c>
      <c r="J463" s="1" t="str">
        <f t="shared" si="56"/>
        <v>5-3-2</v>
      </c>
      <c r="K463" s="2" t="str">
        <f t="shared" si="57"/>
        <v xml:space="preserve">  witty: "리더와 리더의 맞손! 호랑이의 속도에 용의 비전이 더해지다.",</v>
      </c>
      <c r="M463" t="str">
        <f>"          "&amp;L463</f>
        <v xml:space="preserve">          </v>
      </c>
    </row>
    <row r="464" spans="3:13" x14ac:dyDescent="0.25">
      <c r="G464" s="1">
        <f t="shared" si="58"/>
        <v>5</v>
      </c>
      <c r="H464" s="1">
        <f t="shared" ref="H464:H527" si="61">H463</f>
        <v>3</v>
      </c>
      <c r="I464" s="1">
        <v>3</v>
      </c>
      <c r="J464" s="1" t="str">
        <f t="shared" si="56"/>
        <v>5-3-3</v>
      </c>
      <c r="K464" s="2" t="str">
        <f t="shared" si="57"/>
        <v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v>
      </c>
      <c r="M464" t="str">
        <f>"          "&amp;L464</f>
        <v xml:space="preserve">          </v>
      </c>
    </row>
    <row r="465" spans="3:13" x14ac:dyDescent="0.25">
      <c r="G465" s="1">
        <f t="shared" si="58"/>
        <v>5</v>
      </c>
      <c r="H465" s="1">
        <f t="shared" si="61"/>
        <v>3</v>
      </c>
      <c r="I465" s="1">
        <v>4</v>
      </c>
      <c r="J465" s="1" t="str">
        <f t="shared" si="56"/>
        <v>5-3-4</v>
      </c>
      <c r="K465" s="2" t="str">
        <f t="shared" si="57"/>
        <v xml:space="preserve">  detailed: {</v>
      </c>
      <c r="M465" t="str">
        <f>"          "&amp;L465</f>
        <v xml:space="preserve">          </v>
      </c>
    </row>
    <row r="466" spans="3:13" x14ac:dyDescent="0.25">
      <c r="G466" s="1">
        <f t="shared" si="58"/>
        <v>5</v>
      </c>
      <c r="H466" s="1">
        <f t="shared" si="61"/>
        <v>3</v>
      </c>
      <c r="I466" s="1">
        <v>5</v>
      </c>
      <c r="J466" s="1" t="str">
        <f t="shared" si="56"/>
        <v>5-3-5</v>
      </c>
      <c r="K466" s="2" t="str">
        <f t="shared" si="57"/>
        <v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v>
      </c>
      <c r="M466" t="str">
        <f>"          "&amp;L466</f>
        <v xml:space="preserve">          </v>
      </c>
    </row>
    <row r="467" spans="3:13" x14ac:dyDescent="0.25">
      <c r="G467" s="1">
        <f t="shared" si="58"/>
        <v>5</v>
      </c>
      <c r="H467" s="1">
        <f t="shared" si="61"/>
        <v>3</v>
      </c>
      <c r="I467" s="1">
        <v>6</v>
      </c>
      <c r="J467" s="1" t="str">
        <f t="shared" si="56"/>
        <v>5-3-6</v>
      </c>
      <c r="K467" s="2" t="str">
        <f t="shared" si="57"/>
        <v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v>
      </c>
      <c r="M467" t="str">
        <f>"          "&amp;L467</f>
        <v xml:space="preserve">          </v>
      </c>
    </row>
    <row r="468" spans="3:13" x14ac:dyDescent="0.25">
      <c r="G468" s="1">
        <f t="shared" si="58"/>
        <v>5</v>
      </c>
      <c r="H468" s="1">
        <f t="shared" si="61"/>
        <v>3</v>
      </c>
      <c r="I468" s="1">
        <v>7</v>
      </c>
      <c r="J468" s="1" t="str">
        <f t="shared" si="56"/>
        <v>5-3-7</v>
      </c>
      <c r="K468" s="2" t="str">
        <f t="shared" si="57"/>
        <v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v>
      </c>
      <c r="M468" t="str">
        <f>"          "&amp;L468</f>
        <v xml:space="preserve">          </v>
      </c>
    </row>
    <row r="469" spans="3:13" x14ac:dyDescent="0.25">
      <c r="G469" s="1">
        <f t="shared" si="58"/>
        <v>5</v>
      </c>
      <c r="H469" s="1">
        <f t="shared" si="61"/>
        <v>3</v>
      </c>
      <c r="I469" s="1">
        <v>8</v>
      </c>
      <c r="J469" s="1" t="str">
        <f t="shared" si="56"/>
        <v>5-3-8</v>
      </c>
      <c r="K469" s="2" t="str">
        <f t="shared" si="57"/>
        <v xml:space="preserve">  }</v>
      </c>
      <c r="M469" t="str">
        <f>"          "&amp;L469</f>
        <v xml:space="preserve">          </v>
      </c>
    </row>
    <row r="470" spans="3:13" x14ac:dyDescent="0.25">
      <c r="G470" s="1">
        <f t="shared" si="58"/>
        <v>5</v>
      </c>
      <c r="H470" s="1">
        <f t="shared" si="61"/>
        <v>3</v>
      </c>
      <c r="I470" s="1">
        <v>9</v>
      </c>
      <c r="J470" s="1" t="str">
        <f t="shared" si="56"/>
        <v>5-3-9</v>
      </c>
      <c r="K470" s="2" t="str">
        <f t="shared" si="57"/>
        <v>},</v>
      </c>
      <c r="M470" t="str">
        <f>"          "&amp;L470</f>
        <v xml:space="preserve">          </v>
      </c>
    </row>
    <row r="471" spans="3:13" x14ac:dyDescent="0.25">
      <c r="C471" s="1">
        <f>INDEX(E:E,MATCH(D471,F:F,0))</f>
        <v>5</v>
      </c>
      <c r="D471" t="str">
        <f>D462</f>
        <v>dragon</v>
      </c>
      <c r="E471" s="1">
        <f>E462+1</f>
        <v>4</v>
      </c>
      <c r="F471" t="s">
        <v>984</v>
      </c>
      <c r="G471" s="1">
        <f t="shared" si="58"/>
        <v>5</v>
      </c>
      <c r="H471" s="1">
        <f>E471</f>
        <v>4</v>
      </c>
      <c r="I471" s="1">
        <v>1</v>
      </c>
      <c r="J471" s="1" t="str">
        <f t="shared" si="56"/>
        <v>5-4-1</v>
      </c>
      <c r="K471" s="2" t="str">
        <f>F471&amp;": {"</f>
        <v>rabbit: {</v>
      </c>
      <c r="M471" t="str">
        <f>"          "&amp;L471</f>
        <v xml:space="preserve">          </v>
      </c>
    </row>
    <row r="472" spans="3:13" x14ac:dyDescent="0.25">
      <c r="G472" s="1">
        <f t="shared" si="58"/>
        <v>5</v>
      </c>
      <c r="H472" s="1">
        <f>H471</f>
        <v>4</v>
      </c>
      <c r="I472" s="1">
        <v>2</v>
      </c>
      <c r="J472" s="1" t="str">
        <f t="shared" si="56"/>
        <v>5-4-2</v>
      </c>
      <c r="K472" s="2" t="str">
        <f t="shared" si="57"/>
        <v xml:space="preserve">  witty: "큰 꿈과 품격의 콜라보! 용과 토끼는 스케일+디테일 커플.",</v>
      </c>
      <c r="M472" t="str">
        <f>"          "&amp;L472</f>
        <v xml:space="preserve">          </v>
      </c>
    </row>
    <row r="473" spans="3:13" x14ac:dyDescent="0.25">
      <c r="G473" s="1">
        <f t="shared" si="58"/>
        <v>5</v>
      </c>
      <c r="H473" s="1">
        <f t="shared" ref="H473:H536" si="62">H472</f>
        <v>4</v>
      </c>
      <c r="I473" s="1">
        <v>3</v>
      </c>
      <c r="J473" s="1" t="str">
        <f t="shared" si="56"/>
        <v>5-4-3</v>
      </c>
      <c r="K473" s="2" t="str">
        <f t="shared" si="57"/>
        <v xml:space="preserve">  elaboration: "용은 확장과 도전, 토끼는 품격과 정서의 섬세함이 강점입니다. 큰 목표 안에서 평화와 설득력이 동시에 살아납니다. 서로의 관점 차, 속도, 위험 인식의 간극만 줄인다면 창조적이고 깊이 있는 사랑이 가능합니다.",</v>
      </c>
      <c r="M473" t="str">
        <f>"          "&amp;L473</f>
        <v xml:space="preserve">          </v>
      </c>
    </row>
    <row r="474" spans="3:13" x14ac:dyDescent="0.25">
      <c r="G474" s="1">
        <f t="shared" si="58"/>
        <v>5</v>
      </c>
      <c r="H474" s="1">
        <f t="shared" si="62"/>
        <v>4</v>
      </c>
      <c r="I474" s="1">
        <v>4</v>
      </c>
      <c r="J474" s="1" t="str">
        <f t="shared" si="56"/>
        <v>5-4-4</v>
      </c>
      <c r="K474" s="2" t="str">
        <f t="shared" si="57"/>
        <v xml:space="preserve">  detailed: {</v>
      </c>
      <c r="M474" t="str">
        <f>"          "&amp;L474</f>
        <v xml:space="preserve">          </v>
      </c>
    </row>
    <row r="475" spans="3:13" x14ac:dyDescent="0.25">
      <c r="G475" s="1">
        <f t="shared" si="58"/>
        <v>5</v>
      </c>
      <c r="H475" s="1">
        <f t="shared" si="62"/>
        <v>4</v>
      </c>
      <c r="I475" s="1">
        <v>5</v>
      </c>
      <c r="J475" s="1" t="str">
        <f t="shared" si="56"/>
        <v>5-4-5</v>
      </c>
      <c r="K475" s="2" t="str">
        <f t="shared" si="57"/>
        <v xml:space="preserve">    basic: "이 관계는 ‘비전 연출(용)’과 ‘무대 미학(토끼)’의 조합입니다. 용이 새로운 기획·네트워킹·큰 방향을 잡으면, 토끼는 세부 경험·관계 디테일·톤앤매너를 세련되게 다듬습니다. 여행·데이트에서도 용은 하이라이트·랜드마크, 토끼는 휴식포인트·음악·사진연출을 책임집니다. 서로에게 없는 감각에서 영감을 받아, 감정적·지적 성장 두 마리 토끼를 잡을 수 있습니다.",</v>
      </c>
      <c r="M475" t="str">
        <f>"          "&amp;L475</f>
        <v xml:space="preserve">          </v>
      </c>
    </row>
    <row r="476" spans="3:13" x14ac:dyDescent="0.25">
      <c r="G476" s="1">
        <f t="shared" si="58"/>
        <v>5</v>
      </c>
      <c r="H476" s="1">
        <f t="shared" si="62"/>
        <v>4</v>
      </c>
      <c r="I476" s="1">
        <v>6</v>
      </c>
      <c r="J476" s="1" t="str">
        <f t="shared" si="56"/>
        <v>5-4-6</v>
      </c>
      <c r="K476" s="2" t="str">
        <f t="shared" si="57"/>
        <v xml:space="preserve">    caution: "위험은 속도와 리스크 감수의 차이입니다. 용의 빠른 결정을 토끼가 불안해할 수 있고, 토끼의 조심성은 용에게 답답함이 됩니다. 의사결정은 작은 파일럿→피드백→확대로, 피드백은 공개 칭찬·비공개 제안 구조로 표준화하세요. 감정이 힘들 땐 결정을 미루고 20분간 대화·산책 후 재합의하세요. 각자의 강점을 살리면서도 약점은 팀 전략으로 보완합시다.",</v>
      </c>
      <c r="M476" t="str">
        <f>"          "&amp;L476</f>
        <v xml:space="preserve">          </v>
      </c>
    </row>
    <row r="477" spans="3:13" x14ac:dyDescent="0.25">
      <c r="G477" s="1">
        <f t="shared" si="58"/>
        <v>5</v>
      </c>
      <c r="H477" s="1">
        <f t="shared" si="62"/>
        <v>4</v>
      </c>
      <c r="I477" s="1">
        <v>7</v>
      </c>
      <c r="J477" s="1" t="str">
        <f t="shared" si="56"/>
        <v>5-4-7</v>
      </c>
      <c r="K477" s="2" t="str">
        <f t="shared" si="57"/>
        <v xml:space="preserve">    dateRecommendation: "대형 전시, 음악회, 박람회에서 미래 아이디어와 스토리를 주고받고, 카페에서 각자 새로 배운 점을 얘기하세요. 저녁은 어두운 조명, 음악이 흐르는 레스토랑이 좋고, 집에서는 함께 다큐·영화 감상 후 서로의 생각을 나누며 지적 친밀도를 높이세요. 1박2일은 전망 좋은 호텔, 밤엔 ‘내 인생의 명장면’을 서로 들려주는 시간을 가져도 추천!"</v>
      </c>
      <c r="M477" t="str">
        <f>"          "&amp;L477</f>
        <v xml:space="preserve">          </v>
      </c>
    </row>
    <row r="478" spans="3:13" x14ac:dyDescent="0.25">
      <c r="G478" s="1">
        <f t="shared" si="58"/>
        <v>5</v>
      </c>
      <c r="H478" s="1">
        <f t="shared" si="62"/>
        <v>4</v>
      </c>
      <c r="I478" s="1">
        <v>8</v>
      </c>
      <c r="J478" s="1" t="str">
        <f t="shared" si="56"/>
        <v>5-4-8</v>
      </c>
      <c r="K478" s="2" t="str">
        <f t="shared" si="57"/>
        <v xml:space="preserve">  }</v>
      </c>
      <c r="M478" t="str">
        <f>"          "&amp;L478</f>
        <v xml:space="preserve">          </v>
      </c>
    </row>
    <row r="479" spans="3:13" x14ac:dyDescent="0.25">
      <c r="G479" s="1">
        <f t="shared" si="58"/>
        <v>5</v>
      </c>
      <c r="H479" s="1">
        <f t="shared" si="62"/>
        <v>4</v>
      </c>
      <c r="I479" s="1">
        <v>9</v>
      </c>
      <c r="J479" s="1" t="str">
        <f t="shared" si="56"/>
        <v>5-4-9</v>
      </c>
      <c r="K479" s="2" t="str">
        <f t="shared" si="57"/>
        <v>},</v>
      </c>
      <c r="M479" t="str">
        <f>"          "&amp;L479</f>
        <v xml:space="preserve">          </v>
      </c>
    </row>
    <row r="480" spans="3:13" x14ac:dyDescent="0.25">
      <c r="C480" s="1">
        <f>INDEX(E:E,MATCH(D480,F:F,0))</f>
        <v>5</v>
      </c>
      <c r="D480" t="str">
        <f>D471</f>
        <v>dragon</v>
      </c>
      <c r="E480" s="1">
        <f>E471+1</f>
        <v>5</v>
      </c>
      <c r="F480" t="s">
        <v>985</v>
      </c>
      <c r="G480" s="1">
        <f t="shared" si="58"/>
        <v>5</v>
      </c>
      <c r="H480" s="1">
        <f>E480</f>
        <v>5</v>
      </c>
      <c r="I480" s="1">
        <v>1</v>
      </c>
      <c r="J480" s="1" t="str">
        <f t="shared" si="56"/>
        <v>5-5-1</v>
      </c>
      <c r="K480" s="2" t="str">
        <f>F480&amp;": {"</f>
        <v>dragon: {</v>
      </c>
      <c r="M480" t="str">
        <f>"          "&amp;L480</f>
        <v xml:space="preserve">          </v>
      </c>
    </row>
    <row r="481" spans="3:13" x14ac:dyDescent="0.25">
      <c r="G481" s="1">
        <f t="shared" si="58"/>
        <v>5</v>
      </c>
      <c r="H481" s="1">
        <f>H480</f>
        <v>5</v>
      </c>
      <c r="I481" s="1">
        <v>2</v>
      </c>
      <c r="J481" s="1" t="str">
        <f t="shared" si="56"/>
        <v>5-5-2</v>
      </c>
      <c r="K481" s="2" t="str">
        <f t="shared" si="57"/>
        <v/>
      </c>
      <c r="M481" t="str">
        <f>"          "&amp;L481</f>
        <v xml:space="preserve">          </v>
      </c>
    </row>
    <row r="482" spans="3:13" x14ac:dyDescent="0.25">
      <c r="G482" s="1">
        <f t="shared" si="58"/>
        <v>5</v>
      </c>
      <c r="H482" s="1">
        <f t="shared" ref="H482:H545" si="63">H481</f>
        <v>5</v>
      </c>
      <c r="I482" s="1">
        <v>3</v>
      </c>
      <c r="J482" s="1" t="str">
        <f t="shared" si="56"/>
        <v>5-5-3</v>
      </c>
      <c r="K482" s="2" t="str">
        <f t="shared" si="57"/>
        <v/>
      </c>
      <c r="M482" t="str">
        <f>"          "&amp;L482</f>
        <v xml:space="preserve">          </v>
      </c>
    </row>
    <row r="483" spans="3:13" x14ac:dyDescent="0.25">
      <c r="G483" s="1">
        <f t="shared" si="58"/>
        <v>5</v>
      </c>
      <c r="H483" s="1">
        <f t="shared" si="63"/>
        <v>5</v>
      </c>
      <c r="I483" s="1">
        <v>4</v>
      </c>
      <c r="J483" s="1" t="str">
        <f t="shared" si="56"/>
        <v>5-5-4</v>
      </c>
      <c r="K483" s="2" t="str">
        <f t="shared" si="57"/>
        <v/>
      </c>
      <c r="M483" t="str">
        <f>"          "&amp;L483</f>
        <v xml:space="preserve">          </v>
      </c>
    </row>
    <row r="484" spans="3:13" x14ac:dyDescent="0.25">
      <c r="G484" s="1">
        <f t="shared" si="58"/>
        <v>5</v>
      </c>
      <c r="H484" s="1">
        <f t="shared" si="63"/>
        <v>5</v>
      </c>
      <c r="I484" s="1">
        <v>5</v>
      </c>
      <c r="J484" s="1" t="str">
        <f t="shared" si="56"/>
        <v>5-5-5</v>
      </c>
      <c r="K484" s="2" t="str">
        <f t="shared" si="57"/>
        <v/>
      </c>
      <c r="M484" t="str">
        <f>"          "&amp;L484</f>
        <v xml:space="preserve">          </v>
      </c>
    </row>
    <row r="485" spans="3:13" x14ac:dyDescent="0.25">
      <c r="G485" s="1">
        <f t="shared" si="58"/>
        <v>5</v>
      </c>
      <c r="H485" s="1">
        <f t="shared" si="63"/>
        <v>5</v>
      </c>
      <c r="I485" s="1">
        <v>6</v>
      </c>
      <c r="J485" s="1" t="str">
        <f t="shared" si="56"/>
        <v>5-5-6</v>
      </c>
      <c r="K485" s="2" t="str">
        <f t="shared" si="57"/>
        <v/>
      </c>
      <c r="M485" t="str">
        <f>"          "&amp;L485</f>
        <v xml:space="preserve">          </v>
      </c>
    </row>
    <row r="486" spans="3:13" x14ac:dyDescent="0.25">
      <c r="G486" s="1">
        <f t="shared" si="58"/>
        <v>5</v>
      </c>
      <c r="H486" s="1">
        <f t="shared" si="63"/>
        <v>5</v>
      </c>
      <c r="I486" s="1">
        <v>7</v>
      </c>
      <c r="J486" s="1" t="str">
        <f t="shared" si="56"/>
        <v>5-5-7</v>
      </c>
      <c r="K486" s="2" t="str">
        <f t="shared" si="57"/>
        <v/>
      </c>
      <c r="M486" t="str">
        <f>"          "&amp;L486</f>
        <v xml:space="preserve">          </v>
      </c>
    </row>
    <row r="487" spans="3:13" x14ac:dyDescent="0.25">
      <c r="G487" s="1">
        <f t="shared" si="58"/>
        <v>5</v>
      </c>
      <c r="H487" s="1">
        <f t="shared" si="63"/>
        <v>5</v>
      </c>
      <c r="I487" s="1">
        <v>8</v>
      </c>
      <c r="J487" s="1" t="str">
        <f t="shared" si="56"/>
        <v>5-5-8</v>
      </c>
      <c r="K487" s="2" t="str">
        <f t="shared" si="57"/>
        <v/>
      </c>
      <c r="M487" t="str">
        <f>"          "&amp;L487</f>
        <v xml:space="preserve">          </v>
      </c>
    </row>
    <row r="488" spans="3:13" x14ac:dyDescent="0.25">
      <c r="G488" s="1">
        <f t="shared" si="58"/>
        <v>5</v>
      </c>
      <c r="H488" s="1">
        <f t="shared" si="63"/>
        <v>5</v>
      </c>
      <c r="I488" s="1">
        <v>9</v>
      </c>
      <c r="J488" s="1" t="str">
        <f t="shared" si="56"/>
        <v>5-5-9</v>
      </c>
      <c r="K488" s="2" t="str">
        <f t="shared" si="57"/>
        <v/>
      </c>
      <c r="M488" t="str">
        <f>"          "&amp;L488</f>
        <v xml:space="preserve">          </v>
      </c>
    </row>
    <row r="489" spans="3:13" x14ac:dyDescent="0.25">
      <c r="C489" s="1">
        <f>INDEX(E:E,MATCH(D489,F:F,0))</f>
        <v>5</v>
      </c>
      <c r="D489" t="str">
        <f>D480</f>
        <v>dragon</v>
      </c>
      <c r="E489" s="1">
        <f>E480+1</f>
        <v>6</v>
      </c>
      <c r="F489" t="s">
        <v>986</v>
      </c>
      <c r="G489" s="1">
        <f t="shared" si="58"/>
        <v>5</v>
      </c>
      <c r="H489" s="1">
        <f>E489</f>
        <v>6</v>
      </c>
      <c r="I489" s="1">
        <v>1</v>
      </c>
      <c r="J489" s="1" t="str">
        <f t="shared" si="56"/>
        <v>5-6-1</v>
      </c>
      <c r="K489" s="2" t="str">
        <f>F489&amp;": {"</f>
        <v>snake: {</v>
      </c>
      <c r="M489" t="str">
        <f>"          "&amp;L489</f>
        <v xml:space="preserve">          </v>
      </c>
    </row>
    <row r="490" spans="3:13" x14ac:dyDescent="0.25">
      <c r="G490" s="1">
        <f t="shared" si="58"/>
        <v>5</v>
      </c>
      <c r="H490" s="1">
        <f>H489</f>
        <v>6</v>
      </c>
      <c r="I490" s="1">
        <v>2</v>
      </c>
      <c r="J490" s="1" t="str">
        <f t="shared" si="56"/>
        <v>5-6-2</v>
      </c>
      <c r="K490" s="2" t="str">
        <f t="shared" si="57"/>
        <v/>
      </c>
      <c r="M490" t="str">
        <f>"          "&amp;L490</f>
        <v xml:space="preserve">          </v>
      </c>
    </row>
    <row r="491" spans="3:13" x14ac:dyDescent="0.25">
      <c r="G491" s="1">
        <f t="shared" si="58"/>
        <v>5</v>
      </c>
      <c r="H491" s="1">
        <f t="shared" ref="H491:H554" si="64">H490</f>
        <v>6</v>
      </c>
      <c r="I491" s="1">
        <v>3</v>
      </c>
      <c r="J491" s="1" t="str">
        <f t="shared" si="56"/>
        <v>5-6-3</v>
      </c>
      <c r="K491" s="2" t="str">
        <f t="shared" si="57"/>
        <v/>
      </c>
      <c r="M491" t="str">
        <f>"          "&amp;L491</f>
        <v xml:space="preserve">          </v>
      </c>
    </row>
    <row r="492" spans="3:13" x14ac:dyDescent="0.25">
      <c r="G492" s="1">
        <f t="shared" si="58"/>
        <v>5</v>
      </c>
      <c r="H492" s="1">
        <f t="shared" si="64"/>
        <v>6</v>
      </c>
      <c r="I492" s="1">
        <v>4</v>
      </c>
      <c r="J492" s="1" t="str">
        <f t="shared" si="56"/>
        <v>5-6-4</v>
      </c>
      <c r="K492" s="2" t="str">
        <f t="shared" si="57"/>
        <v/>
      </c>
      <c r="M492" t="str">
        <f>"          "&amp;L492</f>
        <v xml:space="preserve">          </v>
      </c>
    </row>
    <row r="493" spans="3:13" x14ac:dyDescent="0.25">
      <c r="G493" s="1">
        <f t="shared" si="58"/>
        <v>5</v>
      </c>
      <c r="H493" s="1">
        <f t="shared" si="64"/>
        <v>6</v>
      </c>
      <c r="I493" s="1">
        <v>5</v>
      </c>
      <c r="J493" s="1" t="str">
        <f t="shared" si="56"/>
        <v>5-6-5</v>
      </c>
      <c r="K493" s="2" t="str">
        <f t="shared" si="57"/>
        <v/>
      </c>
      <c r="M493" t="str">
        <f>"          "&amp;L493</f>
        <v xml:space="preserve">          </v>
      </c>
    </row>
    <row r="494" spans="3:13" x14ac:dyDescent="0.25">
      <c r="G494" s="1">
        <f t="shared" si="58"/>
        <v>5</v>
      </c>
      <c r="H494" s="1">
        <f t="shared" si="64"/>
        <v>6</v>
      </c>
      <c r="I494" s="1">
        <v>6</v>
      </c>
      <c r="J494" s="1" t="str">
        <f t="shared" si="56"/>
        <v>5-6-6</v>
      </c>
      <c r="K494" s="2" t="str">
        <f t="shared" si="57"/>
        <v/>
      </c>
      <c r="M494" t="str">
        <f>"          "&amp;L494</f>
        <v xml:space="preserve">          </v>
      </c>
    </row>
    <row r="495" spans="3:13" x14ac:dyDescent="0.25">
      <c r="G495" s="1">
        <f t="shared" si="58"/>
        <v>5</v>
      </c>
      <c r="H495" s="1">
        <f t="shared" si="64"/>
        <v>6</v>
      </c>
      <c r="I495" s="1">
        <v>7</v>
      </c>
      <c r="J495" s="1" t="str">
        <f t="shared" si="56"/>
        <v>5-6-7</v>
      </c>
      <c r="K495" s="2" t="str">
        <f t="shared" si="57"/>
        <v/>
      </c>
      <c r="M495" t="str">
        <f>"          "&amp;L495</f>
        <v xml:space="preserve">          </v>
      </c>
    </row>
    <row r="496" spans="3:13" x14ac:dyDescent="0.25">
      <c r="G496" s="1">
        <f t="shared" si="58"/>
        <v>5</v>
      </c>
      <c r="H496" s="1">
        <f t="shared" si="64"/>
        <v>6</v>
      </c>
      <c r="I496" s="1">
        <v>8</v>
      </c>
      <c r="J496" s="1" t="str">
        <f t="shared" si="56"/>
        <v>5-6-8</v>
      </c>
      <c r="K496" s="2" t="str">
        <f t="shared" si="57"/>
        <v/>
      </c>
      <c r="M496" t="str">
        <f>"          "&amp;L496</f>
        <v xml:space="preserve">          </v>
      </c>
    </row>
    <row r="497" spans="3:13" x14ac:dyDescent="0.25">
      <c r="G497" s="1">
        <f t="shared" si="58"/>
        <v>5</v>
      </c>
      <c r="H497" s="1">
        <f t="shared" si="64"/>
        <v>6</v>
      </c>
      <c r="I497" s="1">
        <v>9</v>
      </c>
      <c r="J497" s="1" t="str">
        <f t="shared" si="56"/>
        <v>5-6-9</v>
      </c>
      <c r="K497" s="2" t="str">
        <f t="shared" si="57"/>
        <v/>
      </c>
      <c r="M497" t="str">
        <f>"          "&amp;L497</f>
        <v xml:space="preserve">          </v>
      </c>
    </row>
    <row r="498" spans="3:13" x14ac:dyDescent="0.25">
      <c r="C498" s="1">
        <f>INDEX(E:E,MATCH(D498,F:F,0))</f>
        <v>5</v>
      </c>
      <c r="D498" t="str">
        <f>D489</f>
        <v>dragon</v>
      </c>
      <c r="E498" s="1">
        <f>E489+1</f>
        <v>7</v>
      </c>
      <c r="F498" t="s">
        <v>987</v>
      </c>
      <c r="G498" s="1">
        <f t="shared" si="58"/>
        <v>5</v>
      </c>
      <c r="H498" s="1">
        <f>E498</f>
        <v>7</v>
      </c>
      <c r="I498" s="1">
        <v>1</v>
      </c>
      <c r="J498" s="1" t="str">
        <f t="shared" si="56"/>
        <v>5-7-1</v>
      </c>
      <c r="K498" s="2" t="str">
        <f>F498&amp;": {"</f>
        <v>horse: {</v>
      </c>
      <c r="M498" t="str">
        <f>"          "&amp;L498</f>
        <v xml:space="preserve">          </v>
      </c>
    </row>
    <row r="499" spans="3:13" x14ac:dyDescent="0.25">
      <c r="G499" s="1">
        <f t="shared" si="58"/>
        <v>5</v>
      </c>
      <c r="H499" s="1">
        <f>H498</f>
        <v>7</v>
      </c>
      <c r="I499" s="1">
        <v>2</v>
      </c>
      <c r="J499" s="1" t="str">
        <f t="shared" si="56"/>
        <v>5-7-2</v>
      </c>
      <c r="K499" s="2" t="str">
        <f t="shared" si="57"/>
        <v/>
      </c>
      <c r="M499" t="str">
        <f>"          "&amp;L499</f>
        <v xml:space="preserve">          </v>
      </c>
    </row>
    <row r="500" spans="3:13" x14ac:dyDescent="0.25">
      <c r="G500" s="1">
        <f t="shared" si="58"/>
        <v>5</v>
      </c>
      <c r="H500" s="1">
        <f t="shared" ref="H500:H563" si="65">H499</f>
        <v>7</v>
      </c>
      <c r="I500" s="1">
        <v>3</v>
      </c>
      <c r="J500" s="1" t="str">
        <f t="shared" si="56"/>
        <v>5-7-3</v>
      </c>
      <c r="K500" s="2" t="str">
        <f t="shared" si="57"/>
        <v/>
      </c>
      <c r="M500" t="str">
        <f>"          "&amp;L500</f>
        <v xml:space="preserve">          </v>
      </c>
    </row>
    <row r="501" spans="3:13" x14ac:dyDescent="0.25">
      <c r="G501" s="1">
        <f t="shared" si="58"/>
        <v>5</v>
      </c>
      <c r="H501" s="1">
        <f t="shared" si="65"/>
        <v>7</v>
      </c>
      <c r="I501" s="1">
        <v>4</v>
      </c>
      <c r="J501" s="1" t="str">
        <f t="shared" si="56"/>
        <v>5-7-4</v>
      </c>
      <c r="K501" s="2" t="str">
        <f t="shared" si="57"/>
        <v/>
      </c>
      <c r="M501" t="str">
        <f>"          "&amp;L501</f>
        <v xml:space="preserve">          </v>
      </c>
    </row>
    <row r="502" spans="3:13" x14ac:dyDescent="0.25">
      <c r="G502" s="1">
        <f t="shared" si="58"/>
        <v>5</v>
      </c>
      <c r="H502" s="1">
        <f t="shared" si="65"/>
        <v>7</v>
      </c>
      <c r="I502" s="1">
        <v>5</v>
      </c>
      <c r="J502" s="1" t="str">
        <f t="shared" si="56"/>
        <v>5-7-5</v>
      </c>
      <c r="K502" s="2" t="str">
        <f t="shared" si="57"/>
        <v/>
      </c>
      <c r="M502" t="str">
        <f>"          "&amp;L502</f>
        <v xml:space="preserve">          </v>
      </c>
    </row>
    <row r="503" spans="3:13" x14ac:dyDescent="0.25">
      <c r="G503" s="1">
        <f t="shared" si="58"/>
        <v>5</v>
      </c>
      <c r="H503" s="1">
        <f t="shared" si="65"/>
        <v>7</v>
      </c>
      <c r="I503" s="1">
        <v>6</v>
      </c>
      <c r="J503" s="1" t="str">
        <f t="shared" si="56"/>
        <v>5-7-6</v>
      </c>
      <c r="K503" s="2" t="str">
        <f t="shared" si="57"/>
        <v/>
      </c>
      <c r="M503" t="str">
        <f>"          "&amp;L503</f>
        <v xml:space="preserve">          </v>
      </c>
    </row>
    <row r="504" spans="3:13" x14ac:dyDescent="0.25">
      <c r="G504" s="1">
        <f t="shared" si="58"/>
        <v>5</v>
      </c>
      <c r="H504" s="1">
        <f t="shared" si="65"/>
        <v>7</v>
      </c>
      <c r="I504" s="1">
        <v>7</v>
      </c>
      <c r="J504" s="1" t="str">
        <f t="shared" si="56"/>
        <v>5-7-7</v>
      </c>
      <c r="K504" s="2" t="str">
        <f t="shared" si="57"/>
        <v/>
      </c>
      <c r="M504" t="str">
        <f>"          "&amp;L504</f>
        <v xml:space="preserve">          </v>
      </c>
    </row>
    <row r="505" spans="3:13" x14ac:dyDescent="0.25">
      <c r="G505" s="1">
        <f t="shared" si="58"/>
        <v>5</v>
      </c>
      <c r="H505" s="1">
        <f t="shared" si="65"/>
        <v>7</v>
      </c>
      <c r="I505" s="1">
        <v>8</v>
      </c>
      <c r="J505" s="1" t="str">
        <f t="shared" si="56"/>
        <v>5-7-8</v>
      </c>
      <c r="K505" s="2" t="str">
        <f t="shared" si="57"/>
        <v/>
      </c>
      <c r="M505" t="str">
        <f>"          "&amp;L505</f>
        <v xml:space="preserve">          </v>
      </c>
    </row>
    <row r="506" spans="3:13" x14ac:dyDescent="0.25">
      <c r="G506" s="1">
        <f t="shared" si="58"/>
        <v>5</v>
      </c>
      <c r="H506" s="1">
        <f t="shared" si="65"/>
        <v>7</v>
      </c>
      <c r="I506" s="1">
        <v>9</v>
      </c>
      <c r="J506" s="1" t="str">
        <f t="shared" si="56"/>
        <v>5-7-9</v>
      </c>
      <c r="K506" s="2" t="str">
        <f t="shared" si="57"/>
        <v/>
      </c>
      <c r="M506" t="str">
        <f>"          "&amp;L506</f>
        <v xml:space="preserve">          </v>
      </c>
    </row>
    <row r="507" spans="3:13" x14ac:dyDescent="0.25">
      <c r="C507" s="1">
        <f>INDEX(E:E,MATCH(D507,F:F,0))</f>
        <v>5</v>
      </c>
      <c r="D507" t="str">
        <f>D498</f>
        <v>dragon</v>
      </c>
      <c r="E507" s="1">
        <f>E498+1</f>
        <v>8</v>
      </c>
      <c r="F507" t="s">
        <v>988</v>
      </c>
      <c r="G507" s="1">
        <f t="shared" si="58"/>
        <v>5</v>
      </c>
      <c r="H507" s="1">
        <f>E507</f>
        <v>8</v>
      </c>
      <c r="I507" s="1">
        <v>1</v>
      </c>
      <c r="J507" s="1" t="str">
        <f t="shared" si="56"/>
        <v>5-8-1</v>
      </c>
      <c r="K507" s="2" t="str">
        <f>F507&amp;": {"</f>
        <v>goat: {</v>
      </c>
      <c r="M507" t="str">
        <f>"          "&amp;L507</f>
        <v xml:space="preserve">          </v>
      </c>
    </row>
    <row r="508" spans="3:13" x14ac:dyDescent="0.25">
      <c r="G508" s="1">
        <f t="shared" si="58"/>
        <v>5</v>
      </c>
      <c r="H508" s="1">
        <f>H507</f>
        <v>8</v>
      </c>
      <c r="I508" s="1">
        <v>2</v>
      </c>
      <c r="J508" s="1" t="str">
        <f t="shared" si="56"/>
        <v>5-8-2</v>
      </c>
      <c r="K508" s="2" t="str">
        <f t="shared" si="57"/>
        <v/>
      </c>
      <c r="M508" t="str">
        <f>"          "&amp;L508</f>
        <v xml:space="preserve">          </v>
      </c>
    </row>
    <row r="509" spans="3:13" x14ac:dyDescent="0.25">
      <c r="G509" s="1">
        <f t="shared" si="58"/>
        <v>5</v>
      </c>
      <c r="H509" s="1">
        <f t="shared" ref="H509:H572" si="66">H508</f>
        <v>8</v>
      </c>
      <c r="I509" s="1">
        <v>3</v>
      </c>
      <c r="J509" s="1" t="str">
        <f t="shared" ref="J509:J551" si="67">G509&amp;"-"&amp;H509&amp;"-"&amp;I509</f>
        <v>5-8-3</v>
      </c>
      <c r="K509" s="2" t="str">
        <f t="shared" ref="K509:K524" si="68">IFERROR(INDEX(L:L,MATCH(H509&amp;"-"&amp;G509&amp;"-"&amp;I509,J:J,0)),"")&amp;""</f>
        <v/>
      </c>
      <c r="M509" t="str">
        <f>"          "&amp;L509</f>
        <v xml:space="preserve">          </v>
      </c>
    </row>
    <row r="510" spans="3:13" x14ac:dyDescent="0.25">
      <c r="G510" s="1">
        <f t="shared" ref="G510:G551" si="69">G509</f>
        <v>5</v>
      </c>
      <c r="H510" s="1">
        <f t="shared" si="66"/>
        <v>8</v>
      </c>
      <c r="I510" s="1">
        <v>4</v>
      </c>
      <c r="J510" s="1" t="str">
        <f t="shared" si="67"/>
        <v>5-8-4</v>
      </c>
      <c r="K510" s="2" t="str">
        <f t="shared" si="68"/>
        <v/>
      </c>
      <c r="M510" t="str">
        <f>"          "&amp;L510</f>
        <v xml:space="preserve">          </v>
      </c>
    </row>
    <row r="511" spans="3:13" x14ac:dyDescent="0.25">
      <c r="G511" s="1">
        <f t="shared" si="69"/>
        <v>5</v>
      </c>
      <c r="H511" s="1">
        <f t="shared" si="66"/>
        <v>8</v>
      </c>
      <c r="I511" s="1">
        <v>5</v>
      </c>
      <c r="J511" s="1" t="str">
        <f t="shared" si="67"/>
        <v>5-8-5</v>
      </c>
      <c r="K511" s="2" t="str">
        <f t="shared" si="68"/>
        <v/>
      </c>
      <c r="M511" t="str">
        <f>"          "&amp;L511</f>
        <v xml:space="preserve">          </v>
      </c>
    </row>
    <row r="512" spans="3:13" x14ac:dyDescent="0.25">
      <c r="G512" s="1">
        <f t="shared" si="69"/>
        <v>5</v>
      </c>
      <c r="H512" s="1">
        <f t="shared" si="66"/>
        <v>8</v>
      </c>
      <c r="I512" s="1">
        <v>6</v>
      </c>
      <c r="J512" s="1" t="str">
        <f t="shared" si="67"/>
        <v>5-8-6</v>
      </c>
      <c r="K512" s="2" t="str">
        <f t="shared" si="68"/>
        <v/>
      </c>
      <c r="M512" t="str">
        <f>"          "&amp;L512</f>
        <v xml:space="preserve">          </v>
      </c>
    </row>
    <row r="513" spans="3:13" x14ac:dyDescent="0.25">
      <c r="G513" s="1">
        <f t="shared" si="69"/>
        <v>5</v>
      </c>
      <c r="H513" s="1">
        <f t="shared" si="66"/>
        <v>8</v>
      </c>
      <c r="I513" s="1">
        <v>7</v>
      </c>
      <c r="J513" s="1" t="str">
        <f t="shared" si="67"/>
        <v>5-8-7</v>
      </c>
      <c r="K513" s="2" t="str">
        <f t="shared" si="68"/>
        <v/>
      </c>
      <c r="M513" t="str">
        <f>"          "&amp;L513</f>
        <v xml:space="preserve">          </v>
      </c>
    </row>
    <row r="514" spans="3:13" x14ac:dyDescent="0.25">
      <c r="G514" s="1">
        <f t="shared" si="69"/>
        <v>5</v>
      </c>
      <c r="H514" s="1">
        <f t="shared" si="66"/>
        <v>8</v>
      </c>
      <c r="I514" s="1">
        <v>8</v>
      </c>
      <c r="J514" s="1" t="str">
        <f t="shared" si="67"/>
        <v>5-8-8</v>
      </c>
      <c r="K514" s="2" t="str">
        <f t="shared" si="68"/>
        <v/>
      </c>
      <c r="M514" t="str">
        <f>"          "&amp;L514</f>
        <v xml:space="preserve">          </v>
      </c>
    </row>
    <row r="515" spans="3:13" x14ac:dyDescent="0.25">
      <c r="G515" s="1">
        <f t="shared" si="69"/>
        <v>5</v>
      </c>
      <c r="H515" s="1">
        <f t="shared" si="66"/>
        <v>8</v>
      </c>
      <c r="I515" s="1">
        <v>9</v>
      </c>
      <c r="J515" s="1" t="str">
        <f t="shared" si="67"/>
        <v>5-8-9</v>
      </c>
      <c r="K515" s="2" t="str">
        <f t="shared" si="68"/>
        <v/>
      </c>
      <c r="M515" t="str">
        <f>"          "&amp;L515</f>
        <v xml:space="preserve">          </v>
      </c>
    </row>
    <row r="516" spans="3:13" x14ac:dyDescent="0.25">
      <c r="C516" s="1">
        <f>INDEX(E:E,MATCH(D516,F:F,0))</f>
        <v>5</v>
      </c>
      <c r="D516" t="str">
        <f>D507</f>
        <v>dragon</v>
      </c>
      <c r="E516" s="1">
        <f>E507+1</f>
        <v>9</v>
      </c>
      <c r="F516" t="s">
        <v>989</v>
      </c>
      <c r="G516" s="1">
        <f t="shared" si="69"/>
        <v>5</v>
      </c>
      <c r="H516" s="1">
        <f>E516</f>
        <v>9</v>
      </c>
      <c r="I516" s="1">
        <v>1</v>
      </c>
      <c r="J516" s="1" t="str">
        <f t="shared" si="67"/>
        <v>5-9-1</v>
      </c>
      <c r="K516" s="2" t="str">
        <f>F516&amp;": {"</f>
        <v>monkey: {</v>
      </c>
      <c r="M516" t="str">
        <f>"          "&amp;L516</f>
        <v xml:space="preserve">          </v>
      </c>
    </row>
    <row r="517" spans="3:13" x14ac:dyDescent="0.25">
      <c r="G517" s="1">
        <f t="shared" si="69"/>
        <v>5</v>
      </c>
      <c r="H517" s="1">
        <f>H516</f>
        <v>9</v>
      </c>
      <c r="I517" s="1">
        <v>2</v>
      </c>
      <c r="J517" s="1" t="str">
        <f t="shared" si="67"/>
        <v>5-9-2</v>
      </c>
      <c r="K517" s="2" t="str">
        <f t="shared" si="68"/>
        <v/>
      </c>
      <c r="M517" t="str">
        <f>"          "&amp;L517</f>
        <v xml:space="preserve">          </v>
      </c>
    </row>
    <row r="518" spans="3:13" x14ac:dyDescent="0.25">
      <c r="G518" s="1">
        <f t="shared" si="69"/>
        <v>5</v>
      </c>
      <c r="H518" s="1">
        <f t="shared" ref="H518:H559" si="70">H517</f>
        <v>9</v>
      </c>
      <c r="I518" s="1">
        <v>3</v>
      </c>
      <c r="J518" s="1" t="str">
        <f t="shared" si="67"/>
        <v>5-9-3</v>
      </c>
      <c r="K518" s="2" t="str">
        <f t="shared" si="68"/>
        <v/>
      </c>
      <c r="M518" t="str">
        <f>"          "&amp;L518</f>
        <v xml:space="preserve">          </v>
      </c>
    </row>
    <row r="519" spans="3:13" x14ac:dyDescent="0.25">
      <c r="G519" s="1">
        <f t="shared" si="69"/>
        <v>5</v>
      </c>
      <c r="H519" s="1">
        <f t="shared" si="70"/>
        <v>9</v>
      </c>
      <c r="I519" s="1">
        <v>4</v>
      </c>
      <c r="J519" s="1" t="str">
        <f t="shared" si="67"/>
        <v>5-9-4</v>
      </c>
      <c r="K519" s="2" t="str">
        <f t="shared" si="68"/>
        <v/>
      </c>
      <c r="M519" t="str">
        <f>"          "&amp;L519</f>
        <v xml:space="preserve">          </v>
      </c>
    </row>
    <row r="520" spans="3:13" x14ac:dyDescent="0.25">
      <c r="G520" s="1">
        <f t="shared" si="69"/>
        <v>5</v>
      </c>
      <c r="H520" s="1">
        <f t="shared" si="70"/>
        <v>9</v>
      </c>
      <c r="I520" s="1">
        <v>5</v>
      </c>
      <c r="J520" s="1" t="str">
        <f t="shared" si="67"/>
        <v>5-9-5</v>
      </c>
      <c r="K520" s="2" t="str">
        <f t="shared" si="68"/>
        <v/>
      </c>
      <c r="M520" t="str">
        <f>"          "&amp;L520</f>
        <v xml:space="preserve">          </v>
      </c>
    </row>
    <row r="521" spans="3:13" x14ac:dyDescent="0.25">
      <c r="G521" s="1">
        <f t="shared" si="69"/>
        <v>5</v>
      </c>
      <c r="H521" s="1">
        <f t="shared" si="70"/>
        <v>9</v>
      </c>
      <c r="I521" s="1">
        <v>6</v>
      </c>
      <c r="J521" s="1" t="str">
        <f t="shared" si="67"/>
        <v>5-9-6</v>
      </c>
      <c r="K521" s="2" t="str">
        <f t="shared" si="68"/>
        <v/>
      </c>
      <c r="M521" t="str">
        <f>"          "&amp;L521</f>
        <v xml:space="preserve">          </v>
      </c>
    </row>
    <row r="522" spans="3:13" x14ac:dyDescent="0.25">
      <c r="G522" s="1">
        <f t="shared" si="69"/>
        <v>5</v>
      </c>
      <c r="H522" s="1">
        <f t="shared" si="70"/>
        <v>9</v>
      </c>
      <c r="I522" s="1">
        <v>7</v>
      </c>
      <c r="J522" s="1" t="str">
        <f t="shared" si="67"/>
        <v>5-9-7</v>
      </c>
      <c r="K522" s="2" t="str">
        <f t="shared" si="68"/>
        <v/>
      </c>
      <c r="M522" t="str">
        <f>"          "&amp;L522</f>
        <v xml:space="preserve">          </v>
      </c>
    </row>
    <row r="523" spans="3:13" x14ac:dyDescent="0.25">
      <c r="G523" s="1">
        <f t="shared" si="69"/>
        <v>5</v>
      </c>
      <c r="H523" s="1">
        <f t="shared" si="70"/>
        <v>9</v>
      </c>
      <c r="I523" s="1">
        <v>8</v>
      </c>
      <c r="J523" s="1" t="str">
        <f t="shared" si="67"/>
        <v>5-9-8</v>
      </c>
      <c r="K523" s="2" t="str">
        <f t="shared" si="68"/>
        <v/>
      </c>
      <c r="M523" t="str">
        <f>"          "&amp;L523</f>
        <v xml:space="preserve">          </v>
      </c>
    </row>
    <row r="524" spans="3:13" x14ac:dyDescent="0.25">
      <c r="G524" s="1">
        <f t="shared" si="69"/>
        <v>5</v>
      </c>
      <c r="H524" s="1">
        <f t="shared" si="70"/>
        <v>9</v>
      </c>
      <c r="I524" s="1">
        <v>9</v>
      </c>
      <c r="J524" s="1" t="str">
        <f t="shared" si="67"/>
        <v>5-9-9</v>
      </c>
      <c r="K524" s="2" t="str">
        <f t="shared" si="68"/>
        <v/>
      </c>
      <c r="M524" t="str">
        <f>"          "&amp;L524</f>
        <v xml:space="preserve">          </v>
      </c>
    </row>
    <row r="525" spans="3:13" x14ac:dyDescent="0.25">
      <c r="C525" s="1">
        <f>INDEX(E:E,MATCH(D525,F:F,0))</f>
        <v>5</v>
      </c>
      <c r="D525" t="str">
        <f>D516</f>
        <v>dragon</v>
      </c>
      <c r="E525" s="1">
        <f>E516+1</f>
        <v>10</v>
      </c>
      <c r="F525" t="s">
        <v>990</v>
      </c>
      <c r="G525" s="1">
        <f t="shared" si="69"/>
        <v>5</v>
      </c>
      <c r="H525" s="1">
        <f>E525</f>
        <v>10</v>
      </c>
      <c r="I525" s="1">
        <v>1</v>
      </c>
      <c r="J525" s="1" t="str">
        <f t="shared" si="67"/>
        <v>5-10-1</v>
      </c>
      <c r="K525" s="2" t="str">
        <f>F525&amp;": {"</f>
        <v>rooster: {</v>
      </c>
      <c r="M525" t="str">
        <f>"          "&amp;L525</f>
        <v xml:space="preserve">          </v>
      </c>
    </row>
    <row r="526" spans="3:13" x14ac:dyDescent="0.25">
      <c r="G526" s="1">
        <f t="shared" si="69"/>
        <v>5</v>
      </c>
      <c r="H526" s="1">
        <f>H525</f>
        <v>10</v>
      </c>
      <c r="I526" s="1">
        <v>2</v>
      </c>
      <c r="J526" s="1" t="str">
        <f t="shared" si="67"/>
        <v>5-10-2</v>
      </c>
      <c r="K526" s="2" t="str">
        <f t="shared" ref="K526:K551" si="71">IFERROR(INDEX(L:L,MATCH(H526&amp;"-"&amp;G526&amp;"-"&amp;I526,J:J,0)),"")&amp;""</f>
        <v/>
      </c>
      <c r="M526" t="str">
        <f>"          "&amp;L526</f>
        <v xml:space="preserve">          </v>
      </c>
    </row>
    <row r="527" spans="3:13" x14ac:dyDescent="0.25">
      <c r="G527" s="1">
        <f t="shared" si="69"/>
        <v>5</v>
      </c>
      <c r="H527" s="1">
        <f t="shared" ref="H527:H568" si="72">H526</f>
        <v>10</v>
      </c>
      <c r="I527" s="1">
        <v>3</v>
      </c>
      <c r="J527" s="1" t="str">
        <f t="shared" si="67"/>
        <v>5-10-3</v>
      </c>
      <c r="K527" s="2" t="str">
        <f t="shared" si="71"/>
        <v/>
      </c>
      <c r="M527" t="str">
        <f>"          "&amp;L527</f>
        <v xml:space="preserve">          </v>
      </c>
    </row>
    <row r="528" spans="3:13" x14ac:dyDescent="0.25">
      <c r="G528" s="1">
        <f t="shared" si="69"/>
        <v>5</v>
      </c>
      <c r="H528" s="1">
        <f t="shared" si="72"/>
        <v>10</v>
      </c>
      <c r="I528" s="1">
        <v>4</v>
      </c>
      <c r="J528" s="1" t="str">
        <f t="shared" si="67"/>
        <v>5-10-4</v>
      </c>
      <c r="K528" s="2" t="str">
        <f t="shared" si="71"/>
        <v/>
      </c>
      <c r="M528" t="str">
        <f>"          "&amp;L528</f>
        <v xml:space="preserve">          </v>
      </c>
    </row>
    <row r="529" spans="3:13" x14ac:dyDescent="0.25">
      <c r="G529" s="1">
        <f t="shared" si="69"/>
        <v>5</v>
      </c>
      <c r="H529" s="1">
        <f t="shared" si="72"/>
        <v>10</v>
      </c>
      <c r="I529" s="1">
        <v>5</v>
      </c>
      <c r="J529" s="1" t="str">
        <f t="shared" si="67"/>
        <v>5-10-5</v>
      </c>
      <c r="K529" s="2" t="str">
        <f t="shared" si="71"/>
        <v/>
      </c>
      <c r="M529" t="str">
        <f>"          "&amp;L529</f>
        <v xml:space="preserve">          </v>
      </c>
    </row>
    <row r="530" spans="3:13" x14ac:dyDescent="0.25">
      <c r="G530" s="1">
        <f t="shared" si="69"/>
        <v>5</v>
      </c>
      <c r="H530" s="1">
        <f t="shared" si="72"/>
        <v>10</v>
      </c>
      <c r="I530" s="1">
        <v>6</v>
      </c>
      <c r="J530" s="1" t="str">
        <f t="shared" si="67"/>
        <v>5-10-6</v>
      </c>
      <c r="K530" s="2" t="str">
        <f t="shared" si="71"/>
        <v/>
      </c>
      <c r="M530" t="str">
        <f>"          "&amp;L530</f>
        <v xml:space="preserve">          </v>
      </c>
    </row>
    <row r="531" spans="3:13" x14ac:dyDescent="0.25">
      <c r="G531" s="1">
        <f t="shared" si="69"/>
        <v>5</v>
      </c>
      <c r="H531" s="1">
        <f t="shared" si="72"/>
        <v>10</v>
      </c>
      <c r="I531" s="1">
        <v>7</v>
      </c>
      <c r="J531" s="1" t="str">
        <f t="shared" si="67"/>
        <v>5-10-7</v>
      </c>
      <c r="K531" s="2" t="str">
        <f t="shared" si="71"/>
        <v/>
      </c>
      <c r="M531" t="str">
        <f>"          "&amp;L531</f>
        <v xml:space="preserve">          </v>
      </c>
    </row>
    <row r="532" spans="3:13" x14ac:dyDescent="0.25">
      <c r="G532" s="1">
        <f t="shared" si="69"/>
        <v>5</v>
      </c>
      <c r="H532" s="1">
        <f t="shared" si="72"/>
        <v>10</v>
      </c>
      <c r="I532" s="1">
        <v>8</v>
      </c>
      <c r="J532" s="1" t="str">
        <f t="shared" si="67"/>
        <v>5-10-8</v>
      </c>
      <c r="K532" s="2" t="str">
        <f t="shared" si="71"/>
        <v/>
      </c>
      <c r="M532" t="str">
        <f>"          "&amp;L532</f>
        <v xml:space="preserve">          </v>
      </c>
    </row>
    <row r="533" spans="3:13" x14ac:dyDescent="0.25">
      <c r="G533" s="1">
        <f t="shared" si="69"/>
        <v>5</v>
      </c>
      <c r="H533" s="1">
        <f t="shared" si="72"/>
        <v>10</v>
      </c>
      <c r="I533" s="1">
        <v>9</v>
      </c>
      <c r="J533" s="1" t="str">
        <f t="shared" si="67"/>
        <v>5-10-9</v>
      </c>
      <c r="K533" s="2" t="str">
        <f t="shared" si="71"/>
        <v/>
      </c>
      <c r="M533" t="str">
        <f>"          "&amp;L533</f>
        <v xml:space="preserve">          </v>
      </c>
    </row>
    <row r="534" spans="3:13" x14ac:dyDescent="0.25">
      <c r="C534" s="1">
        <f>INDEX(E:E,MATCH(D534,F:F,0))</f>
        <v>5</v>
      </c>
      <c r="D534" t="str">
        <f>D525</f>
        <v>dragon</v>
      </c>
      <c r="E534" s="1">
        <f>E525+1</f>
        <v>11</v>
      </c>
      <c r="F534" t="s">
        <v>991</v>
      </c>
      <c r="G534" s="1">
        <f t="shared" si="69"/>
        <v>5</v>
      </c>
      <c r="H534" s="1">
        <f>E534</f>
        <v>11</v>
      </c>
      <c r="I534" s="1">
        <v>1</v>
      </c>
      <c r="J534" s="1" t="str">
        <f t="shared" si="67"/>
        <v>5-11-1</v>
      </c>
      <c r="K534" s="2" t="str">
        <f>F534&amp;": {"</f>
        <v>dog: {</v>
      </c>
      <c r="M534" t="str">
        <f>"          "&amp;L534</f>
        <v xml:space="preserve">          </v>
      </c>
    </row>
    <row r="535" spans="3:13" x14ac:dyDescent="0.25">
      <c r="G535" s="1">
        <f t="shared" si="69"/>
        <v>5</v>
      </c>
      <c r="H535" s="1">
        <f>H534</f>
        <v>11</v>
      </c>
      <c r="I535" s="1">
        <v>2</v>
      </c>
      <c r="J535" s="1" t="str">
        <f t="shared" si="67"/>
        <v>5-11-2</v>
      </c>
      <c r="K535" s="2" t="str">
        <f t="shared" si="71"/>
        <v/>
      </c>
      <c r="M535" t="str">
        <f>"          "&amp;L535</f>
        <v xml:space="preserve">          </v>
      </c>
    </row>
    <row r="536" spans="3:13" x14ac:dyDescent="0.25">
      <c r="G536" s="1">
        <f t="shared" si="69"/>
        <v>5</v>
      </c>
      <c r="H536" s="1">
        <f t="shared" ref="H536:H577" si="73">H535</f>
        <v>11</v>
      </c>
      <c r="I536" s="1">
        <v>3</v>
      </c>
      <c r="J536" s="1" t="str">
        <f t="shared" si="67"/>
        <v>5-11-3</v>
      </c>
      <c r="K536" s="2" t="str">
        <f t="shared" si="71"/>
        <v/>
      </c>
      <c r="M536" t="str">
        <f>"          "&amp;L536</f>
        <v xml:space="preserve">          </v>
      </c>
    </row>
    <row r="537" spans="3:13" x14ac:dyDescent="0.25">
      <c r="G537" s="1">
        <f t="shared" si="69"/>
        <v>5</v>
      </c>
      <c r="H537" s="1">
        <f t="shared" si="73"/>
        <v>11</v>
      </c>
      <c r="I537" s="1">
        <v>4</v>
      </c>
      <c r="J537" s="1" t="str">
        <f t="shared" si="67"/>
        <v>5-11-4</v>
      </c>
      <c r="K537" s="2" t="str">
        <f t="shared" si="71"/>
        <v/>
      </c>
      <c r="M537" t="str">
        <f>"          "&amp;L537</f>
        <v xml:space="preserve">          </v>
      </c>
    </row>
    <row r="538" spans="3:13" x14ac:dyDescent="0.25">
      <c r="G538" s="1">
        <f t="shared" si="69"/>
        <v>5</v>
      </c>
      <c r="H538" s="1">
        <f t="shared" si="73"/>
        <v>11</v>
      </c>
      <c r="I538" s="1">
        <v>5</v>
      </c>
      <c r="J538" s="1" t="str">
        <f t="shared" si="67"/>
        <v>5-11-5</v>
      </c>
      <c r="K538" s="2" t="str">
        <f t="shared" si="71"/>
        <v/>
      </c>
      <c r="M538" t="str">
        <f>"          "&amp;L538</f>
        <v xml:space="preserve">          </v>
      </c>
    </row>
    <row r="539" spans="3:13" x14ac:dyDescent="0.25">
      <c r="G539" s="1">
        <f t="shared" si="69"/>
        <v>5</v>
      </c>
      <c r="H539" s="1">
        <f t="shared" si="73"/>
        <v>11</v>
      </c>
      <c r="I539" s="1">
        <v>6</v>
      </c>
      <c r="J539" s="1" t="str">
        <f t="shared" si="67"/>
        <v>5-11-6</v>
      </c>
      <c r="K539" s="2" t="str">
        <f t="shared" si="71"/>
        <v/>
      </c>
      <c r="M539" t="str">
        <f>"          "&amp;L539</f>
        <v xml:space="preserve">          </v>
      </c>
    </row>
    <row r="540" spans="3:13" x14ac:dyDescent="0.25">
      <c r="G540" s="1">
        <f t="shared" si="69"/>
        <v>5</v>
      </c>
      <c r="H540" s="1">
        <f t="shared" si="73"/>
        <v>11</v>
      </c>
      <c r="I540" s="1">
        <v>7</v>
      </c>
      <c r="J540" s="1" t="str">
        <f t="shared" si="67"/>
        <v>5-11-7</v>
      </c>
      <c r="K540" s="2" t="str">
        <f t="shared" si="71"/>
        <v/>
      </c>
      <c r="M540" t="str">
        <f>"          "&amp;L540</f>
        <v xml:space="preserve">          </v>
      </c>
    </row>
    <row r="541" spans="3:13" x14ac:dyDescent="0.25">
      <c r="G541" s="1">
        <f t="shared" si="69"/>
        <v>5</v>
      </c>
      <c r="H541" s="1">
        <f t="shared" si="73"/>
        <v>11</v>
      </c>
      <c r="I541" s="1">
        <v>8</v>
      </c>
      <c r="J541" s="1" t="str">
        <f t="shared" si="67"/>
        <v>5-11-8</v>
      </c>
      <c r="K541" s="2" t="str">
        <f t="shared" si="71"/>
        <v/>
      </c>
      <c r="M541" t="str">
        <f>"          "&amp;L541</f>
        <v xml:space="preserve">          </v>
      </c>
    </row>
    <row r="542" spans="3:13" x14ac:dyDescent="0.25">
      <c r="G542" s="1">
        <f t="shared" si="69"/>
        <v>5</v>
      </c>
      <c r="H542" s="1">
        <f t="shared" si="73"/>
        <v>11</v>
      </c>
      <c r="I542" s="1">
        <v>9</v>
      </c>
      <c r="J542" s="1" t="str">
        <f t="shared" si="67"/>
        <v>5-11-9</v>
      </c>
      <c r="K542" s="2" t="str">
        <f t="shared" si="71"/>
        <v/>
      </c>
      <c r="M542" t="str">
        <f>"          "&amp;L542</f>
        <v xml:space="preserve">          </v>
      </c>
    </row>
    <row r="543" spans="3:13" x14ac:dyDescent="0.25">
      <c r="C543" s="1">
        <f>INDEX(E:E,MATCH(D543,F:F,0))</f>
        <v>5</v>
      </c>
      <c r="D543" t="str">
        <f>D534</f>
        <v>dragon</v>
      </c>
      <c r="E543" s="1">
        <f>E534+1</f>
        <v>12</v>
      </c>
      <c r="F543" t="s">
        <v>992</v>
      </c>
      <c r="G543" s="1">
        <f t="shared" si="69"/>
        <v>5</v>
      </c>
      <c r="H543" s="1">
        <f>E543</f>
        <v>12</v>
      </c>
      <c r="I543" s="1">
        <v>1</v>
      </c>
      <c r="J543" s="1" t="str">
        <f t="shared" si="67"/>
        <v>5-12-1</v>
      </c>
      <c r="K543" s="2" t="str">
        <f>F543&amp;": {"</f>
        <v>pig: {</v>
      </c>
      <c r="M543" t="str">
        <f>"          "&amp;L543</f>
        <v xml:space="preserve">          </v>
      </c>
    </row>
    <row r="544" spans="3:13" x14ac:dyDescent="0.25">
      <c r="G544" s="1">
        <f t="shared" si="69"/>
        <v>5</v>
      </c>
      <c r="H544" s="1">
        <f>H543</f>
        <v>12</v>
      </c>
      <c r="I544" s="1">
        <v>2</v>
      </c>
      <c r="J544" s="1" t="str">
        <f t="shared" si="67"/>
        <v>5-12-2</v>
      </c>
      <c r="K544" s="2" t="str">
        <f t="shared" si="71"/>
        <v/>
      </c>
      <c r="M544" t="str">
        <f>"          "&amp;L544</f>
        <v xml:space="preserve">          </v>
      </c>
    </row>
    <row r="545" spans="2:13" x14ac:dyDescent="0.25">
      <c r="G545" s="1">
        <f t="shared" si="69"/>
        <v>5</v>
      </c>
      <c r="H545" s="1">
        <f t="shared" ref="H545:H586" si="74">H544</f>
        <v>12</v>
      </c>
      <c r="I545" s="1">
        <v>3</v>
      </c>
      <c r="J545" s="1" t="str">
        <f t="shared" si="67"/>
        <v>5-12-3</v>
      </c>
      <c r="K545" s="2" t="str">
        <f t="shared" si="71"/>
        <v/>
      </c>
      <c r="M545" t="str">
        <f>"          "&amp;L545</f>
        <v xml:space="preserve">          </v>
      </c>
    </row>
    <row r="546" spans="2:13" x14ac:dyDescent="0.25">
      <c r="G546" s="1">
        <f t="shared" si="69"/>
        <v>5</v>
      </c>
      <c r="H546" s="1">
        <f t="shared" si="74"/>
        <v>12</v>
      </c>
      <c r="I546" s="1">
        <v>4</v>
      </c>
      <c r="J546" s="1" t="str">
        <f t="shared" si="67"/>
        <v>5-12-4</v>
      </c>
      <c r="K546" s="2" t="str">
        <f t="shared" si="71"/>
        <v/>
      </c>
      <c r="M546" t="str">
        <f>"          "&amp;L546</f>
        <v xml:space="preserve">          </v>
      </c>
    </row>
    <row r="547" spans="2:13" x14ac:dyDescent="0.25">
      <c r="G547" s="1">
        <f t="shared" si="69"/>
        <v>5</v>
      </c>
      <c r="H547" s="1">
        <f t="shared" si="74"/>
        <v>12</v>
      </c>
      <c r="I547" s="1">
        <v>5</v>
      </c>
      <c r="J547" s="1" t="str">
        <f t="shared" si="67"/>
        <v>5-12-5</v>
      </c>
      <c r="K547" s="2" t="str">
        <f t="shared" si="71"/>
        <v/>
      </c>
      <c r="M547" t="str">
        <f>"          "&amp;L547</f>
        <v xml:space="preserve">          </v>
      </c>
    </row>
    <row r="548" spans="2:13" x14ac:dyDescent="0.25">
      <c r="G548" s="1">
        <f t="shared" si="69"/>
        <v>5</v>
      </c>
      <c r="H548" s="1">
        <f t="shared" si="74"/>
        <v>12</v>
      </c>
      <c r="I548" s="1">
        <v>6</v>
      </c>
      <c r="J548" s="1" t="str">
        <f t="shared" si="67"/>
        <v>5-12-6</v>
      </c>
      <c r="K548" s="2" t="str">
        <f t="shared" si="71"/>
        <v/>
      </c>
      <c r="M548" t="str">
        <f>"          "&amp;L548</f>
        <v xml:space="preserve">          </v>
      </c>
    </row>
    <row r="549" spans="2:13" x14ac:dyDescent="0.25">
      <c r="G549" s="1">
        <f t="shared" si="69"/>
        <v>5</v>
      </c>
      <c r="H549" s="1">
        <f t="shared" si="74"/>
        <v>12</v>
      </c>
      <c r="I549" s="1">
        <v>7</v>
      </c>
      <c r="J549" s="1" t="str">
        <f t="shared" si="67"/>
        <v>5-12-7</v>
      </c>
      <c r="K549" s="2" t="str">
        <f t="shared" si="71"/>
        <v/>
      </c>
      <c r="M549" t="str">
        <f>"          "&amp;L549</f>
        <v xml:space="preserve">          </v>
      </c>
    </row>
    <row r="550" spans="2:13" x14ac:dyDescent="0.25">
      <c r="G550" s="1">
        <f t="shared" si="69"/>
        <v>5</v>
      </c>
      <c r="H550" s="1">
        <f t="shared" si="74"/>
        <v>12</v>
      </c>
      <c r="I550" s="1">
        <v>8</v>
      </c>
      <c r="J550" s="1" t="str">
        <f t="shared" si="67"/>
        <v>5-12-8</v>
      </c>
      <c r="K550" s="2" t="str">
        <f t="shared" si="71"/>
        <v/>
      </c>
      <c r="M550" t="str">
        <f>"          "&amp;L550</f>
        <v xml:space="preserve">          </v>
      </c>
    </row>
    <row r="551" spans="2:13" x14ac:dyDescent="0.25">
      <c r="G551" s="1">
        <f t="shared" si="69"/>
        <v>5</v>
      </c>
      <c r="H551" s="1">
        <f t="shared" si="74"/>
        <v>12</v>
      </c>
      <c r="I551" s="1">
        <v>9</v>
      </c>
      <c r="J551" s="1" t="str">
        <f t="shared" si="67"/>
        <v>5-12-9</v>
      </c>
      <c r="K551" s="2" t="str">
        <f t="shared" si="71"/>
        <v/>
      </c>
      <c r="M551" t="str">
        <f>"          "&amp;L551</f>
        <v xml:space="preserve">          </v>
      </c>
    </row>
    <row r="552" spans="2:13" x14ac:dyDescent="0.25">
      <c r="D552" s="1"/>
      <c r="E552" s="1" t="s">
        <v>993</v>
      </c>
      <c r="M552" t="s">
        <v>75</v>
      </c>
    </row>
    <row r="553" spans="2:13" x14ac:dyDescent="0.25">
      <c r="B553" s="1">
        <f>B443+1</f>
        <v>6</v>
      </c>
      <c r="D553" t="str">
        <f>INDEX(F:F,MATCH(B553,E:E,0))</f>
        <v>snake</v>
      </c>
      <c r="E553" s="1" t="s">
        <v>994</v>
      </c>
      <c r="F553" s="1"/>
      <c r="M553" t="str">
        <f>"        "&amp;D553&amp;": {"</f>
        <v xml:space="preserve">        snake: {</v>
      </c>
    </row>
    <row r="554" spans="2:13" x14ac:dyDescent="0.25">
      <c r="C554" s="1">
        <f>INDEX(E:E,MATCH(D554,F:F,0))</f>
        <v>6</v>
      </c>
      <c r="D554" t="str">
        <f>D553</f>
        <v>snake</v>
      </c>
      <c r="E554" s="1">
        <v>1</v>
      </c>
      <c r="F554" t="s">
        <v>981</v>
      </c>
      <c r="G554" s="1">
        <f>B553</f>
        <v>6</v>
      </c>
      <c r="H554" s="1">
        <f>E554</f>
        <v>1</v>
      </c>
      <c r="I554" s="1">
        <v>1</v>
      </c>
      <c r="J554" s="1" t="str">
        <f>G554&amp;"-"&amp;H554&amp;"-"&amp;I554</f>
        <v>6-1-1</v>
      </c>
      <c r="K554" s="2" t="str">
        <f>F554&amp;": {"</f>
        <v>mouse: {</v>
      </c>
      <c r="M554" t="str">
        <f>"          "&amp;L554</f>
        <v xml:space="preserve">          </v>
      </c>
    </row>
    <row r="555" spans="2:13" x14ac:dyDescent="0.25">
      <c r="G555" s="1">
        <f>G554</f>
        <v>6</v>
      </c>
      <c r="H555" s="1">
        <f>H554</f>
        <v>1</v>
      </c>
      <c r="I555" s="1">
        <v>2</v>
      </c>
      <c r="J555" s="1" t="str">
        <f t="shared" ref="J555:J618" si="75">G555&amp;"-"&amp;H555&amp;"-"&amp;I555</f>
        <v>6-1-2</v>
      </c>
      <c r="K555" s="2" t="str">
        <f t="shared" ref="K555:K618" si="76">IFERROR(INDEX(L:L,MATCH(H555&amp;"-"&amp;G555&amp;"-"&amp;I555,J:J,0)),"")&amp;""</f>
        <v xml:space="preserve">  witty: "계산과 통찰, 브레인 듀오! 속도와 깊이가 맞물려 완급 조절이 핵심.",</v>
      </c>
      <c r="M555" t="str">
        <f>"          "&amp;L555</f>
        <v xml:space="preserve">          </v>
      </c>
    </row>
    <row r="556" spans="2:13" x14ac:dyDescent="0.25">
      <c r="G556" s="1">
        <f t="shared" ref="G556:G619" si="77">G555</f>
        <v>6</v>
      </c>
      <c r="H556" s="1">
        <f t="shared" ref="H556:H562" si="78">H555</f>
        <v>1</v>
      </c>
      <c r="I556" s="1">
        <v>3</v>
      </c>
      <c r="J556" s="1" t="str">
        <f t="shared" si="75"/>
        <v>6-1-3</v>
      </c>
      <c r="K556" s="2" t="str">
        <f t="shared" si="76"/>
        <v xml:space="preserve">  elaboration: "쥐띠의 정보력과 뱀띠의 통찰이 연결되면, 빠른 분석과 깊은 해석이 공존하는 관계가 됩니다. 대화는 짧지만 의미심장하고, 결정 앞에서 두뇌 회의가 길어집니다. 다만, 감정 표현이 드물어 오해나 쌓일 수 있으니, 정기적 감정 체크와 칭찬 루틴이 연애의 균형을 잡아줍니다.",</v>
      </c>
      <c r="M556" t="str">
        <f>"          "&amp;L556</f>
        <v xml:space="preserve">          </v>
      </c>
    </row>
    <row r="557" spans="2:13" x14ac:dyDescent="0.25">
      <c r="G557" s="1">
        <f t="shared" si="77"/>
        <v>6</v>
      </c>
      <c r="H557" s="1">
        <f t="shared" si="78"/>
        <v>1</v>
      </c>
      <c r="I557" s="1">
        <v>4</v>
      </c>
      <c r="J557" s="1" t="str">
        <f t="shared" si="75"/>
        <v>6-1-4</v>
      </c>
      <c r="K557" s="2" t="str">
        <f t="shared" si="76"/>
        <v xml:space="preserve">  detailed: {</v>
      </c>
      <c r="M557" t="str">
        <f>"          "&amp;L557</f>
        <v xml:space="preserve">          </v>
      </c>
    </row>
    <row r="558" spans="2:13" x14ac:dyDescent="0.25">
      <c r="G558" s="1">
        <f t="shared" si="77"/>
        <v>6</v>
      </c>
      <c r="H558" s="1">
        <f t="shared" si="78"/>
        <v>1</v>
      </c>
      <c r="I558" s="1">
        <v>5</v>
      </c>
      <c r="J558" s="1" t="str">
        <f t="shared" si="75"/>
        <v>6-1-5</v>
      </c>
      <c r="K558" s="2" t="str">
        <f t="shared" si="76"/>
        <v xml:space="preserve">    basic: "이 조합은 '사실에 강한 쥐'와 '해석에 강한 뱀'입니다. 이사, 투자, 커리어 등 삶의 주요 변곡점에서 쥐띠는 최신 데이터와 오퍼 정보, 비용/이득까지 빠르게 모읍니다. 뱀띠는 그 기반 위에 심리·경험·변수까지 고려해 결론을 내립니다. 주말에는 북서점에서 서로에게 맞는 책을 선물하거나, 저녁엔 다큐·클래식 공연으로 대화를 확장합니다. 실속과 의미, 효율과 깊이, 생활 전반에 SOP(표준절차)와 시나리오가 공존하는 브레인 커플입니다.",</v>
      </c>
      <c r="M558" t="str">
        <f>"          "&amp;L558</f>
        <v xml:space="preserve">          </v>
      </c>
    </row>
    <row r="559" spans="2:13" x14ac:dyDescent="0.25">
      <c r="G559" s="1">
        <f t="shared" si="77"/>
        <v>6</v>
      </c>
      <c r="H559" s="1">
        <f t="shared" si="78"/>
        <v>1</v>
      </c>
      <c r="I559" s="1">
        <v>6</v>
      </c>
      <c r="J559" s="1" t="str">
        <f t="shared" si="75"/>
        <v>6-1-6</v>
      </c>
      <c r="K559" s="2" t="str">
        <f t="shared" si="76"/>
        <v xml:space="preserve">    caution: "두 사람 모두 감정 표현이 절제되어 '무심함' 오해를 받기 쉽고, 속도 차 역시 위험 요소입니다. 뱀띠의 신중함이 길어지면 쥐띠는 '기회를 놓친다' 우려, 쥐띠의 빠름은 뱀띠에겐 '깊이가 없다'로 느껴집니다. 회의는 '사실→해석→감정' 순서로 하고, 주요 결정엔 마감 기한을 반드시 두세요. 주1회 '노 분석 데이'를 정해 감각 활동에만 집중하거나, 피드백 전달은 칭찬-교정 한 쌍씩만 말하면 부드럽게 소통됩니다.",</v>
      </c>
      <c r="M559" t="str">
        <f>"          "&amp;L559</f>
        <v xml:space="preserve">          </v>
      </c>
    </row>
    <row r="560" spans="2:13" x14ac:dyDescent="0.25">
      <c r="G560" s="1">
        <f t="shared" si="77"/>
        <v>6</v>
      </c>
      <c r="H560" s="1">
        <f t="shared" si="78"/>
        <v>1</v>
      </c>
      <c r="I560" s="1">
        <v>7</v>
      </c>
      <c r="J560" s="1" t="str">
        <f t="shared" si="75"/>
        <v>6-1-7</v>
      </c>
      <c r="K560" s="2" t="str">
        <f t="shared" si="76"/>
        <v xml:space="preserve">    dateRecommendation: "조용하지만 밀도 있는 데이트가 제격입니다. 북카페 랠리나 골목 서점 탐방 후 서로에게 '3개월 내 완독할 책'을 추천하세요. 미술관에선 각자 한 점만 골라 20분간 토론하고, 집에선 저녁 식사 후 미니 회고·감정 신호등 놀이로 한 주의 감정을 공유해 보세요. 계절별로 '버리기·정리·자동화' 챌린지를 함께하며, 생활 효율과 연애 만족을 동시에 높여보세요."</v>
      </c>
      <c r="M560" t="str">
        <f>"          "&amp;L560</f>
        <v xml:space="preserve">          </v>
      </c>
    </row>
    <row r="561" spans="3:13" x14ac:dyDescent="0.25">
      <c r="G561" s="1">
        <f t="shared" si="77"/>
        <v>6</v>
      </c>
      <c r="H561" s="1">
        <f t="shared" si="78"/>
        <v>1</v>
      </c>
      <c r="I561" s="1">
        <v>8</v>
      </c>
      <c r="J561" s="1" t="str">
        <f t="shared" si="75"/>
        <v>6-1-8</v>
      </c>
      <c r="K561" s="2" t="str">
        <f t="shared" si="76"/>
        <v xml:space="preserve">  }</v>
      </c>
      <c r="M561" t="str">
        <f>"          "&amp;L561</f>
        <v xml:space="preserve">          </v>
      </c>
    </row>
    <row r="562" spans="3:13" x14ac:dyDescent="0.25">
      <c r="G562" s="1">
        <f t="shared" si="77"/>
        <v>6</v>
      </c>
      <c r="H562" s="1">
        <f t="shared" si="78"/>
        <v>1</v>
      </c>
      <c r="I562" s="1">
        <v>9</v>
      </c>
      <c r="J562" s="1" t="str">
        <f t="shared" si="75"/>
        <v>6-1-9</v>
      </c>
      <c r="K562" s="2" t="str">
        <f t="shared" si="76"/>
        <v>},</v>
      </c>
      <c r="M562" t="str">
        <f>"          "&amp;L562</f>
        <v xml:space="preserve">          </v>
      </c>
    </row>
    <row r="563" spans="3:13" x14ac:dyDescent="0.25">
      <c r="C563" s="1">
        <f>INDEX(E:E,MATCH(D563,F:F,0))</f>
        <v>6</v>
      </c>
      <c r="D563" t="str">
        <f>D553</f>
        <v>snake</v>
      </c>
      <c r="E563" s="1">
        <f>E554+1</f>
        <v>2</v>
      </c>
      <c r="F563" t="s">
        <v>982</v>
      </c>
      <c r="G563" s="1">
        <f t="shared" si="77"/>
        <v>6</v>
      </c>
      <c r="H563" s="1">
        <f>E563</f>
        <v>2</v>
      </c>
      <c r="I563" s="1">
        <v>1</v>
      </c>
      <c r="J563" s="1" t="str">
        <f t="shared" si="75"/>
        <v>6-2-1</v>
      </c>
      <c r="K563" s="2" t="str">
        <f>F563&amp;": {"</f>
        <v>ox: {</v>
      </c>
      <c r="M563" t="str">
        <f>"          "&amp;L563</f>
        <v xml:space="preserve">          </v>
      </c>
    </row>
    <row r="564" spans="3:13" x14ac:dyDescent="0.25">
      <c r="G564" s="1">
        <f t="shared" si="77"/>
        <v>6</v>
      </c>
      <c r="H564" s="1">
        <f>H563</f>
        <v>2</v>
      </c>
      <c r="I564" s="1">
        <v>2</v>
      </c>
      <c r="J564" s="1" t="str">
        <f t="shared" si="75"/>
        <v>6-2-2</v>
      </c>
      <c r="K564" s="2" t="str">
        <f t="shared" si="76"/>
        <v xml:space="preserve">  witty: "묵직함과 지혜의 만남, 말 대신 결과로 증명하는 정교 파트너.",</v>
      </c>
      <c r="M564" t="str">
        <f>"          "&amp;L564</f>
        <v xml:space="preserve">          </v>
      </c>
    </row>
    <row r="565" spans="3:13" x14ac:dyDescent="0.25">
      <c r="G565" s="1">
        <f t="shared" si="77"/>
        <v>6</v>
      </c>
      <c r="H565" s="1">
        <f t="shared" ref="H565:H628" si="79">H564</f>
        <v>2</v>
      </c>
      <c r="I565" s="1">
        <v>3</v>
      </c>
      <c r="J565" s="1" t="str">
        <f t="shared" si="75"/>
        <v>6-2-3</v>
      </c>
      <c r="K565" s="2" t="str">
        <f t="shared" si="76"/>
        <v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v>
      </c>
      <c r="M565" t="str">
        <f>"          "&amp;L565</f>
        <v xml:space="preserve">          </v>
      </c>
    </row>
    <row r="566" spans="3:13" x14ac:dyDescent="0.25">
      <c r="G566" s="1">
        <f t="shared" si="77"/>
        <v>6</v>
      </c>
      <c r="H566" s="1">
        <f t="shared" si="79"/>
        <v>2</v>
      </c>
      <c r="I566" s="1">
        <v>4</v>
      </c>
      <c r="J566" s="1" t="str">
        <f t="shared" si="75"/>
        <v>6-2-4</v>
      </c>
      <c r="K566" s="2" t="str">
        <f t="shared" si="76"/>
        <v xml:space="preserve">  detailed: {</v>
      </c>
      <c r="M566" t="str">
        <f>"          "&amp;L566</f>
        <v xml:space="preserve">          </v>
      </c>
    </row>
    <row r="567" spans="3:13" x14ac:dyDescent="0.25">
      <c r="G567" s="1">
        <f t="shared" si="77"/>
        <v>6</v>
      </c>
      <c r="H567" s="1">
        <f t="shared" si="79"/>
        <v>2</v>
      </c>
      <c r="I567" s="1">
        <v>5</v>
      </c>
      <c r="J567" s="1" t="str">
        <f t="shared" si="75"/>
        <v>6-2-5</v>
      </c>
      <c r="K567" s="2" t="str">
        <f t="shared" si="76"/>
        <v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v>
      </c>
      <c r="M567" t="str">
        <f>"          "&amp;L567</f>
        <v xml:space="preserve">          </v>
      </c>
    </row>
    <row r="568" spans="3:13" x14ac:dyDescent="0.25">
      <c r="G568" s="1">
        <f t="shared" si="77"/>
        <v>6</v>
      </c>
      <c r="H568" s="1">
        <f t="shared" si="79"/>
        <v>2</v>
      </c>
      <c r="I568" s="1">
        <v>6</v>
      </c>
      <c r="J568" s="1" t="str">
        <f t="shared" si="75"/>
        <v>6-2-6</v>
      </c>
      <c r="K568" s="2" t="str">
        <f t="shared" si="76"/>
        <v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v>
      </c>
      <c r="M568" t="str">
        <f>"          "&amp;L568</f>
        <v xml:space="preserve">          </v>
      </c>
    </row>
    <row r="569" spans="3:13" x14ac:dyDescent="0.25">
      <c r="G569" s="1">
        <f t="shared" si="77"/>
        <v>6</v>
      </c>
      <c r="H569" s="1">
        <f t="shared" si="79"/>
        <v>2</v>
      </c>
      <c r="I569" s="1">
        <v>7</v>
      </c>
      <c r="J569" s="1" t="str">
        <f t="shared" si="75"/>
        <v>6-2-7</v>
      </c>
      <c r="K569" s="2" t="str">
        <f t="shared" si="76"/>
        <v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v>
      </c>
      <c r="M569" t="str">
        <f>"          "&amp;L569</f>
        <v xml:space="preserve">          </v>
      </c>
    </row>
    <row r="570" spans="3:13" x14ac:dyDescent="0.25">
      <c r="G570" s="1">
        <f t="shared" si="77"/>
        <v>6</v>
      </c>
      <c r="H570" s="1">
        <f t="shared" si="79"/>
        <v>2</v>
      </c>
      <c r="I570" s="1">
        <v>8</v>
      </c>
      <c r="J570" s="1" t="str">
        <f t="shared" si="75"/>
        <v>6-2-8</v>
      </c>
      <c r="K570" s="2" t="str">
        <f t="shared" si="76"/>
        <v xml:space="preserve">  }</v>
      </c>
      <c r="M570" t="str">
        <f>"          "&amp;L570</f>
        <v xml:space="preserve">          </v>
      </c>
    </row>
    <row r="571" spans="3:13" x14ac:dyDescent="0.25">
      <c r="G571" s="1">
        <f t="shared" si="77"/>
        <v>6</v>
      </c>
      <c r="H571" s="1">
        <f t="shared" si="79"/>
        <v>2</v>
      </c>
      <c r="I571" s="1">
        <v>9</v>
      </c>
      <c r="J571" s="1" t="str">
        <f t="shared" si="75"/>
        <v>6-2-9</v>
      </c>
      <c r="K571" s="2" t="str">
        <f t="shared" si="76"/>
        <v>},</v>
      </c>
      <c r="M571" t="str">
        <f>"          "&amp;L571</f>
        <v xml:space="preserve">          </v>
      </c>
    </row>
    <row r="572" spans="3:13" x14ac:dyDescent="0.25">
      <c r="C572" s="1">
        <f>INDEX(E:E,MATCH(D572,F:F,0))</f>
        <v>6</v>
      </c>
      <c r="D572" t="str">
        <f>D563</f>
        <v>snake</v>
      </c>
      <c r="E572" s="1">
        <f>E563+1</f>
        <v>3</v>
      </c>
      <c r="F572" t="s">
        <v>983</v>
      </c>
      <c r="G572" s="1">
        <f t="shared" si="77"/>
        <v>6</v>
      </c>
      <c r="H572" s="1">
        <f>E572</f>
        <v>3</v>
      </c>
      <c r="I572" s="1">
        <v>1</v>
      </c>
      <c r="J572" s="1" t="str">
        <f t="shared" si="75"/>
        <v>6-3-1</v>
      </c>
      <c r="K572" s="2" t="str">
        <f>F572&amp;": {"</f>
        <v>tiger: {</v>
      </c>
      <c r="M572" t="str">
        <f>"          "&amp;L572</f>
        <v xml:space="preserve">          </v>
      </c>
    </row>
    <row r="573" spans="3:13" x14ac:dyDescent="0.25">
      <c r="G573" s="1">
        <f t="shared" si="77"/>
        <v>6</v>
      </c>
      <c r="H573" s="1">
        <f>H572</f>
        <v>3</v>
      </c>
      <c r="I573" s="1">
        <v>2</v>
      </c>
      <c r="J573" s="1" t="str">
        <f t="shared" si="75"/>
        <v>6-3-2</v>
      </c>
      <c r="K573" s="2" t="str">
        <f t="shared" si="76"/>
        <v xml:space="preserve">  witty: "직관의 가속도와 통찰의 깊이! 호랑이+뱀은 날카로운 드림팀.",</v>
      </c>
      <c r="M573" t="str">
        <f>"          "&amp;L573</f>
        <v xml:space="preserve">          </v>
      </c>
    </row>
    <row r="574" spans="3:13" x14ac:dyDescent="0.25">
      <c r="G574" s="1">
        <f t="shared" si="77"/>
        <v>6</v>
      </c>
      <c r="H574" s="1">
        <f t="shared" ref="H574:H637" si="80">H573</f>
        <v>3</v>
      </c>
      <c r="I574" s="1">
        <v>3</v>
      </c>
      <c r="J574" s="1" t="str">
        <f t="shared" si="75"/>
        <v>6-3-3</v>
      </c>
      <c r="K574" s="2" t="str">
        <f t="shared" si="76"/>
        <v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v>
      </c>
      <c r="M574" t="str">
        <f>"          "&amp;L574</f>
        <v xml:space="preserve">          </v>
      </c>
    </row>
    <row r="575" spans="3:13" x14ac:dyDescent="0.25">
      <c r="G575" s="1">
        <f t="shared" si="77"/>
        <v>6</v>
      </c>
      <c r="H575" s="1">
        <f t="shared" si="80"/>
        <v>3</v>
      </c>
      <c r="I575" s="1">
        <v>4</v>
      </c>
      <c r="J575" s="1" t="str">
        <f t="shared" si="75"/>
        <v>6-3-4</v>
      </c>
      <c r="K575" s="2" t="str">
        <f t="shared" si="76"/>
        <v xml:space="preserve">  detailed: {</v>
      </c>
      <c r="M575" t="str">
        <f>"          "&amp;L575</f>
        <v xml:space="preserve">          </v>
      </c>
    </row>
    <row r="576" spans="3:13" x14ac:dyDescent="0.25">
      <c r="G576" s="1">
        <f t="shared" si="77"/>
        <v>6</v>
      </c>
      <c r="H576" s="1">
        <f t="shared" si="80"/>
        <v>3</v>
      </c>
      <c r="I576" s="1">
        <v>5</v>
      </c>
      <c r="J576" s="1" t="str">
        <f t="shared" si="75"/>
        <v>6-3-5</v>
      </c>
      <c r="K576" s="2" t="str">
        <f t="shared" si="76"/>
        <v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v>
      </c>
      <c r="M576" t="str">
        <f>"          "&amp;L576</f>
        <v xml:space="preserve">          </v>
      </c>
    </row>
    <row r="577" spans="3:13" x14ac:dyDescent="0.25">
      <c r="G577" s="1">
        <f t="shared" si="77"/>
        <v>6</v>
      </c>
      <c r="H577" s="1">
        <f t="shared" si="80"/>
        <v>3</v>
      </c>
      <c r="I577" s="1">
        <v>6</v>
      </c>
      <c r="J577" s="1" t="str">
        <f t="shared" si="75"/>
        <v>6-3-6</v>
      </c>
      <c r="K577" s="2" t="str">
        <f t="shared" si="76"/>
        <v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v>
      </c>
      <c r="M577" t="str">
        <f>"          "&amp;L577</f>
        <v xml:space="preserve">          </v>
      </c>
    </row>
    <row r="578" spans="3:13" x14ac:dyDescent="0.25">
      <c r="G578" s="1">
        <f t="shared" si="77"/>
        <v>6</v>
      </c>
      <c r="H578" s="1">
        <f t="shared" si="80"/>
        <v>3</v>
      </c>
      <c r="I578" s="1">
        <v>7</v>
      </c>
      <c r="J578" s="1" t="str">
        <f t="shared" si="75"/>
        <v>6-3-7</v>
      </c>
      <c r="K578" s="2" t="str">
        <f t="shared" si="76"/>
        <v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v>
      </c>
      <c r="M578" t="str">
        <f>"          "&amp;L578</f>
        <v xml:space="preserve">          </v>
      </c>
    </row>
    <row r="579" spans="3:13" x14ac:dyDescent="0.25">
      <c r="G579" s="1">
        <f t="shared" si="77"/>
        <v>6</v>
      </c>
      <c r="H579" s="1">
        <f t="shared" si="80"/>
        <v>3</v>
      </c>
      <c r="I579" s="1">
        <v>8</v>
      </c>
      <c r="J579" s="1" t="str">
        <f t="shared" si="75"/>
        <v>6-3-8</v>
      </c>
      <c r="K579" s="2" t="str">
        <f t="shared" si="76"/>
        <v xml:space="preserve">  }</v>
      </c>
      <c r="M579" t="str">
        <f>"          "&amp;L579</f>
        <v xml:space="preserve">          </v>
      </c>
    </row>
    <row r="580" spans="3:13" x14ac:dyDescent="0.25">
      <c r="G580" s="1">
        <f t="shared" si="77"/>
        <v>6</v>
      </c>
      <c r="H580" s="1">
        <f t="shared" si="80"/>
        <v>3</v>
      </c>
      <c r="I580" s="1">
        <v>9</v>
      </c>
      <c r="J580" s="1" t="str">
        <f t="shared" si="75"/>
        <v>6-3-9</v>
      </c>
      <c r="K580" s="2" t="str">
        <f t="shared" si="76"/>
        <v>},</v>
      </c>
      <c r="M580" t="str">
        <f>"          "&amp;L580</f>
        <v xml:space="preserve">          </v>
      </c>
    </row>
    <row r="581" spans="3:13" x14ac:dyDescent="0.25">
      <c r="C581" s="1">
        <f>INDEX(E:E,MATCH(D581,F:F,0))</f>
        <v>6</v>
      </c>
      <c r="D581" t="str">
        <f>D572</f>
        <v>snake</v>
      </c>
      <c r="E581" s="1">
        <f>E572+1</f>
        <v>4</v>
      </c>
      <c r="F581" t="s">
        <v>984</v>
      </c>
      <c r="G581" s="1">
        <f t="shared" si="77"/>
        <v>6</v>
      </c>
      <c r="H581" s="1">
        <f>E581</f>
        <v>4</v>
      </c>
      <c r="I581" s="1">
        <v>1</v>
      </c>
      <c r="J581" s="1" t="str">
        <f t="shared" si="75"/>
        <v>6-4-1</v>
      </c>
      <c r="K581" s="2" t="str">
        <f>F581&amp;": {"</f>
        <v>rabbit: {</v>
      </c>
      <c r="M581" t="str">
        <f>"          "&amp;L581</f>
        <v xml:space="preserve">          </v>
      </c>
    </row>
    <row r="582" spans="3:13" x14ac:dyDescent="0.25">
      <c r="G582" s="1">
        <f t="shared" si="77"/>
        <v>6</v>
      </c>
      <c r="H582" s="1">
        <f>H581</f>
        <v>4</v>
      </c>
      <c r="I582" s="1">
        <v>2</v>
      </c>
      <c r="J582" s="1" t="str">
        <f t="shared" si="75"/>
        <v>6-4-2</v>
      </c>
      <c r="K582" s="2" t="str">
        <f t="shared" si="76"/>
        <v xml:space="preserve">  witty: "정적 속의 깊은 유대! 토끼+뱀은 사색형 로맨스.",</v>
      </c>
      <c r="M582" t="str">
        <f>"          "&amp;L582</f>
        <v xml:space="preserve">          </v>
      </c>
    </row>
    <row r="583" spans="3:13" x14ac:dyDescent="0.25">
      <c r="G583" s="1">
        <f t="shared" si="77"/>
        <v>6</v>
      </c>
      <c r="H583" s="1">
        <f t="shared" ref="H583:H646" si="81">H582</f>
        <v>4</v>
      </c>
      <c r="I583" s="1">
        <v>3</v>
      </c>
      <c r="J583" s="1" t="str">
        <f t="shared" si="75"/>
        <v>6-4-3</v>
      </c>
      <c r="K583" s="2" t="str">
        <f t="shared" si="76"/>
        <v xml:space="preserve">  elaboration: "둘 다 말이 많지는 않지만 깊은 감정과 생각을 공유할 수 있습니다. 토끼의 공감, 뱀의 통찰이 합쳐지면 평화롭고 차분한 분위기에서 묵직한 결정이 가능합니다. 감정이 묻히지 않게 루틴과 체크인을 합의하면 내실이 깊은 커플이 됩니다.",</v>
      </c>
      <c r="M583" t="str">
        <f>"          "&amp;L583</f>
        <v xml:space="preserve">          </v>
      </c>
    </row>
    <row r="584" spans="3:13" x14ac:dyDescent="0.25">
      <c r="G584" s="1">
        <f t="shared" si="77"/>
        <v>6</v>
      </c>
      <c r="H584" s="1">
        <f t="shared" si="81"/>
        <v>4</v>
      </c>
      <c r="I584" s="1">
        <v>4</v>
      </c>
      <c r="J584" s="1" t="str">
        <f t="shared" si="75"/>
        <v>6-4-4</v>
      </c>
      <c r="K584" s="2" t="str">
        <f t="shared" si="76"/>
        <v xml:space="preserve">  detailed: {</v>
      </c>
      <c r="M584" t="str">
        <f>"          "&amp;L584</f>
        <v xml:space="preserve">          </v>
      </c>
    </row>
    <row r="585" spans="3:13" x14ac:dyDescent="0.25">
      <c r="G585" s="1">
        <f t="shared" si="77"/>
        <v>6</v>
      </c>
      <c r="H585" s="1">
        <f t="shared" si="81"/>
        <v>4</v>
      </c>
      <c r="I585" s="1">
        <v>5</v>
      </c>
      <c r="J585" s="1" t="str">
        <f t="shared" si="75"/>
        <v>6-4-5</v>
      </c>
      <c r="K585" s="2" t="str">
        <f t="shared" si="76"/>
        <v xml:space="preserve">    basic: "이 조합은 ‘공감 내비게이터(토끼)’와 ‘통찰 분석가(뱀)’ 조합입니다. 집은 미니멀하고 정갈하게 꾸며지고, 대화는 긴 침묵과 깊은 아이컨택이 기본입니다. 삶의 중요한 선택에서 뱀은 데이터·경험·장기 변수를, 토끼는 주변 분위기·사람의 감정·소소한 변수까지 분석, 최적의 결정을 만듭니다. 여행은 조용한 서점과 미술관이 중심, 집에서는 클래식·와인·책으로 로맨스와 휴식을 함께 누립니다.",</v>
      </c>
      <c r="M585" t="str">
        <f>"          "&amp;L585</f>
        <v xml:space="preserve">          </v>
      </c>
    </row>
    <row r="586" spans="3:13" x14ac:dyDescent="0.25">
      <c r="G586" s="1">
        <f t="shared" si="77"/>
        <v>6</v>
      </c>
      <c r="H586" s="1">
        <f t="shared" si="81"/>
        <v>4</v>
      </c>
      <c r="I586" s="1">
        <v>6</v>
      </c>
      <c r="J586" s="1" t="str">
        <f t="shared" si="75"/>
        <v>6-4-6</v>
      </c>
      <c r="K586" s="2" t="str">
        <f t="shared" si="76"/>
        <v xml:space="preserve">    caution: "위험은 ‘침묵 속 오해’입니다. 뱀의 신중함은 토끼에겐 거리감·답답함, 토끼의 우회는 뱀에게 불확실함·지연으로 느껴집니다. 회의와 대화는 ‘사실→해석→감정’ 3단 구조로 명료하게 하고, 매주 감정·생각을 한 문장씩 나누는 시간을 정하세요. 피곤할 땐 음성메모, 일상 피드백은 ‘칭찬 1→제안 1’ 공식으로. 분기마다 ‘분석 없는 감감 데이’도 효과 좋습니다.",</v>
      </c>
      <c r="M586" t="str">
        <f>"          "&amp;L586</f>
        <v xml:space="preserve">          </v>
      </c>
    </row>
    <row r="587" spans="3:13" x14ac:dyDescent="0.25">
      <c r="G587" s="1">
        <f t="shared" si="77"/>
        <v>6</v>
      </c>
      <c r="H587" s="1">
        <f t="shared" si="81"/>
        <v>4</v>
      </c>
      <c r="I587" s="1">
        <v>7</v>
      </c>
      <c r="J587" s="1" t="str">
        <f t="shared" si="75"/>
        <v>6-4-7</v>
      </c>
      <c r="K587" s="2" t="str">
        <f t="shared" si="76"/>
        <v xml:space="preserve">    dateRecommendation: "조용하고 밀도 있는 코스가 잘 맞아요. 북서점·미술관을 천천히 돌고, 각자 고른 책·작품에 대해 20분씩 토론하세요. 저녁엔 와인 바에서 깊이 있는 대화를, 밤에는 집에서 체스·크로스워드·명화 감상회를 하면 지적 친밀이 쌓입니다. 계절마다 미니 정리·버리기 프로젝트를 함께 하면 공간도 마음도 가벼워져요."</v>
      </c>
      <c r="M587" t="str">
        <f>"          "&amp;L587</f>
        <v xml:space="preserve">          </v>
      </c>
    </row>
    <row r="588" spans="3:13" x14ac:dyDescent="0.25">
      <c r="G588" s="1">
        <f t="shared" si="77"/>
        <v>6</v>
      </c>
      <c r="H588" s="1">
        <f t="shared" si="81"/>
        <v>4</v>
      </c>
      <c r="I588" s="1">
        <v>8</v>
      </c>
      <c r="J588" s="1" t="str">
        <f t="shared" si="75"/>
        <v>6-4-8</v>
      </c>
      <c r="K588" s="2" t="str">
        <f t="shared" si="76"/>
        <v xml:space="preserve">  }</v>
      </c>
      <c r="M588" t="str">
        <f>"          "&amp;L588</f>
        <v xml:space="preserve">          </v>
      </c>
    </row>
    <row r="589" spans="3:13" x14ac:dyDescent="0.25">
      <c r="G589" s="1">
        <f t="shared" si="77"/>
        <v>6</v>
      </c>
      <c r="H589" s="1">
        <f t="shared" si="81"/>
        <v>4</v>
      </c>
      <c r="I589" s="1">
        <v>9</v>
      </c>
      <c r="J589" s="1" t="str">
        <f t="shared" si="75"/>
        <v>6-4-9</v>
      </c>
      <c r="K589" s="2" t="str">
        <f t="shared" si="76"/>
        <v>},</v>
      </c>
      <c r="M589" t="str">
        <f>"          "&amp;L589</f>
        <v xml:space="preserve">          </v>
      </c>
    </row>
    <row r="590" spans="3:13" x14ac:dyDescent="0.25">
      <c r="C590" s="1">
        <f>INDEX(E:E,MATCH(D590,F:F,0))</f>
        <v>6</v>
      </c>
      <c r="D590" t="str">
        <f>D581</f>
        <v>snake</v>
      </c>
      <c r="E590" s="1">
        <f>E581+1</f>
        <v>5</v>
      </c>
      <c r="F590" t="s">
        <v>985</v>
      </c>
      <c r="G590" s="1">
        <f t="shared" si="77"/>
        <v>6</v>
      </c>
      <c r="H590" s="1">
        <f>E590</f>
        <v>5</v>
      </c>
      <c r="I590" s="1">
        <v>1</v>
      </c>
      <c r="J590" s="1" t="str">
        <f t="shared" si="75"/>
        <v>6-5-1</v>
      </c>
      <c r="K590" s="2" t="str">
        <f>F590&amp;": {"</f>
        <v>dragon: {</v>
      </c>
      <c r="M590" t="str">
        <f>"          "&amp;L590</f>
        <v xml:space="preserve">          </v>
      </c>
    </row>
    <row r="591" spans="3:13" x14ac:dyDescent="0.25">
      <c r="G591" s="1">
        <f t="shared" si="77"/>
        <v>6</v>
      </c>
      <c r="H591" s="1">
        <f>H590</f>
        <v>5</v>
      </c>
      <c r="I591" s="1">
        <v>2</v>
      </c>
      <c r="J591" s="1" t="str">
        <f t="shared" si="75"/>
        <v>6-5-2</v>
      </c>
      <c r="K591" s="2" t="str">
        <f t="shared" si="76"/>
        <v/>
      </c>
      <c r="M591" t="str">
        <f>"          "&amp;L591</f>
        <v xml:space="preserve">          </v>
      </c>
    </row>
    <row r="592" spans="3:13" x14ac:dyDescent="0.25">
      <c r="G592" s="1">
        <f t="shared" si="77"/>
        <v>6</v>
      </c>
      <c r="H592" s="1">
        <f t="shared" ref="H592:H655" si="82">H591</f>
        <v>5</v>
      </c>
      <c r="I592" s="1">
        <v>3</v>
      </c>
      <c r="J592" s="1" t="str">
        <f t="shared" si="75"/>
        <v>6-5-3</v>
      </c>
      <c r="K592" s="2" t="str">
        <f t="shared" si="76"/>
        <v/>
      </c>
      <c r="M592" t="str">
        <f>"          "&amp;L592</f>
        <v xml:space="preserve">          </v>
      </c>
    </row>
    <row r="593" spans="3:13" x14ac:dyDescent="0.25">
      <c r="G593" s="1">
        <f t="shared" si="77"/>
        <v>6</v>
      </c>
      <c r="H593" s="1">
        <f t="shared" si="82"/>
        <v>5</v>
      </c>
      <c r="I593" s="1">
        <v>4</v>
      </c>
      <c r="J593" s="1" t="str">
        <f t="shared" si="75"/>
        <v>6-5-4</v>
      </c>
      <c r="K593" s="2" t="str">
        <f t="shared" si="76"/>
        <v/>
      </c>
      <c r="M593" t="str">
        <f>"          "&amp;L593</f>
        <v xml:space="preserve">          </v>
      </c>
    </row>
    <row r="594" spans="3:13" x14ac:dyDescent="0.25">
      <c r="G594" s="1">
        <f t="shared" si="77"/>
        <v>6</v>
      </c>
      <c r="H594" s="1">
        <f t="shared" si="82"/>
        <v>5</v>
      </c>
      <c r="I594" s="1">
        <v>5</v>
      </c>
      <c r="J594" s="1" t="str">
        <f t="shared" si="75"/>
        <v>6-5-5</v>
      </c>
      <c r="K594" s="2" t="str">
        <f t="shared" si="76"/>
        <v/>
      </c>
      <c r="M594" t="str">
        <f>"          "&amp;L594</f>
        <v xml:space="preserve">          </v>
      </c>
    </row>
    <row r="595" spans="3:13" x14ac:dyDescent="0.25">
      <c r="G595" s="1">
        <f t="shared" si="77"/>
        <v>6</v>
      </c>
      <c r="H595" s="1">
        <f t="shared" si="82"/>
        <v>5</v>
      </c>
      <c r="I595" s="1">
        <v>6</v>
      </c>
      <c r="J595" s="1" t="str">
        <f t="shared" si="75"/>
        <v>6-5-6</v>
      </c>
      <c r="K595" s="2" t="str">
        <f t="shared" si="76"/>
        <v/>
      </c>
      <c r="M595" t="str">
        <f>"          "&amp;L595</f>
        <v xml:space="preserve">          </v>
      </c>
    </row>
    <row r="596" spans="3:13" x14ac:dyDescent="0.25">
      <c r="G596" s="1">
        <f t="shared" si="77"/>
        <v>6</v>
      </c>
      <c r="H596" s="1">
        <f t="shared" si="82"/>
        <v>5</v>
      </c>
      <c r="I596" s="1">
        <v>7</v>
      </c>
      <c r="J596" s="1" t="str">
        <f t="shared" si="75"/>
        <v>6-5-7</v>
      </c>
      <c r="K596" s="2" t="str">
        <f t="shared" si="76"/>
        <v/>
      </c>
      <c r="M596" t="str">
        <f>"          "&amp;L596</f>
        <v xml:space="preserve">          </v>
      </c>
    </row>
    <row r="597" spans="3:13" x14ac:dyDescent="0.25">
      <c r="G597" s="1">
        <f t="shared" si="77"/>
        <v>6</v>
      </c>
      <c r="H597" s="1">
        <f t="shared" si="82"/>
        <v>5</v>
      </c>
      <c r="I597" s="1">
        <v>8</v>
      </c>
      <c r="J597" s="1" t="str">
        <f t="shared" si="75"/>
        <v>6-5-8</v>
      </c>
      <c r="K597" s="2" t="str">
        <f t="shared" si="76"/>
        <v/>
      </c>
      <c r="M597" t="str">
        <f>"          "&amp;L597</f>
        <v xml:space="preserve">          </v>
      </c>
    </row>
    <row r="598" spans="3:13" x14ac:dyDescent="0.25">
      <c r="G598" s="1">
        <f t="shared" si="77"/>
        <v>6</v>
      </c>
      <c r="H598" s="1">
        <f t="shared" si="82"/>
        <v>5</v>
      </c>
      <c r="I598" s="1">
        <v>9</v>
      </c>
      <c r="J598" s="1" t="str">
        <f t="shared" si="75"/>
        <v>6-5-9</v>
      </c>
      <c r="K598" s="2" t="str">
        <f t="shared" si="76"/>
        <v/>
      </c>
      <c r="M598" t="str">
        <f>"          "&amp;L598</f>
        <v xml:space="preserve">          </v>
      </c>
    </row>
    <row r="599" spans="3:13" x14ac:dyDescent="0.25">
      <c r="C599" s="1">
        <f>INDEX(E:E,MATCH(D599,F:F,0))</f>
        <v>6</v>
      </c>
      <c r="D599" t="str">
        <f>D590</f>
        <v>snake</v>
      </c>
      <c r="E599" s="1">
        <f>E590+1</f>
        <v>6</v>
      </c>
      <c r="F599" t="s">
        <v>986</v>
      </c>
      <c r="G599" s="1">
        <f t="shared" si="77"/>
        <v>6</v>
      </c>
      <c r="H599" s="1">
        <f>E599</f>
        <v>6</v>
      </c>
      <c r="I599" s="1">
        <v>1</v>
      </c>
      <c r="J599" s="1" t="str">
        <f t="shared" si="75"/>
        <v>6-6-1</v>
      </c>
      <c r="K599" s="2" t="str">
        <f>F599&amp;": {"</f>
        <v>snake: {</v>
      </c>
      <c r="M599" t="str">
        <f>"          "&amp;L599</f>
        <v xml:space="preserve">          </v>
      </c>
    </row>
    <row r="600" spans="3:13" x14ac:dyDescent="0.25">
      <c r="G600" s="1">
        <f t="shared" si="77"/>
        <v>6</v>
      </c>
      <c r="H600" s="1">
        <f>H599</f>
        <v>6</v>
      </c>
      <c r="I600" s="1">
        <v>2</v>
      </c>
      <c r="J600" s="1" t="str">
        <f t="shared" si="75"/>
        <v>6-6-2</v>
      </c>
      <c r="K600" s="2" t="str">
        <f t="shared" si="76"/>
        <v/>
      </c>
      <c r="M600" t="str">
        <f>"          "&amp;L600</f>
        <v xml:space="preserve">          </v>
      </c>
    </row>
    <row r="601" spans="3:13" x14ac:dyDescent="0.25">
      <c r="G601" s="1">
        <f t="shared" si="77"/>
        <v>6</v>
      </c>
      <c r="H601" s="1">
        <f t="shared" ref="H601:H661" si="83">H600</f>
        <v>6</v>
      </c>
      <c r="I601" s="1">
        <v>3</v>
      </c>
      <c r="J601" s="1" t="str">
        <f t="shared" si="75"/>
        <v>6-6-3</v>
      </c>
      <c r="K601" s="2" t="str">
        <f t="shared" si="76"/>
        <v/>
      </c>
      <c r="M601" t="str">
        <f>"          "&amp;L601</f>
        <v xml:space="preserve">          </v>
      </c>
    </row>
    <row r="602" spans="3:13" x14ac:dyDescent="0.25">
      <c r="G602" s="1">
        <f t="shared" si="77"/>
        <v>6</v>
      </c>
      <c r="H602" s="1">
        <f t="shared" si="83"/>
        <v>6</v>
      </c>
      <c r="I602" s="1">
        <v>4</v>
      </c>
      <c r="J602" s="1" t="str">
        <f t="shared" si="75"/>
        <v>6-6-4</v>
      </c>
      <c r="K602" s="2" t="str">
        <f t="shared" si="76"/>
        <v/>
      </c>
      <c r="M602" t="str">
        <f>"          "&amp;L602</f>
        <v xml:space="preserve">          </v>
      </c>
    </row>
    <row r="603" spans="3:13" x14ac:dyDescent="0.25">
      <c r="G603" s="1">
        <f t="shared" si="77"/>
        <v>6</v>
      </c>
      <c r="H603" s="1">
        <f t="shared" si="83"/>
        <v>6</v>
      </c>
      <c r="I603" s="1">
        <v>5</v>
      </c>
      <c r="J603" s="1" t="str">
        <f t="shared" si="75"/>
        <v>6-6-5</v>
      </c>
      <c r="K603" s="2" t="str">
        <f t="shared" si="76"/>
        <v/>
      </c>
      <c r="M603" t="str">
        <f>"          "&amp;L603</f>
        <v xml:space="preserve">          </v>
      </c>
    </row>
    <row r="604" spans="3:13" x14ac:dyDescent="0.25">
      <c r="G604" s="1">
        <f t="shared" si="77"/>
        <v>6</v>
      </c>
      <c r="H604" s="1">
        <f t="shared" si="83"/>
        <v>6</v>
      </c>
      <c r="I604" s="1">
        <v>6</v>
      </c>
      <c r="J604" s="1" t="str">
        <f t="shared" si="75"/>
        <v>6-6-6</v>
      </c>
      <c r="K604" s="2" t="str">
        <f t="shared" si="76"/>
        <v/>
      </c>
      <c r="M604" t="str">
        <f>"          "&amp;L604</f>
        <v xml:space="preserve">          </v>
      </c>
    </row>
    <row r="605" spans="3:13" x14ac:dyDescent="0.25">
      <c r="G605" s="1">
        <f t="shared" si="77"/>
        <v>6</v>
      </c>
      <c r="H605" s="1">
        <f t="shared" si="83"/>
        <v>6</v>
      </c>
      <c r="I605" s="1">
        <v>7</v>
      </c>
      <c r="J605" s="1" t="str">
        <f t="shared" si="75"/>
        <v>6-6-7</v>
      </c>
      <c r="K605" s="2" t="str">
        <f t="shared" si="76"/>
        <v/>
      </c>
      <c r="M605" t="str">
        <f>"          "&amp;L605</f>
        <v xml:space="preserve">          </v>
      </c>
    </row>
    <row r="606" spans="3:13" x14ac:dyDescent="0.25">
      <c r="G606" s="1">
        <f t="shared" si="77"/>
        <v>6</v>
      </c>
      <c r="H606" s="1">
        <f t="shared" si="83"/>
        <v>6</v>
      </c>
      <c r="I606" s="1">
        <v>8</v>
      </c>
      <c r="J606" s="1" t="str">
        <f t="shared" si="75"/>
        <v>6-6-8</v>
      </c>
      <c r="K606" s="2" t="str">
        <f t="shared" si="76"/>
        <v/>
      </c>
      <c r="M606" t="str">
        <f>"          "&amp;L606</f>
        <v xml:space="preserve">          </v>
      </c>
    </row>
    <row r="607" spans="3:13" x14ac:dyDescent="0.25">
      <c r="G607" s="1">
        <f t="shared" si="77"/>
        <v>6</v>
      </c>
      <c r="H607" s="1">
        <f t="shared" si="83"/>
        <v>6</v>
      </c>
      <c r="I607" s="1">
        <v>9</v>
      </c>
      <c r="J607" s="1" t="str">
        <f t="shared" si="75"/>
        <v>6-6-9</v>
      </c>
      <c r="K607" s="2" t="str">
        <f t="shared" si="76"/>
        <v/>
      </c>
      <c r="M607" t="str">
        <f>"          "&amp;L607</f>
        <v xml:space="preserve">          </v>
      </c>
    </row>
    <row r="608" spans="3:13" x14ac:dyDescent="0.25">
      <c r="C608" s="1">
        <f>INDEX(E:E,MATCH(D608,F:F,0))</f>
        <v>6</v>
      </c>
      <c r="D608" t="str">
        <f>D599</f>
        <v>snake</v>
      </c>
      <c r="E608" s="1">
        <f>E599+1</f>
        <v>7</v>
      </c>
      <c r="F608" t="s">
        <v>987</v>
      </c>
      <c r="G608" s="1">
        <f t="shared" si="77"/>
        <v>6</v>
      </c>
      <c r="H608" s="1">
        <f>E608</f>
        <v>7</v>
      </c>
      <c r="I608" s="1">
        <v>1</v>
      </c>
      <c r="J608" s="1" t="str">
        <f t="shared" si="75"/>
        <v>6-7-1</v>
      </c>
      <c r="K608" s="2" t="str">
        <f>F608&amp;": {"</f>
        <v>horse: {</v>
      </c>
      <c r="M608" t="str">
        <f>"          "&amp;L608</f>
        <v xml:space="preserve">          </v>
      </c>
    </row>
    <row r="609" spans="3:13" x14ac:dyDescent="0.25">
      <c r="G609" s="1">
        <f t="shared" si="77"/>
        <v>6</v>
      </c>
      <c r="H609" s="1">
        <f>H608</f>
        <v>7</v>
      </c>
      <c r="I609" s="1">
        <v>2</v>
      </c>
      <c r="J609" s="1" t="str">
        <f t="shared" si="75"/>
        <v>6-7-2</v>
      </c>
      <c r="K609" s="2" t="str">
        <f t="shared" si="76"/>
        <v/>
      </c>
      <c r="M609" t="str">
        <f>"          "&amp;L609</f>
        <v xml:space="preserve">          </v>
      </c>
    </row>
    <row r="610" spans="3:13" x14ac:dyDescent="0.25">
      <c r="G610" s="1">
        <f t="shared" si="77"/>
        <v>6</v>
      </c>
      <c r="H610" s="1">
        <f t="shared" ref="H610:H661" si="84">H609</f>
        <v>7</v>
      </c>
      <c r="I610" s="1">
        <v>3</v>
      </c>
      <c r="J610" s="1" t="str">
        <f t="shared" si="75"/>
        <v>6-7-3</v>
      </c>
      <c r="K610" s="2" t="str">
        <f t="shared" si="76"/>
        <v/>
      </c>
      <c r="M610" t="str">
        <f>"          "&amp;L610</f>
        <v xml:space="preserve">          </v>
      </c>
    </row>
    <row r="611" spans="3:13" x14ac:dyDescent="0.25">
      <c r="G611" s="1">
        <f t="shared" si="77"/>
        <v>6</v>
      </c>
      <c r="H611" s="1">
        <f t="shared" si="84"/>
        <v>7</v>
      </c>
      <c r="I611" s="1">
        <v>4</v>
      </c>
      <c r="J611" s="1" t="str">
        <f t="shared" si="75"/>
        <v>6-7-4</v>
      </c>
      <c r="K611" s="2" t="str">
        <f t="shared" si="76"/>
        <v/>
      </c>
      <c r="M611" t="str">
        <f>"          "&amp;L611</f>
        <v xml:space="preserve">          </v>
      </c>
    </row>
    <row r="612" spans="3:13" x14ac:dyDescent="0.25">
      <c r="G612" s="1">
        <f t="shared" si="77"/>
        <v>6</v>
      </c>
      <c r="H612" s="1">
        <f t="shared" si="84"/>
        <v>7</v>
      </c>
      <c r="I612" s="1">
        <v>5</v>
      </c>
      <c r="J612" s="1" t="str">
        <f t="shared" si="75"/>
        <v>6-7-5</v>
      </c>
      <c r="K612" s="2" t="str">
        <f t="shared" si="76"/>
        <v/>
      </c>
      <c r="M612" t="str">
        <f>"          "&amp;L612</f>
        <v xml:space="preserve">          </v>
      </c>
    </row>
    <row r="613" spans="3:13" x14ac:dyDescent="0.25">
      <c r="G613" s="1">
        <f t="shared" si="77"/>
        <v>6</v>
      </c>
      <c r="H613" s="1">
        <f t="shared" si="84"/>
        <v>7</v>
      </c>
      <c r="I613" s="1">
        <v>6</v>
      </c>
      <c r="J613" s="1" t="str">
        <f t="shared" si="75"/>
        <v>6-7-6</v>
      </c>
      <c r="K613" s="2" t="str">
        <f t="shared" si="76"/>
        <v/>
      </c>
      <c r="M613" t="str">
        <f>"          "&amp;L613</f>
        <v xml:space="preserve">          </v>
      </c>
    </row>
    <row r="614" spans="3:13" x14ac:dyDescent="0.25">
      <c r="G614" s="1">
        <f t="shared" si="77"/>
        <v>6</v>
      </c>
      <c r="H614" s="1">
        <f t="shared" si="84"/>
        <v>7</v>
      </c>
      <c r="I614" s="1">
        <v>7</v>
      </c>
      <c r="J614" s="1" t="str">
        <f t="shared" si="75"/>
        <v>6-7-7</v>
      </c>
      <c r="K614" s="2" t="str">
        <f t="shared" si="76"/>
        <v/>
      </c>
      <c r="M614" t="str">
        <f>"          "&amp;L614</f>
        <v xml:space="preserve">          </v>
      </c>
    </row>
    <row r="615" spans="3:13" x14ac:dyDescent="0.25">
      <c r="G615" s="1">
        <f t="shared" si="77"/>
        <v>6</v>
      </c>
      <c r="H615" s="1">
        <f t="shared" si="84"/>
        <v>7</v>
      </c>
      <c r="I615" s="1">
        <v>8</v>
      </c>
      <c r="J615" s="1" t="str">
        <f t="shared" si="75"/>
        <v>6-7-8</v>
      </c>
      <c r="K615" s="2" t="str">
        <f t="shared" si="76"/>
        <v/>
      </c>
      <c r="M615" t="str">
        <f>"          "&amp;L615</f>
        <v xml:space="preserve">          </v>
      </c>
    </row>
    <row r="616" spans="3:13" x14ac:dyDescent="0.25">
      <c r="G616" s="1">
        <f t="shared" si="77"/>
        <v>6</v>
      </c>
      <c r="H616" s="1">
        <f t="shared" si="84"/>
        <v>7</v>
      </c>
      <c r="I616" s="1">
        <v>9</v>
      </c>
      <c r="J616" s="1" t="str">
        <f t="shared" si="75"/>
        <v>6-7-9</v>
      </c>
      <c r="K616" s="2" t="str">
        <f t="shared" si="76"/>
        <v/>
      </c>
      <c r="M616" t="str">
        <f>"          "&amp;L616</f>
        <v xml:space="preserve">          </v>
      </c>
    </row>
    <row r="617" spans="3:13" x14ac:dyDescent="0.25">
      <c r="C617" s="1">
        <f>INDEX(E:E,MATCH(D617,F:F,0))</f>
        <v>6</v>
      </c>
      <c r="D617" t="str">
        <f>D608</f>
        <v>snake</v>
      </c>
      <c r="E617" s="1">
        <f>E608+1</f>
        <v>8</v>
      </c>
      <c r="F617" t="s">
        <v>988</v>
      </c>
      <c r="G617" s="1">
        <f t="shared" si="77"/>
        <v>6</v>
      </c>
      <c r="H617" s="1">
        <f>E617</f>
        <v>8</v>
      </c>
      <c r="I617" s="1">
        <v>1</v>
      </c>
      <c r="J617" s="1" t="str">
        <f t="shared" si="75"/>
        <v>6-8-1</v>
      </c>
      <c r="K617" s="2" t="str">
        <f>F617&amp;": {"</f>
        <v>goat: {</v>
      </c>
      <c r="M617" t="str">
        <f>"          "&amp;L617</f>
        <v xml:space="preserve">          </v>
      </c>
    </row>
    <row r="618" spans="3:13" x14ac:dyDescent="0.25">
      <c r="G618" s="1">
        <f t="shared" si="77"/>
        <v>6</v>
      </c>
      <c r="H618" s="1">
        <f>H617</f>
        <v>8</v>
      </c>
      <c r="I618" s="1">
        <v>2</v>
      </c>
      <c r="J618" s="1" t="str">
        <f t="shared" si="75"/>
        <v>6-8-2</v>
      </c>
      <c r="K618" s="2" t="str">
        <f t="shared" si="76"/>
        <v/>
      </c>
      <c r="M618" t="str">
        <f>"          "&amp;L618</f>
        <v xml:space="preserve">          </v>
      </c>
    </row>
    <row r="619" spans="3:13" x14ac:dyDescent="0.25">
      <c r="G619" s="1">
        <f t="shared" si="77"/>
        <v>6</v>
      </c>
      <c r="H619" s="1">
        <f t="shared" ref="H619:H661" si="85">H618</f>
        <v>8</v>
      </c>
      <c r="I619" s="1">
        <v>3</v>
      </c>
      <c r="J619" s="1" t="str">
        <f t="shared" ref="J619:J661" si="86">G619&amp;"-"&amp;H619&amp;"-"&amp;I619</f>
        <v>6-8-3</v>
      </c>
      <c r="K619" s="2" t="str">
        <f t="shared" ref="K619:K634" si="87">IFERROR(INDEX(L:L,MATCH(H619&amp;"-"&amp;G619&amp;"-"&amp;I619,J:J,0)),"")&amp;""</f>
        <v/>
      </c>
      <c r="M619" t="str">
        <f>"          "&amp;L619</f>
        <v xml:space="preserve">          </v>
      </c>
    </row>
    <row r="620" spans="3:13" x14ac:dyDescent="0.25">
      <c r="G620" s="1">
        <f t="shared" ref="G620:G661" si="88">G619</f>
        <v>6</v>
      </c>
      <c r="H620" s="1">
        <f t="shared" si="85"/>
        <v>8</v>
      </c>
      <c r="I620" s="1">
        <v>4</v>
      </c>
      <c r="J620" s="1" t="str">
        <f t="shared" si="86"/>
        <v>6-8-4</v>
      </c>
      <c r="K620" s="2" t="str">
        <f t="shared" si="87"/>
        <v/>
      </c>
      <c r="M620" t="str">
        <f>"          "&amp;L620</f>
        <v xml:space="preserve">          </v>
      </c>
    </row>
    <row r="621" spans="3:13" x14ac:dyDescent="0.25">
      <c r="G621" s="1">
        <f t="shared" si="88"/>
        <v>6</v>
      </c>
      <c r="H621" s="1">
        <f t="shared" si="85"/>
        <v>8</v>
      </c>
      <c r="I621" s="1">
        <v>5</v>
      </c>
      <c r="J621" s="1" t="str">
        <f t="shared" si="86"/>
        <v>6-8-5</v>
      </c>
      <c r="K621" s="2" t="str">
        <f t="shared" si="87"/>
        <v/>
      </c>
      <c r="M621" t="str">
        <f>"          "&amp;L621</f>
        <v xml:space="preserve">          </v>
      </c>
    </row>
    <row r="622" spans="3:13" x14ac:dyDescent="0.25">
      <c r="G622" s="1">
        <f t="shared" si="88"/>
        <v>6</v>
      </c>
      <c r="H622" s="1">
        <f t="shared" si="85"/>
        <v>8</v>
      </c>
      <c r="I622" s="1">
        <v>6</v>
      </c>
      <c r="J622" s="1" t="str">
        <f t="shared" si="86"/>
        <v>6-8-6</v>
      </c>
      <c r="K622" s="2" t="str">
        <f t="shared" si="87"/>
        <v/>
      </c>
      <c r="M622" t="str">
        <f>"          "&amp;L622</f>
        <v xml:space="preserve">          </v>
      </c>
    </row>
    <row r="623" spans="3:13" x14ac:dyDescent="0.25">
      <c r="G623" s="1">
        <f t="shared" si="88"/>
        <v>6</v>
      </c>
      <c r="H623" s="1">
        <f t="shared" si="85"/>
        <v>8</v>
      </c>
      <c r="I623" s="1">
        <v>7</v>
      </c>
      <c r="J623" s="1" t="str">
        <f t="shared" si="86"/>
        <v>6-8-7</v>
      </c>
      <c r="K623" s="2" t="str">
        <f t="shared" si="87"/>
        <v/>
      </c>
      <c r="M623" t="str">
        <f>"          "&amp;L623</f>
        <v xml:space="preserve">          </v>
      </c>
    </row>
    <row r="624" spans="3:13" x14ac:dyDescent="0.25">
      <c r="G624" s="1">
        <f t="shared" si="88"/>
        <v>6</v>
      </c>
      <c r="H624" s="1">
        <f t="shared" si="85"/>
        <v>8</v>
      </c>
      <c r="I624" s="1">
        <v>8</v>
      </c>
      <c r="J624" s="1" t="str">
        <f t="shared" si="86"/>
        <v>6-8-8</v>
      </c>
      <c r="K624" s="2" t="str">
        <f t="shared" si="87"/>
        <v/>
      </c>
      <c r="M624" t="str">
        <f>"          "&amp;L624</f>
        <v xml:space="preserve">          </v>
      </c>
    </row>
    <row r="625" spans="3:13" x14ac:dyDescent="0.25">
      <c r="G625" s="1">
        <f t="shared" si="88"/>
        <v>6</v>
      </c>
      <c r="H625" s="1">
        <f t="shared" si="85"/>
        <v>8</v>
      </c>
      <c r="I625" s="1">
        <v>9</v>
      </c>
      <c r="J625" s="1" t="str">
        <f t="shared" si="86"/>
        <v>6-8-9</v>
      </c>
      <c r="K625" s="2" t="str">
        <f t="shared" si="87"/>
        <v/>
      </c>
      <c r="M625" t="str">
        <f>"          "&amp;L625</f>
        <v xml:space="preserve">          </v>
      </c>
    </row>
    <row r="626" spans="3:13" x14ac:dyDescent="0.25">
      <c r="C626" s="1">
        <f>INDEX(E:E,MATCH(D626,F:F,0))</f>
        <v>6</v>
      </c>
      <c r="D626" t="str">
        <f>D617</f>
        <v>snake</v>
      </c>
      <c r="E626" s="1">
        <f>E617+1</f>
        <v>9</v>
      </c>
      <c r="F626" t="s">
        <v>989</v>
      </c>
      <c r="G626" s="1">
        <f t="shared" si="88"/>
        <v>6</v>
      </c>
      <c r="H626" s="1">
        <f>E626</f>
        <v>9</v>
      </c>
      <c r="I626" s="1">
        <v>1</v>
      </c>
      <c r="J626" s="1" t="str">
        <f t="shared" si="86"/>
        <v>6-9-1</v>
      </c>
      <c r="K626" s="2" t="str">
        <f>F626&amp;": {"</f>
        <v>monkey: {</v>
      </c>
      <c r="M626" t="str">
        <f>"          "&amp;L626</f>
        <v xml:space="preserve">          </v>
      </c>
    </row>
    <row r="627" spans="3:13" x14ac:dyDescent="0.25">
      <c r="G627" s="1">
        <f t="shared" si="88"/>
        <v>6</v>
      </c>
      <c r="H627" s="1">
        <f>H626</f>
        <v>9</v>
      </c>
      <c r="I627" s="1">
        <v>2</v>
      </c>
      <c r="J627" s="1" t="str">
        <f t="shared" si="86"/>
        <v>6-9-2</v>
      </c>
      <c r="K627" s="2" t="str">
        <f t="shared" si="87"/>
        <v/>
      </c>
      <c r="M627" t="str">
        <f>"          "&amp;L627</f>
        <v xml:space="preserve">          </v>
      </c>
    </row>
    <row r="628" spans="3:13" x14ac:dyDescent="0.25">
      <c r="G628" s="1">
        <f t="shared" si="88"/>
        <v>6</v>
      </c>
      <c r="H628" s="1">
        <f t="shared" ref="H628:H661" si="89">H627</f>
        <v>9</v>
      </c>
      <c r="I628" s="1">
        <v>3</v>
      </c>
      <c r="J628" s="1" t="str">
        <f t="shared" si="86"/>
        <v>6-9-3</v>
      </c>
      <c r="K628" s="2" t="str">
        <f t="shared" si="87"/>
        <v/>
      </c>
      <c r="M628" t="str">
        <f>"          "&amp;L628</f>
        <v xml:space="preserve">          </v>
      </c>
    </row>
    <row r="629" spans="3:13" x14ac:dyDescent="0.25">
      <c r="G629" s="1">
        <f t="shared" si="88"/>
        <v>6</v>
      </c>
      <c r="H629" s="1">
        <f t="shared" si="89"/>
        <v>9</v>
      </c>
      <c r="I629" s="1">
        <v>4</v>
      </c>
      <c r="J629" s="1" t="str">
        <f t="shared" si="86"/>
        <v>6-9-4</v>
      </c>
      <c r="K629" s="2" t="str">
        <f t="shared" si="87"/>
        <v/>
      </c>
      <c r="M629" t="str">
        <f>"          "&amp;L629</f>
        <v xml:space="preserve">          </v>
      </c>
    </row>
    <row r="630" spans="3:13" x14ac:dyDescent="0.25">
      <c r="G630" s="1">
        <f t="shared" si="88"/>
        <v>6</v>
      </c>
      <c r="H630" s="1">
        <f t="shared" si="89"/>
        <v>9</v>
      </c>
      <c r="I630" s="1">
        <v>5</v>
      </c>
      <c r="J630" s="1" t="str">
        <f t="shared" si="86"/>
        <v>6-9-5</v>
      </c>
      <c r="K630" s="2" t="str">
        <f t="shared" si="87"/>
        <v/>
      </c>
      <c r="M630" t="str">
        <f>"          "&amp;L630</f>
        <v xml:space="preserve">          </v>
      </c>
    </row>
    <row r="631" spans="3:13" x14ac:dyDescent="0.25">
      <c r="G631" s="1">
        <f t="shared" si="88"/>
        <v>6</v>
      </c>
      <c r="H631" s="1">
        <f t="shared" si="89"/>
        <v>9</v>
      </c>
      <c r="I631" s="1">
        <v>6</v>
      </c>
      <c r="J631" s="1" t="str">
        <f t="shared" si="86"/>
        <v>6-9-6</v>
      </c>
      <c r="K631" s="2" t="str">
        <f t="shared" si="87"/>
        <v/>
      </c>
      <c r="M631" t="str">
        <f>"          "&amp;L631</f>
        <v xml:space="preserve">          </v>
      </c>
    </row>
    <row r="632" spans="3:13" x14ac:dyDescent="0.25">
      <c r="G632" s="1">
        <f t="shared" si="88"/>
        <v>6</v>
      </c>
      <c r="H632" s="1">
        <f t="shared" si="89"/>
        <v>9</v>
      </c>
      <c r="I632" s="1">
        <v>7</v>
      </c>
      <c r="J632" s="1" t="str">
        <f t="shared" si="86"/>
        <v>6-9-7</v>
      </c>
      <c r="K632" s="2" t="str">
        <f t="shared" si="87"/>
        <v/>
      </c>
      <c r="M632" t="str">
        <f>"          "&amp;L632</f>
        <v xml:space="preserve">          </v>
      </c>
    </row>
    <row r="633" spans="3:13" x14ac:dyDescent="0.25">
      <c r="G633" s="1">
        <f t="shared" si="88"/>
        <v>6</v>
      </c>
      <c r="H633" s="1">
        <f t="shared" si="89"/>
        <v>9</v>
      </c>
      <c r="I633" s="1">
        <v>8</v>
      </c>
      <c r="J633" s="1" t="str">
        <f t="shared" si="86"/>
        <v>6-9-8</v>
      </c>
      <c r="K633" s="2" t="str">
        <f t="shared" si="87"/>
        <v/>
      </c>
      <c r="M633" t="str">
        <f>"          "&amp;L633</f>
        <v xml:space="preserve">          </v>
      </c>
    </row>
    <row r="634" spans="3:13" x14ac:dyDescent="0.25">
      <c r="G634" s="1">
        <f t="shared" si="88"/>
        <v>6</v>
      </c>
      <c r="H634" s="1">
        <f t="shared" si="89"/>
        <v>9</v>
      </c>
      <c r="I634" s="1">
        <v>9</v>
      </c>
      <c r="J634" s="1" t="str">
        <f t="shared" si="86"/>
        <v>6-9-9</v>
      </c>
      <c r="K634" s="2" t="str">
        <f t="shared" si="87"/>
        <v/>
      </c>
      <c r="M634" t="str">
        <f>"          "&amp;L634</f>
        <v xml:space="preserve">          </v>
      </c>
    </row>
    <row r="635" spans="3:13" x14ac:dyDescent="0.25">
      <c r="C635" s="1">
        <f>INDEX(E:E,MATCH(D635,F:F,0))</f>
        <v>6</v>
      </c>
      <c r="D635" t="str">
        <f>D626</f>
        <v>snake</v>
      </c>
      <c r="E635" s="1">
        <f>E626+1</f>
        <v>10</v>
      </c>
      <c r="F635" t="s">
        <v>990</v>
      </c>
      <c r="G635" s="1">
        <f t="shared" si="88"/>
        <v>6</v>
      </c>
      <c r="H635" s="1">
        <f>E635</f>
        <v>10</v>
      </c>
      <c r="I635" s="1">
        <v>1</v>
      </c>
      <c r="J635" s="1" t="str">
        <f t="shared" si="86"/>
        <v>6-10-1</v>
      </c>
      <c r="K635" s="2" t="str">
        <f>F635&amp;": {"</f>
        <v>rooster: {</v>
      </c>
      <c r="M635" t="str">
        <f>"          "&amp;L635</f>
        <v xml:space="preserve">          </v>
      </c>
    </row>
    <row r="636" spans="3:13" x14ac:dyDescent="0.25">
      <c r="G636" s="1">
        <f t="shared" si="88"/>
        <v>6</v>
      </c>
      <c r="H636" s="1">
        <f>H635</f>
        <v>10</v>
      </c>
      <c r="I636" s="1">
        <v>2</v>
      </c>
      <c r="J636" s="1" t="str">
        <f t="shared" si="86"/>
        <v>6-10-2</v>
      </c>
      <c r="K636" s="2" t="str">
        <f t="shared" ref="K636:K661" si="90">IFERROR(INDEX(L:L,MATCH(H636&amp;"-"&amp;G636&amp;"-"&amp;I636,J:J,0)),"")&amp;""</f>
        <v/>
      </c>
      <c r="M636" t="str">
        <f>"          "&amp;L636</f>
        <v xml:space="preserve">          </v>
      </c>
    </row>
    <row r="637" spans="3:13" x14ac:dyDescent="0.25">
      <c r="G637" s="1">
        <f t="shared" si="88"/>
        <v>6</v>
      </c>
      <c r="H637" s="1">
        <f t="shared" ref="H637:H661" si="91">H636</f>
        <v>10</v>
      </c>
      <c r="I637" s="1">
        <v>3</v>
      </c>
      <c r="J637" s="1" t="str">
        <f t="shared" si="86"/>
        <v>6-10-3</v>
      </c>
      <c r="K637" s="2" t="str">
        <f t="shared" si="90"/>
        <v/>
      </c>
      <c r="M637" t="str">
        <f>"          "&amp;L637</f>
        <v xml:space="preserve">          </v>
      </c>
    </row>
    <row r="638" spans="3:13" x14ac:dyDescent="0.25">
      <c r="G638" s="1">
        <f t="shared" si="88"/>
        <v>6</v>
      </c>
      <c r="H638" s="1">
        <f t="shared" si="91"/>
        <v>10</v>
      </c>
      <c r="I638" s="1">
        <v>4</v>
      </c>
      <c r="J638" s="1" t="str">
        <f t="shared" si="86"/>
        <v>6-10-4</v>
      </c>
      <c r="K638" s="2" t="str">
        <f t="shared" si="90"/>
        <v/>
      </c>
      <c r="M638" t="str">
        <f>"          "&amp;L638</f>
        <v xml:space="preserve">          </v>
      </c>
    </row>
    <row r="639" spans="3:13" x14ac:dyDescent="0.25">
      <c r="G639" s="1">
        <f t="shared" si="88"/>
        <v>6</v>
      </c>
      <c r="H639" s="1">
        <f t="shared" si="91"/>
        <v>10</v>
      </c>
      <c r="I639" s="1">
        <v>5</v>
      </c>
      <c r="J639" s="1" t="str">
        <f t="shared" si="86"/>
        <v>6-10-5</v>
      </c>
      <c r="K639" s="2" t="str">
        <f t="shared" si="90"/>
        <v/>
      </c>
      <c r="M639" t="str">
        <f>"          "&amp;L639</f>
        <v xml:space="preserve">          </v>
      </c>
    </row>
    <row r="640" spans="3:13" x14ac:dyDescent="0.25">
      <c r="G640" s="1">
        <f t="shared" si="88"/>
        <v>6</v>
      </c>
      <c r="H640" s="1">
        <f t="shared" si="91"/>
        <v>10</v>
      </c>
      <c r="I640" s="1">
        <v>6</v>
      </c>
      <c r="J640" s="1" t="str">
        <f t="shared" si="86"/>
        <v>6-10-6</v>
      </c>
      <c r="K640" s="2" t="str">
        <f t="shared" si="90"/>
        <v/>
      </c>
      <c r="M640" t="str">
        <f>"          "&amp;L640</f>
        <v xml:space="preserve">          </v>
      </c>
    </row>
    <row r="641" spans="3:13" x14ac:dyDescent="0.25">
      <c r="G641" s="1">
        <f t="shared" si="88"/>
        <v>6</v>
      </c>
      <c r="H641" s="1">
        <f t="shared" si="91"/>
        <v>10</v>
      </c>
      <c r="I641" s="1">
        <v>7</v>
      </c>
      <c r="J641" s="1" t="str">
        <f t="shared" si="86"/>
        <v>6-10-7</v>
      </c>
      <c r="K641" s="2" t="str">
        <f t="shared" si="90"/>
        <v/>
      </c>
      <c r="M641" t="str">
        <f>"          "&amp;L641</f>
        <v xml:space="preserve">          </v>
      </c>
    </row>
    <row r="642" spans="3:13" x14ac:dyDescent="0.25">
      <c r="G642" s="1">
        <f t="shared" si="88"/>
        <v>6</v>
      </c>
      <c r="H642" s="1">
        <f t="shared" si="91"/>
        <v>10</v>
      </c>
      <c r="I642" s="1">
        <v>8</v>
      </c>
      <c r="J642" s="1" t="str">
        <f t="shared" si="86"/>
        <v>6-10-8</v>
      </c>
      <c r="K642" s="2" t="str">
        <f t="shared" si="90"/>
        <v/>
      </c>
      <c r="M642" t="str">
        <f>"          "&amp;L642</f>
        <v xml:space="preserve">          </v>
      </c>
    </row>
    <row r="643" spans="3:13" x14ac:dyDescent="0.25">
      <c r="G643" s="1">
        <f t="shared" si="88"/>
        <v>6</v>
      </c>
      <c r="H643" s="1">
        <f t="shared" si="91"/>
        <v>10</v>
      </c>
      <c r="I643" s="1">
        <v>9</v>
      </c>
      <c r="J643" s="1" t="str">
        <f t="shared" si="86"/>
        <v>6-10-9</v>
      </c>
      <c r="K643" s="2" t="str">
        <f t="shared" si="90"/>
        <v/>
      </c>
      <c r="M643" t="str">
        <f>"          "&amp;L643</f>
        <v xml:space="preserve">          </v>
      </c>
    </row>
    <row r="644" spans="3:13" x14ac:dyDescent="0.25">
      <c r="C644" s="1">
        <f>INDEX(E:E,MATCH(D644,F:F,0))</f>
        <v>6</v>
      </c>
      <c r="D644" t="str">
        <f>D635</f>
        <v>snake</v>
      </c>
      <c r="E644" s="1">
        <f>E635+1</f>
        <v>11</v>
      </c>
      <c r="F644" t="s">
        <v>991</v>
      </c>
      <c r="G644" s="1">
        <f t="shared" si="88"/>
        <v>6</v>
      </c>
      <c r="H644" s="1">
        <f>E644</f>
        <v>11</v>
      </c>
      <c r="I644" s="1">
        <v>1</v>
      </c>
      <c r="J644" s="1" t="str">
        <f t="shared" si="86"/>
        <v>6-11-1</v>
      </c>
      <c r="K644" s="2" t="str">
        <f>F644&amp;": {"</f>
        <v>dog: {</v>
      </c>
      <c r="M644" t="str">
        <f>"          "&amp;L644</f>
        <v xml:space="preserve">          </v>
      </c>
    </row>
    <row r="645" spans="3:13" x14ac:dyDescent="0.25">
      <c r="G645" s="1">
        <f t="shared" si="88"/>
        <v>6</v>
      </c>
      <c r="H645" s="1">
        <f>H644</f>
        <v>11</v>
      </c>
      <c r="I645" s="1">
        <v>2</v>
      </c>
      <c r="J645" s="1" t="str">
        <f t="shared" si="86"/>
        <v>6-11-2</v>
      </c>
      <c r="K645" s="2" t="str">
        <f t="shared" si="90"/>
        <v/>
      </c>
      <c r="M645" t="str">
        <f>"          "&amp;L645</f>
        <v xml:space="preserve">          </v>
      </c>
    </row>
    <row r="646" spans="3:13" x14ac:dyDescent="0.25">
      <c r="G646" s="1">
        <f t="shared" si="88"/>
        <v>6</v>
      </c>
      <c r="H646" s="1">
        <f t="shared" ref="H646:H661" si="92">H645</f>
        <v>11</v>
      </c>
      <c r="I646" s="1">
        <v>3</v>
      </c>
      <c r="J646" s="1" t="str">
        <f t="shared" si="86"/>
        <v>6-11-3</v>
      </c>
      <c r="K646" s="2" t="str">
        <f t="shared" si="90"/>
        <v/>
      </c>
      <c r="M646" t="str">
        <f>"          "&amp;L646</f>
        <v xml:space="preserve">          </v>
      </c>
    </row>
    <row r="647" spans="3:13" x14ac:dyDescent="0.25">
      <c r="G647" s="1">
        <f t="shared" si="88"/>
        <v>6</v>
      </c>
      <c r="H647" s="1">
        <f t="shared" si="92"/>
        <v>11</v>
      </c>
      <c r="I647" s="1">
        <v>4</v>
      </c>
      <c r="J647" s="1" t="str">
        <f t="shared" si="86"/>
        <v>6-11-4</v>
      </c>
      <c r="K647" s="2" t="str">
        <f t="shared" si="90"/>
        <v/>
      </c>
      <c r="M647" t="str">
        <f>"          "&amp;L647</f>
        <v xml:space="preserve">          </v>
      </c>
    </row>
    <row r="648" spans="3:13" x14ac:dyDescent="0.25">
      <c r="G648" s="1">
        <f t="shared" si="88"/>
        <v>6</v>
      </c>
      <c r="H648" s="1">
        <f t="shared" si="92"/>
        <v>11</v>
      </c>
      <c r="I648" s="1">
        <v>5</v>
      </c>
      <c r="J648" s="1" t="str">
        <f t="shared" si="86"/>
        <v>6-11-5</v>
      </c>
      <c r="K648" s="2" t="str">
        <f t="shared" si="90"/>
        <v/>
      </c>
      <c r="M648" t="str">
        <f>"          "&amp;L648</f>
        <v xml:space="preserve">          </v>
      </c>
    </row>
    <row r="649" spans="3:13" x14ac:dyDescent="0.25">
      <c r="G649" s="1">
        <f t="shared" si="88"/>
        <v>6</v>
      </c>
      <c r="H649" s="1">
        <f t="shared" si="92"/>
        <v>11</v>
      </c>
      <c r="I649" s="1">
        <v>6</v>
      </c>
      <c r="J649" s="1" t="str">
        <f t="shared" si="86"/>
        <v>6-11-6</v>
      </c>
      <c r="K649" s="2" t="str">
        <f t="shared" si="90"/>
        <v/>
      </c>
      <c r="M649" t="str">
        <f>"          "&amp;L649</f>
        <v xml:space="preserve">          </v>
      </c>
    </row>
    <row r="650" spans="3:13" x14ac:dyDescent="0.25">
      <c r="G650" s="1">
        <f t="shared" si="88"/>
        <v>6</v>
      </c>
      <c r="H650" s="1">
        <f t="shared" si="92"/>
        <v>11</v>
      </c>
      <c r="I650" s="1">
        <v>7</v>
      </c>
      <c r="J650" s="1" t="str">
        <f t="shared" si="86"/>
        <v>6-11-7</v>
      </c>
      <c r="K650" s="2" t="str">
        <f t="shared" si="90"/>
        <v/>
      </c>
      <c r="M650" t="str">
        <f>"          "&amp;L650</f>
        <v xml:space="preserve">          </v>
      </c>
    </row>
    <row r="651" spans="3:13" x14ac:dyDescent="0.25">
      <c r="G651" s="1">
        <f t="shared" si="88"/>
        <v>6</v>
      </c>
      <c r="H651" s="1">
        <f t="shared" si="92"/>
        <v>11</v>
      </c>
      <c r="I651" s="1">
        <v>8</v>
      </c>
      <c r="J651" s="1" t="str">
        <f t="shared" si="86"/>
        <v>6-11-8</v>
      </c>
      <c r="K651" s="2" t="str">
        <f t="shared" si="90"/>
        <v/>
      </c>
      <c r="M651" t="str">
        <f>"          "&amp;L651</f>
        <v xml:space="preserve">          </v>
      </c>
    </row>
    <row r="652" spans="3:13" x14ac:dyDescent="0.25">
      <c r="G652" s="1">
        <f t="shared" si="88"/>
        <v>6</v>
      </c>
      <c r="H652" s="1">
        <f t="shared" si="92"/>
        <v>11</v>
      </c>
      <c r="I652" s="1">
        <v>9</v>
      </c>
      <c r="J652" s="1" t="str">
        <f t="shared" si="86"/>
        <v>6-11-9</v>
      </c>
      <c r="K652" s="2" t="str">
        <f t="shared" si="90"/>
        <v/>
      </c>
      <c r="M652" t="str">
        <f>"          "&amp;L652</f>
        <v xml:space="preserve">          </v>
      </c>
    </row>
    <row r="653" spans="3:13" x14ac:dyDescent="0.25">
      <c r="C653" s="1">
        <f>INDEX(E:E,MATCH(D653,F:F,0))</f>
        <v>6</v>
      </c>
      <c r="D653" t="str">
        <f>D644</f>
        <v>snake</v>
      </c>
      <c r="E653" s="1">
        <f>E644+1</f>
        <v>12</v>
      </c>
      <c r="F653" t="s">
        <v>992</v>
      </c>
      <c r="G653" s="1">
        <f t="shared" si="88"/>
        <v>6</v>
      </c>
      <c r="H653" s="1">
        <f>E653</f>
        <v>12</v>
      </c>
      <c r="I653" s="1">
        <v>1</v>
      </c>
      <c r="J653" s="1" t="str">
        <f t="shared" si="86"/>
        <v>6-12-1</v>
      </c>
      <c r="K653" s="2" t="str">
        <f>F653&amp;": {"</f>
        <v>pig: {</v>
      </c>
      <c r="M653" t="str">
        <f>"          "&amp;L653</f>
        <v xml:space="preserve">          </v>
      </c>
    </row>
    <row r="654" spans="3:13" x14ac:dyDescent="0.25">
      <c r="G654" s="1">
        <f t="shared" si="88"/>
        <v>6</v>
      </c>
      <c r="H654" s="1">
        <f>H653</f>
        <v>12</v>
      </c>
      <c r="I654" s="1">
        <v>2</v>
      </c>
      <c r="J654" s="1" t="str">
        <f t="shared" si="86"/>
        <v>6-12-2</v>
      </c>
      <c r="K654" s="2" t="str">
        <f t="shared" si="90"/>
        <v/>
      </c>
      <c r="M654" t="str">
        <f>"          "&amp;L654</f>
        <v xml:space="preserve">          </v>
      </c>
    </row>
    <row r="655" spans="3:13" x14ac:dyDescent="0.25">
      <c r="G655" s="1">
        <f t="shared" si="88"/>
        <v>6</v>
      </c>
      <c r="H655" s="1">
        <f t="shared" ref="H655:H661" si="93">H654</f>
        <v>12</v>
      </c>
      <c r="I655" s="1">
        <v>3</v>
      </c>
      <c r="J655" s="1" t="str">
        <f t="shared" si="86"/>
        <v>6-12-3</v>
      </c>
      <c r="K655" s="2" t="str">
        <f t="shared" si="90"/>
        <v/>
      </c>
      <c r="M655" t="str">
        <f>"          "&amp;L655</f>
        <v xml:space="preserve">          </v>
      </c>
    </row>
    <row r="656" spans="3:13" x14ac:dyDescent="0.25">
      <c r="G656" s="1">
        <f t="shared" si="88"/>
        <v>6</v>
      </c>
      <c r="H656" s="1">
        <f t="shared" si="93"/>
        <v>12</v>
      </c>
      <c r="I656" s="1">
        <v>4</v>
      </c>
      <c r="J656" s="1" t="str">
        <f t="shared" si="86"/>
        <v>6-12-4</v>
      </c>
      <c r="K656" s="2" t="str">
        <f t="shared" si="90"/>
        <v/>
      </c>
      <c r="M656" t="str">
        <f>"          "&amp;L656</f>
        <v xml:space="preserve">          </v>
      </c>
    </row>
    <row r="657" spans="2:13" x14ac:dyDescent="0.25">
      <c r="G657" s="1">
        <f t="shared" si="88"/>
        <v>6</v>
      </c>
      <c r="H657" s="1">
        <f t="shared" si="93"/>
        <v>12</v>
      </c>
      <c r="I657" s="1">
        <v>5</v>
      </c>
      <c r="J657" s="1" t="str">
        <f t="shared" si="86"/>
        <v>6-12-5</v>
      </c>
      <c r="K657" s="2" t="str">
        <f t="shared" si="90"/>
        <v/>
      </c>
      <c r="M657" t="str">
        <f>"          "&amp;L657</f>
        <v xml:space="preserve">          </v>
      </c>
    </row>
    <row r="658" spans="2:13" x14ac:dyDescent="0.25">
      <c r="G658" s="1">
        <f t="shared" si="88"/>
        <v>6</v>
      </c>
      <c r="H658" s="1">
        <f t="shared" si="93"/>
        <v>12</v>
      </c>
      <c r="I658" s="1">
        <v>6</v>
      </c>
      <c r="J658" s="1" t="str">
        <f t="shared" si="86"/>
        <v>6-12-6</v>
      </c>
      <c r="K658" s="2" t="str">
        <f t="shared" si="90"/>
        <v/>
      </c>
      <c r="M658" t="str">
        <f>"          "&amp;L658</f>
        <v xml:space="preserve">          </v>
      </c>
    </row>
    <row r="659" spans="2:13" x14ac:dyDescent="0.25">
      <c r="G659" s="1">
        <f t="shared" si="88"/>
        <v>6</v>
      </c>
      <c r="H659" s="1">
        <f t="shared" si="93"/>
        <v>12</v>
      </c>
      <c r="I659" s="1">
        <v>7</v>
      </c>
      <c r="J659" s="1" t="str">
        <f t="shared" si="86"/>
        <v>6-12-7</v>
      </c>
      <c r="K659" s="2" t="str">
        <f t="shared" si="90"/>
        <v/>
      </c>
      <c r="M659" t="str">
        <f>"          "&amp;L659</f>
        <v xml:space="preserve">          </v>
      </c>
    </row>
    <row r="660" spans="2:13" x14ac:dyDescent="0.25">
      <c r="G660" s="1">
        <f t="shared" si="88"/>
        <v>6</v>
      </c>
      <c r="H660" s="1">
        <f t="shared" si="93"/>
        <v>12</v>
      </c>
      <c r="I660" s="1">
        <v>8</v>
      </c>
      <c r="J660" s="1" t="str">
        <f t="shared" si="86"/>
        <v>6-12-8</v>
      </c>
      <c r="K660" s="2" t="str">
        <f t="shared" si="90"/>
        <v/>
      </c>
      <c r="M660" t="str">
        <f>"          "&amp;L660</f>
        <v xml:space="preserve">          </v>
      </c>
    </row>
    <row r="661" spans="2:13" x14ac:dyDescent="0.25">
      <c r="G661" s="1">
        <f t="shared" si="88"/>
        <v>6</v>
      </c>
      <c r="H661" s="1">
        <f t="shared" si="93"/>
        <v>12</v>
      </c>
      <c r="I661" s="1">
        <v>9</v>
      </c>
      <c r="J661" s="1" t="str">
        <f t="shared" si="86"/>
        <v>6-12-9</v>
      </c>
      <c r="K661" s="2" t="str">
        <f t="shared" si="90"/>
        <v/>
      </c>
      <c r="M661" t="str">
        <f>"          "&amp;L661</f>
        <v xml:space="preserve">          </v>
      </c>
    </row>
    <row r="662" spans="2:13" x14ac:dyDescent="0.25">
      <c r="D662" s="1"/>
      <c r="E662" s="1" t="s">
        <v>993</v>
      </c>
      <c r="M662" t="s">
        <v>75</v>
      </c>
    </row>
    <row r="663" spans="2:13" x14ac:dyDescent="0.25">
      <c r="B663" s="1">
        <f>B553+1</f>
        <v>7</v>
      </c>
      <c r="D663" t="str">
        <f>INDEX(F:F,MATCH(B663,E:E,0))</f>
        <v>horse</v>
      </c>
      <c r="E663" s="1" t="s">
        <v>994</v>
      </c>
      <c r="F663" s="1"/>
      <c r="M663" t="str">
        <f>"        "&amp;D663&amp;": {"</f>
        <v xml:space="preserve">        horse: {</v>
      </c>
    </row>
    <row r="664" spans="2:13" x14ac:dyDescent="0.25">
      <c r="C664" s="1">
        <f>INDEX(E:E,MATCH(D664,F:F,0))</f>
        <v>7</v>
      </c>
      <c r="D664" t="str">
        <f>D663</f>
        <v>horse</v>
      </c>
      <c r="E664" s="1">
        <v>1</v>
      </c>
      <c r="F664" t="s">
        <v>981</v>
      </c>
      <c r="G664" s="1">
        <f>B663</f>
        <v>7</v>
      </c>
      <c r="H664" s="1">
        <f>E664</f>
        <v>1</v>
      </c>
      <c r="I664" s="1">
        <v>1</v>
      </c>
      <c r="J664" s="1" t="str">
        <f>G664&amp;"-"&amp;H664&amp;"-"&amp;I664</f>
        <v>7-1-1</v>
      </c>
      <c r="K664" s="2" t="str">
        <f>F664&amp;": {"</f>
        <v>mouse: {</v>
      </c>
      <c r="M664" t="str">
        <f>"          "&amp;L664</f>
        <v xml:space="preserve">          </v>
      </c>
    </row>
    <row r="665" spans="2:13" x14ac:dyDescent="0.25">
      <c r="G665" s="1">
        <f>G664</f>
        <v>7</v>
      </c>
      <c r="H665" s="1">
        <f>H664</f>
        <v>1</v>
      </c>
      <c r="I665" s="1">
        <v>2</v>
      </c>
      <c r="J665" s="1" t="str">
        <f t="shared" ref="J665:J728" si="94">G665&amp;"-"&amp;H665&amp;"-"&amp;I665</f>
        <v>7-1-2</v>
      </c>
      <c r="K665" s="2" t="str">
        <f t="shared" ref="K665:K728" si="95">IFERROR(INDEX(L:L,MATCH(H665&amp;"-"&amp;G665&amp;"-"&amp;I665,J:J,0)),"")&amp;""</f>
        <v xml:space="preserve">  witty: "계산파 쥐와 즉흥파 말! 속도와 질주, 긴장과 웃음이 교차합니다.",</v>
      </c>
      <c r="M665" t="str">
        <f>"          "&amp;L665</f>
        <v xml:space="preserve">          </v>
      </c>
    </row>
    <row r="666" spans="2:13" x14ac:dyDescent="0.25">
      <c r="G666" s="1">
        <f t="shared" ref="G666:G729" si="96">G665</f>
        <v>7</v>
      </c>
      <c r="H666" s="1">
        <f t="shared" ref="H666:H672" si="97">H665</f>
        <v>1</v>
      </c>
      <c r="I666" s="1">
        <v>3</v>
      </c>
      <c r="J666" s="1" t="str">
        <f t="shared" si="94"/>
        <v>7-1-3</v>
      </c>
      <c r="K666" s="2" t="str">
        <f t="shared" si="95"/>
        <v xml:space="preserve">  elaboration: "쥐띠의 안전 레일, 말띠의 질주 본능이 만난 커플은 ‘안전하게 멀리 달리는’ 근사한 그림을 그립니다. 쥐띠는 예산·시간·리스크 관리, 말띠는 순간의 자유와 에너지로 평범한 하루도 역동적으로 바꿉니다. 다만, 우선순위와 자유에 대한 감각 차이로 긴장할 수 있으니 서로를 존중하는 유연한 규칙이 필요합니다.",</v>
      </c>
      <c r="M666" t="str">
        <f>"          "&amp;L666</f>
        <v xml:space="preserve">          </v>
      </c>
    </row>
    <row r="667" spans="2:13" x14ac:dyDescent="0.25">
      <c r="G667" s="1">
        <f t="shared" si="96"/>
        <v>7</v>
      </c>
      <c r="H667" s="1">
        <f t="shared" si="97"/>
        <v>1</v>
      </c>
      <c r="I667" s="1">
        <v>4</v>
      </c>
      <c r="J667" s="1" t="str">
        <f t="shared" si="94"/>
        <v>7-1-4</v>
      </c>
      <c r="K667" s="2" t="str">
        <f t="shared" si="95"/>
        <v xml:space="preserve">  detailed: {</v>
      </c>
      <c r="M667" t="str">
        <f>"          "&amp;L667</f>
        <v xml:space="preserve">          </v>
      </c>
    </row>
    <row r="668" spans="2:13" x14ac:dyDescent="0.25">
      <c r="G668" s="1">
        <f t="shared" si="96"/>
        <v>7</v>
      </c>
      <c r="H668" s="1">
        <f t="shared" si="97"/>
        <v>1</v>
      </c>
      <c r="I668" s="1">
        <v>5</v>
      </c>
      <c r="J668" s="1" t="str">
        <f t="shared" si="94"/>
        <v>7-1-5</v>
      </c>
      <c r="K668" s="2" t="str">
        <f t="shared" si="95"/>
        <v xml:space="preserve">    basic: "둘은 ‘가드레일을 까는 쥐’, 그 위를 달리는 ‘질주형 말’의 조합입니다. 여행 계획, 데이트나 파티 준비 등에서 쥐띠가 체크리스트, 비용, 날씨, 리스크를 정리하면, 말띠는 실전 진행·분위기 전환·즉흥 이벤트 ‘장면’을 책임집니다. 각자 강점을 살려, 한 사람은 안전과 완성도를 지키고, 다른 한 명은 변주와 신선도를 챙깁니다. 대화는 빠르고 재치 넘치며, 일·여가의 경계를 넘나드는 ‘플레이팅’이 일상화되어 지루할 틈이 없습니다. 장거리도꺼릴 것 없고, 일정이 바뀔수록 유연해지는 ‘함께 흘러가는 커플’입니다.",</v>
      </c>
      <c r="M668" t="str">
        <f>"          "&amp;L668</f>
        <v xml:space="preserve">          </v>
      </c>
    </row>
    <row r="669" spans="2:13" x14ac:dyDescent="0.25">
      <c r="G669" s="1">
        <f t="shared" si="96"/>
        <v>7</v>
      </c>
      <c r="H669" s="1">
        <f t="shared" si="97"/>
        <v>1</v>
      </c>
      <c r="I669" s="1">
        <v>6</v>
      </c>
      <c r="J669" s="1" t="str">
        <f t="shared" si="94"/>
        <v>7-1-6</v>
      </c>
      <c r="K669" s="2" t="str">
        <f t="shared" si="95"/>
        <v xml:space="preserve">    caution: "자유파 말띠에겐 과한 통제가 족쇄, 쥐띠에게 무계획은 피로의 원인입니다. 월 1회 ‘버킷리스트와 안전리스트’를 교환해 욕구를 시각화하고, 지출은 카테고리 한도만 합의해 세부는 각자 관리하세요. 즉흥 일정엔 20~30%의 버퍼를, 논쟁이 시작되면 즉시 산책 등 이동 대화로 전환하면 감정이 맺히지 않습니다. 민감한 주제(연락, SNS 등)는 서면 계약처럼 작성하면 불필요한 오해가 줄어듭니다.",</v>
      </c>
      <c r="M669" t="str">
        <f>"          "&amp;L669</f>
        <v xml:space="preserve">          </v>
      </c>
    </row>
    <row r="670" spans="2:13" x14ac:dyDescent="0.25">
      <c r="G670" s="1">
        <f t="shared" si="96"/>
        <v>7</v>
      </c>
      <c r="H670" s="1">
        <f t="shared" si="97"/>
        <v>1</v>
      </c>
      <c r="I670" s="1">
        <v>7</v>
      </c>
      <c r="J670" s="1" t="str">
        <f t="shared" si="94"/>
        <v>7-1-7</v>
      </c>
      <c r="K670" s="2" t="str">
        <f t="shared" si="95"/>
        <v xml:space="preserve">    dateRecommendation: "낮에는 라이딩·클라이밍·SUP·아트체험 등 체험형 활동에서 말띠의 에너지를 풀고, 쥐띠가 안전·예약을 담당하세요. 저녁엔 루프탑에서 일몰을 감상하며 ‘베스트 순간 3가지’로 감정 연결을 강화합니다. 1박 2일은 ‘계획 60%+즉흥 40%’ 구성이 적절하며, 돌아오는 길엔 사진·정산으로 기억을 정리하세요. 분기마다 ‘노폰 데이트’로 디지털 피로를 풀면 장기 만족도가 오릅니다."</v>
      </c>
      <c r="M670" t="str">
        <f>"          "&amp;L670</f>
        <v xml:space="preserve">          </v>
      </c>
    </row>
    <row r="671" spans="2:13" x14ac:dyDescent="0.25">
      <c r="G671" s="1">
        <f t="shared" si="96"/>
        <v>7</v>
      </c>
      <c r="H671" s="1">
        <f t="shared" si="97"/>
        <v>1</v>
      </c>
      <c r="I671" s="1">
        <v>8</v>
      </c>
      <c r="J671" s="1" t="str">
        <f t="shared" si="94"/>
        <v>7-1-8</v>
      </c>
      <c r="K671" s="2" t="str">
        <f t="shared" si="95"/>
        <v xml:space="preserve">  }</v>
      </c>
      <c r="M671" t="str">
        <f>"          "&amp;L671</f>
        <v xml:space="preserve">          </v>
      </c>
    </row>
    <row r="672" spans="2:13" x14ac:dyDescent="0.25">
      <c r="G672" s="1">
        <f t="shared" si="96"/>
        <v>7</v>
      </c>
      <c r="H672" s="1">
        <f t="shared" si="97"/>
        <v>1</v>
      </c>
      <c r="I672" s="1">
        <v>9</v>
      </c>
      <c r="J672" s="1" t="str">
        <f t="shared" si="94"/>
        <v>7-1-9</v>
      </c>
      <c r="K672" s="2" t="str">
        <f t="shared" si="95"/>
        <v>},</v>
      </c>
      <c r="M672" t="str">
        <f>"          "&amp;L672</f>
        <v xml:space="preserve">          </v>
      </c>
    </row>
    <row r="673" spans="3:13" x14ac:dyDescent="0.25">
      <c r="C673" s="1">
        <f>INDEX(E:E,MATCH(D673,F:F,0))</f>
        <v>7</v>
      </c>
      <c r="D673" t="str">
        <f>D663</f>
        <v>horse</v>
      </c>
      <c r="E673" s="1">
        <f>E664+1</f>
        <v>2</v>
      </c>
      <c r="F673" t="s">
        <v>982</v>
      </c>
      <c r="G673" s="1">
        <f t="shared" si="96"/>
        <v>7</v>
      </c>
      <c r="H673" s="1">
        <f>E673</f>
        <v>2</v>
      </c>
      <c r="I673" s="1">
        <v>1</v>
      </c>
      <c r="J673" s="1" t="str">
        <f t="shared" si="94"/>
        <v>7-2-1</v>
      </c>
      <c r="K673" s="2" t="str">
        <f>F673&amp;": {"</f>
        <v>ox: {</v>
      </c>
      <c r="M673" t="str">
        <f>"          "&amp;L673</f>
        <v xml:space="preserve">          </v>
      </c>
    </row>
    <row r="674" spans="3:13" x14ac:dyDescent="0.25">
      <c r="G674" s="1">
        <f t="shared" si="96"/>
        <v>7</v>
      </c>
      <c r="H674" s="1">
        <f>H673</f>
        <v>2</v>
      </c>
      <c r="I674" s="1">
        <v>2</v>
      </c>
      <c r="J674" s="1" t="str">
        <f t="shared" si="94"/>
        <v>7-2-2</v>
      </c>
      <c r="K674" s="2" t="str">
        <f t="shared" si="95"/>
        <v xml:space="preserve">  witty: "소의 느긋함과 말의 질주! 속도 차를 넘기면 장거리 협업의 끝판왕.",</v>
      </c>
      <c r="M674" t="str">
        <f>"          "&amp;L674</f>
        <v xml:space="preserve">          </v>
      </c>
    </row>
    <row r="675" spans="3:13" x14ac:dyDescent="0.25">
      <c r="G675" s="1">
        <f t="shared" si="96"/>
        <v>7</v>
      </c>
      <c r="H675" s="1">
        <f t="shared" ref="H675:H738" si="98">H674</f>
        <v>2</v>
      </c>
      <c r="I675" s="1">
        <v>3</v>
      </c>
      <c r="J675" s="1" t="str">
        <f t="shared" si="94"/>
        <v>7-2-3</v>
      </c>
      <c r="K675" s="2" t="str">
        <f t="shared" si="95"/>
        <v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v>
      </c>
      <c r="M675" t="str">
        <f>"          "&amp;L675</f>
        <v xml:space="preserve">          </v>
      </c>
    </row>
    <row r="676" spans="3:13" x14ac:dyDescent="0.25">
      <c r="G676" s="1">
        <f t="shared" si="96"/>
        <v>7</v>
      </c>
      <c r="H676" s="1">
        <f t="shared" si="98"/>
        <v>2</v>
      </c>
      <c r="I676" s="1">
        <v>4</v>
      </c>
      <c r="J676" s="1" t="str">
        <f t="shared" si="94"/>
        <v>7-2-4</v>
      </c>
      <c r="K676" s="2" t="str">
        <f t="shared" si="95"/>
        <v xml:space="preserve">  detailed: {</v>
      </c>
      <c r="M676" t="str">
        <f>"          "&amp;L676</f>
        <v xml:space="preserve">          </v>
      </c>
    </row>
    <row r="677" spans="3:13" x14ac:dyDescent="0.25">
      <c r="G677" s="1">
        <f t="shared" si="96"/>
        <v>7</v>
      </c>
      <c r="H677" s="1">
        <f t="shared" si="98"/>
        <v>2</v>
      </c>
      <c r="I677" s="1">
        <v>5</v>
      </c>
      <c r="J677" s="1" t="str">
        <f t="shared" si="94"/>
        <v>7-2-5</v>
      </c>
      <c r="K677" s="2" t="str">
        <f t="shared" si="95"/>
        <v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v>
      </c>
      <c r="M677" t="str">
        <f>"          "&amp;L677</f>
        <v xml:space="preserve">          </v>
      </c>
    </row>
    <row r="678" spans="3:13" x14ac:dyDescent="0.25">
      <c r="G678" s="1">
        <f t="shared" si="96"/>
        <v>7</v>
      </c>
      <c r="H678" s="1">
        <f t="shared" si="98"/>
        <v>2</v>
      </c>
      <c r="I678" s="1">
        <v>6</v>
      </c>
      <c r="J678" s="1" t="str">
        <f t="shared" si="94"/>
        <v>7-2-6</v>
      </c>
      <c r="K678" s="2" t="str">
        <f t="shared" si="95"/>
        <v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v>
      </c>
      <c r="M678" t="str">
        <f>"          "&amp;L678</f>
        <v xml:space="preserve">          </v>
      </c>
    </row>
    <row r="679" spans="3:13" x14ac:dyDescent="0.25">
      <c r="G679" s="1">
        <f t="shared" si="96"/>
        <v>7</v>
      </c>
      <c r="H679" s="1">
        <f t="shared" si="98"/>
        <v>2</v>
      </c>
      <c r="I679" s="1">
        <v>7</v>
      </c>
      <c r="J679" s="1" t="str">
        <f t="shared" si="94"/>
        <v>7-2-7</v>
      </c>
      <c r="K679" s="2" t="str">
        <f t="shared" si="95"/>
        <v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v>
      </c>
      <c r="M679" t="str">
        <f>"          "&amp;L679</f>
        <v xml:space="preserve">          </v>
      </c>
    </row>
    <row r="680" spans="3:13" x14ac:dyDescent="0.25">
      <c r="G680" s="1">
        <f t="shared" si="96"/>
        <v>7</v>
      </c>
      <c r="H680" s="1">
        <f t="shared" si="98"/>
        <v>2</v>
      </c>
      <c r="I680" s="1">
        <v>8</v>
      </c>
      <c r="J680" s="1" t="str">
        <f t="shared" si="94"/>
        <v>7-2-8</v>
      </c>
      <c r="K680" s="2" t="str">
        <f t="shared" si="95"/>
        <v xml:space="preserve">  }</v>
      </c>
      <c r="M680" t="str">
        <f>"          "&amp;L680</f>
        <v xml:space="preserve">          </v>
      </c>
    </row>
    <row r="681" spans="3:13" x14ac:dyDescent="0.25">
      <c r="G681" s="1">
        <f t="shared" si="96"/>
        <v>7</v>
      </c>
      <c r="H681" s="1">
        <f t="shared" si="98"/>
        <v>2</v>
      </c>
      <c r="I681" s="1">
        <v>9</v>
      </c>
      <c r="J681" s="1" t="str">
        <f t="shared" si="94"/>
        <v>7-2-9</v>
      </c>
      <c r="K681" s="2" t="str">
        <f t="shared" si="95"/>
        <v>},</v>
      </c>
      <c r="M681" t="str">
        <f>"          "&amp;L681</f>
        <v xml:space="preserve">          </v>
      </c>
    </row>
    <row r="682" spans="3:13" x14ac:dyDescent="0.25">
      <c r="C682" s="1">
        <f>INDEX(E:E,MATCH(D682,F:F,0))</f>
        <v>7</v>
      </c>
      <c r="D682" t="str">
        <f>D673</f>
        <v>horse</v>
      </c>
      <c r="E682" s="1">
        <f>E673+1</f>
        <v>3</v>
      </c>
      <c r="F682" t="s">
        <v>983</v>
      </c>
      <c r="G682" s="1">
        <f t="shared" si="96"/>
        <v>7</v>
      </c>
      <c r="H682" s="1">
        <f>E682</f>
        <v>3</v>
      </c>
      <c r="I682" s="1">
        <v>1</v>
      </c>
      <c r="J682" s="1" t="str">
        <f t="shared" si="94"/>
        <v>7-3-1</v>
      </c>
      <c r="K682" s="2" t="str">
        <f>F682&amp;": {"</f>
        <v>tiger: {</v>
      </c>
      <c r="M682" t="str">
        <f>"          "&amp;L682</f>
        <v xml:space="preserve">          </v>
      </c>
    </row>
    <row r="683" spans="3:13" x14ac:dyDescent="0.25">
      <c r="G683" s="1">
        <f t="shared" si="96"/>
        <v>7</v>
      </c>
      <c r="H683" s="1">
        <f>H682</f>
        <v>3</v>
      </c>
      <c r="I683" s="1">
        <v>2</v>
      </c>
      <c r="J683" s="1" t="str">
        <f t="shared" si="94"/>
        <v>7-3-2</v>
      </c>
      <c r="K683" s="2" t="str">
        <f t="shared" si="95"/>
        <v xml:space="preserve">  witty: "질주 본능 x 추진 본능! 호랑이와 말은 스피드의 합주.",</v>
      </c>
      <c r="M683" t="str">
        <f>"          "&amp;L683</f>
        <v xml:space="preserve">          </v>
      </c>
    </row>
    <row r="684" spans="3:13" x14ac:dyDescent="0.25">
      <c r="G684" s="1">
        <f t="shared" si="96"/>
        <v>7</v>
      </c>
      <c r="H684" s="1">
        <f t="shared" ref="H684:H747" si="99">H683</f>
        <v>3</v>
      </c>
      <c r="I684" s="1">
        <v>3</v>
      </c>
      <c r="J684" s="1" t="str">
        <f t="shared" si="94"/>
        <v>7-3-3</v>
      </c>
      <c r="K684" s="2" t="str">
        <f t="shared" si="95"/>
        <v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v>
      </c>
      <c r="M684" t="str">
        <f>"          "&amp;L684</f>
        <v xml:space="preserve">          </v>
      </c>
    </row>
    <row r="685" spans="3:13" x14ac:dyDescent="0.25">
      <c r="G685" s="1">
        <f t="shared" si="96"/>
        <v>7</v>
      </c>
      <c r="H685" s="1">
        <f t="shared" si="99"/>
        <v>3</v>
      </c>
      <c r="I685" s="1">
        <v>4</v>
      </c>
      <c r="J685" s="1" t="str">
        <f t="shared" si="94"/>
        <v>7-3-4</v>
      </c>
      <c r="K685" s="2" t="str">
        <f t="shared" si="95"/>
        <v xml:space="preserve">  detailed: {</v>
      </c>
      <c r="M685" t="str">
        <f>"          "&amp;L685</f>
        <v xml:space="preserve">          </v>
      </c>
    </row>
    <row r="686" spans="3:13" x14ac:dyDescent="0.25">
      <c r="G686" s="1">
        <f t="shared" si="96"/>
        <v>7</v>
      </c>
      <c r="H686" s="1">
        <f t="shared" si="99"/>
        <v>3</v>
      </c>
      <c r="I686" s="1">
        <v>5</v>
      </c>
      <c r="J686" s="1" t="str">
        <f t="shared" si="94"/>
        <v>7-3-5</v>
      </c>
      <c r="K686" s="2" t="str">
        <f t="shared" si="95"/>
        <v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v>
      </c>
      <c r="M686" t="str">
        <f>"          "&amp;L686</f>
        <v xml:space="preserve">          </v>
      </c>
    </row>
    <row r="687" spans="3:13" x14ac:dyDescent="0.25">
      <c r="G687" s="1">
        <f t="shared" si="96"/>
        <v>7</v>
      </c>
      <c r="H687" s="1">
        <f t="shared" si="99"/>
        <v>3</v>
      </c>
      <c r="I687" s="1">
        <v>6</v>
      </c>
      <c r="J687" s="1" t="str">
        <f t="shared" si="94"/>
        <v>7-3-6</v>
      </c>
      <c r="K687" s="2" t="str">
        <f t="shared" si="95"/>
        <v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v>
      </c>
      <c r="M687" t="str">
        <f>"          "&amp;L687</f>
        <v xml:space="preserve">          </v>
      </c>
    </row>
    <row r="688" spans="3:13" x14ac:dyDescent="0.25">
      <c r="G688" s="1">
        <f t="shared" si="96"/>
        <v>7</v>
      </c>
      <c r="H688" s="1">
        <f t="shared" si="99"/>
        <v>3</v>
      </c>
      <c r="I688" s="1">
        <v>7</v>
      </c>
      <c r="J688" s="1" t="str">
        <f t="shared" si="94"/>
        <v>7-3-7</v>
      </c>
      <c r="K688" s="2" t="str">
        <f t="shared" si="95"/>
        <v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v>
      </c>
      <c r="M688" t="str">
        <f>"          "&amp;L688</f>
        <v xml:space="preserve">          </v>
      </c>
    </row>
    <row r="689" spans="3:13" x14ac:dyDescent="0.25">
      <c r="G689" s="1">
        <f t="shared" si="96"/>
        <v>7</v>
      </c>
      <c r="H689" s="1">
        <f t="shared" si="99"/>
        <v>3</v>
      </c>
      <c r="I689" s="1">
        <v>8</v>
      </c>
      <c r="J689" s="1" t="str">
        <f t="shared" si="94"/>
        <v>7-3-8</v>
      </c>
      <c r="K689" s="2" t="str">
        <f t="shared" si="95"/>
        <v xml:space="preserve">  }</v>
      </c>
      <c r="M689" t="str">
        <f>"          "&amp;L689</f>
        <v xml:space="preserve">          </v>
      </c>
    </row>
    <row r="690" spans="3:13" x14ac:dyDescent="0.25">
      <c r="G690" s="1">
        <f t="shared" si="96"/>
        <v>7</v>
      </c>
      <c r="H690" s="1">
        <f t="shared" si="99"/>
        <v>3</v>
      </c>
      <c r="I690" s="1">
        <v>9</v>
      </c>
      <c r="J690" s="1" t="str">
        <f t="shared" si="94"/>
        <v>7-3-9</v>
      </c>
      <c r="K690" s="2" t="str">
        <f t="shared" si="95"/>
        <v>},</v>
      </c>
      <c r="M690" t="str">
        <f>"          "&amp;L690</f>
        <v xml:space="preserve">          </v>
      </c>
    </row>
    <row r="691" spans="3:13" x14ac:dyDescent="0.25">
      <c r="C691" s="1">
        <f>INDEX(E:E,MATCH(D691,F:F,0))</f>
        <v>7</v>
      </c>
      <c r="D691" t="str">
        <f>D682</f>
        <v>horse</v>
      </c>
      <c r="E691" s="1">
        <f>E682+1</f>
        <v>4</v>
      </c>
      <c r="F691" t="s">
        <v>984</v>
      </c>
      <c r="G691" s="1">
        <f t="shared" si="96"/>
        <v>7</v>
      </c>
      <c r="H691" s="1">
        <f>E691</f>
        <v>4</v>
      </c>
      <c r="I691" s="1">
        <v>1</v>
      </c>
      <c r="J691" s="1" t="str">
        <f t="shared" si="94"/>
        <v>7-4-1</v>
      </c>
      <c r="K691" s="2" t="str">
        <f>F691&amp;": {"</f>
        <v>rabbit: {</v>
      </c>
      <c r="M691" t="str">
        <f>"          "&amp;L691</f>
        <v xml:space="preserve">          </v>
      </c>
    </row>
    <row r="692" spans="3:13" x14ac:dyDescent="0.25">
      <c r="G692" s="1">
        <f t="shared" si="96"/>
        <v>7</v>
      </c>
      <c r="H692" s="1">
        <f>H691</f>
        <v>4</v>
      </c>
      <c r="I692" s="1">
        <v>2</v>
      </c>
      <c r="J692" s="1" t="str">
        <f t="shared" si="94"/>
        <v>7-4-2</v>
      </c>
      <c r="K692" s="2" t="str">
        <f t="shared" si="95"/>
        <v xml:space="preserve">  witty: "온화한 평화에 속도 투입! 토끼와 말은 활력+안정 커플.",</v>
      </c>
      <c r="M692" t="str">
        <f>"          "&amp;L692</f>
        <v xml:space="preserve">          </v>
      </c>
    </row>
    <row r="693" spans="3:13" x14ac:dyDescent="0.25">
      <c r="G693" s="1">
        <f t="shared" si="96"/>
        <v>7</v>
      </c>
      <c r="H693" s="1">
        <f t="shared" ref="H693:H756" si="100">H692</f>
        <v>4</v>
      </c>
      <c r="I693" s="1">
        <v>3</v>
      </c>
      <c r="J693" s="1" t="str">
        <f t="shared" si="94"/>
        <v>7-4-3</v>
      </c>
      <c r="K693" s="2" t="str">
        <f t="shared" si="95"/>
        <v xml:space="preserve">  elaboration: "말띠는 자유와 변화를, 토끼띠는 조화와 평화를 추구합니다. 토끼가 루틴을 만들고, 말이 그 위에 신선함과 추진력을 더하면 지루하지 않고 오래가는 연애가 완성됩니다. 속도와 자유를 적절히 담보하면 무드와 재미가 한 번에 잡힙니다.",</v>
      </c>
      <c r="M693" t="str">
        <f>"          "&amp;L693</f>
        <v xml:space="preserve">          </v>
      </c>
    </row>
    <row r="694" spans="3:13" x14ac:dyDescent="0.25">
      <c r="G694" s="1">
        <f t="shared" si="96"/>
        <v>7</v>
      </c>
      <c r="H694" s="1">
        <f t="shared" si="100"/>
        <v>4</v>
      </c>
      <c r="I694" s="1">
        <v>4</v>
      </c>
      <c r="J694" s="1" t="str">
        <f t="shared" si="94"/>
        <v>7-4-4</v>
      </c>
      <c r="K694" s="2" t="str">
        <f t="shared" si="95"/>
        <v xml:space="preserve">  detailed: {</v>
      </c>
      <c r="M694" t="str">
        <f>"          "&amp;L694</f>
        <v xml:space="preserve">          </v>
      </c>
    </row>
    <row r="695" spans="3:13" x14ac:dyDescent="0.25">
      <c r="G695" s="1">
        <f t="shared" si="96"/>
        <v>7</v>
      </c>
      <c r="H695" s="1">
        <f t="shared" si="100"/>
        <v>4</v>
      </c>
      <c r="I695" s="1">
        <v>5</v>
      </c>
      <c r="J695" s="1" t="str">
        <f t="shared" si="94"/>
        <v>7-4-5</v>
      </c>
      <c r="K695" s="2" t="str">
        <f t="shared" si="95"/>
        <v xml:space="preserve">    basic: "이 조합은 ‘바람과 돛’ 같습니다. 말은 즉흥 아이디어와 활기찬 활동, 토끼는 감정 케어·환경·정서적 루틴을 담당해 일상이 지루해질 틈이 없습니다. 여행에선 말이 현장 플랜과 액티비티, 토끼가 카페·휴식 스폿·피크닉을 확보해 하루를 완벽하게 채웁니다. 일상에서는 토끼의 잔잔한 루틴에 말의 새로운 요소가 더해져 ‘산만하지 않은 평화’가 매일 반복됩니다.",</v>
      </c>
      <c r="M695" t="str">
        <f>"          "&amp;L695</f>
        <v xml:space="preserve">          </v>
      </c>
    </row>
    <row r="696" spans="3:13" x14ac:dyDescent="0.25">
      <c r="G696" s="1">
        <f t="shared" si="96"/>
        <v>7</v>
      </c>
      <c r="H696" s="1">
        <f t="shared" si="100"/>
        <v>4</v>
      </c>
      <c r="I696" s="1">
        <v>6</v>
      </c>
      <c r="J696" s="1" t="str">
        <f t="shared" si="94"/>
        <v>7-4-6</v>
      </c>
      <c r="K696" s="2" t="str">
        <f t="shared" si="95"/>
        <v xml:space="preserve">    caution: "문제는 과속·지연의 충돌입니다. 말은 임펄스와 속도를, 토끼는 계획과 안정감을 선호합니다. 일정에 20~30% 자유 시간을 두고, 결정은 ‘빠른 파일럿→리뷰→확대’로 합의하세요. 민감 이슈는 I-메시지, 논의가 길어지면 10분 산책으로 전환! 감사·서운함 한 줄씩 주간 회고에 남기는 것도 추천.",</v>
      </c>
      <c r="M696" t="str">
        <f>"          "&amp;L696</f>
        <v xml:space="preserve">          </v>
      </c>
    </row>
    <row r="697" spans="3:13" x14ac:dyDescent="0.25">
      <c r="G697" s="1">
        <f t="shared" si="96"/>
        <v>7</v>
      </c>
      <c r="H697" s="1">
        <f t="shared" si="100"/>
        <v>4</v>
      </c>
      <c r="I697" s="1">
        <v>7</v>
      </c>
      <c r="J697" s="1" t="str">
        <f t="shared" si="94"/>
        <v>7-4-7</v>
      </c>
      <c r="K697" s="2" t="str">
        <f t="shared" si="95"/>
        <v xml:space="preserve">    dateRecommendation: "라이딩·클라이밍 등 신체 활동으로 출발하고, 오후엔 북카페·정원 산책으로 휴식을 챙겨 유연하게 스위칭하세요. 저녁엔 플리마켓, 작은 전시, 집에서 함께 요리해 SNS 기록 남기기도 추천! 여행은 1박2일, 평화로운 숙소+말이 준비한 자유 활동 구성으로 균형을 맞춰보세요."</v>
      </c>
      <c r="M697" t="str">
        <f>"          "&amp;L697</f>
        <v xml:space="preserve">          </v>
      </c>
    </row>
    <row r="698" spans="3:13" x14ac:dyDescent="0.25">
      <c r="G698" s="1">
        <f t="shared" si="96"/>
        <v>7</v>
      </c>
      <c r="H698" s="1">
        <f t="shared" si="100"/>
        <v>4</v>
      </c>
      <c r="I698" s="1">
        <v>8</v>
      </c>
      <c r="J698" s="1" t="str">
        <f t="shared" si="94"/>
        <v>7-4-8</v>
      </c>
      <c r="K698" s="2" t="str">
        <f t="shared" si="95"/>
        <v xml:space="preserve">  }</v>
      </c>
      <c r="M698" t="str">
        <f>"          "&amp;L698</f>
        <v xml:space="preserve">          </v>
      </c>
    </row>
    <row r="699" spans="3:13" x14ac:dyDescent="0.25">
      <c r="G699" s="1">
        <f t="shared" si="96"/>
        <v>7</v>
      </c>
      <c r="H699" s="1">
        <f t="shared" si="100"/>
        <v>4</v>
      </c>
      <c r="I699" s="1">
        <v>9</v>
      </c>
      <c r="J699" s="1" t="str">
        <f t="shared" si="94"/>
        <v>7-4-9</v>
      </c>
      <c r="K699" s="2" t="str">
        <f t="shared" si="95"/>
        <v>}</v>
      </c>
      <c r="M699" t="str">
        <f>"          "&amp;L699</f>
        <v xml:space="preserve">          </v>
      </c>
    </row>
    <row r="700" spans="3:13" x14ac:dyDescent="0.25">
      <c r="C700" s="1">
        <f>INDEX(E:E,MATCH(D700,F:F,0))</f>
        <v>7</v>
      </c>
      <c r="D700" t="str">
        <f>D691</f>
        <v>horse</v>
      </c>
      <c r="E700" s="1">
        <f>E691+1</f>
        <v>5</v>
      </c>
      <c r="F700" t="s">
        <v>985</v>
      </c>
      <c r="G700" s="1">
        <f t="shared" si="96"/>
        <v>7</v>
      </c>
      <c r="H700" s="1">
        <f>E700</f>
        <v>5</v>
      </c>
      <c r="I700" s="1">
        <v>1</v>
      </c>
      <c r="J700" s="1" t="str">
        <f t="shared" si="94"/>
        <v>7-5-1</v>
      </c>
      <c r="K700" s="2" t="str">
        <f>F700&amp;": {"</f>
        <v>dragon: {</v>
      </c>
      <c r="M700" t="str">
        <f>"          "&amp;L700</f>
        <v xml:space="preserve">          </v>
      </c>
    </row>
    <row r="701" spans="3:13" x14ac:dyDescent="0.25">
      <c r="G701" s="1">
        <f t="shared" si="96"/>
        <v>7</v>
      </c>
      <c r="H701" s="1">
        <f>H700</f>
        <v>5</v>
      </c>
      <c r="I701" s="1">
        <v>2</v>
      </c>
      <c r="J701" s="1" t="str">
        <f t="shared" si="94"/>
        <v>7-5-2</v>
      </c>
      <c r="K701" s="2" t="str">
        <f t="shared" si="95"/>
        <v/>
      </c>
      <c r="M701" t="str">
        <f>"          "&amp;L701</f>
        <v xml:space="preserve">          </v>
      </c>
    </row>
    <row r="702" spans="3:13" x14ac:dyDescent="0.25">
      <c r="G702" s="1">
        <f t="shared" si="96"/>
        <v>7</v>
      </c>
      <c r="H702" s="1">
        <f t="shared" ref="H702:H765" si="101">H701</f>
        <v>5</v>
      </c>
      <c r="I702" s="1">
        <v>3</v>
      </c>
      <c r="J702" s="1" t="str">
        <f t="shared" si="94"/>
        <v>7-5-3</v>
      </c>
      <c r="K702" s="2" t="str">
        <f t="shared" si="95"/>
        <v/>
      </c>
      <c r="M702" t="str">
        <f>"          "&amp;L702</f>
        <v xml:space="preserve">          </v>
      </c>
    </row>
    <row r="703" spans="3:13" x14ac:dyDescent="0.25">
      <c r="G703" s="1">
        <f t="shared" si="96"/>
        <v>7</v>
      </c>
      <c r="H703" s="1">
        <f t="shared" si="101"/>
        <v>5</v>
      </c>
      <c r="I703" s="1">
        <v>4</v>
      </c>
      <c r="J703" s="1" t="str">
        <f t="shared" si="94"/>
        <v>7-5-4</v>
      </c>
      <c r="K703" s="2" t="str">
        <f t="shared" si="95"/>
        <v/>
      </c>
      <c r="M703" t="str">
        <f>"          "&amp;L703</f>
        <v xml:space="preserve">          </v>
      </c>
    </row>
    <row r="704" spans="3:13" x14ac:dyDescent="0.25">
      <c r="G704" s="1">
        <f t="shared" si="96"/>
        <v>7</v>
      </c>
      <c r="H704" s="1">
        <f t="shared" si="101"/>
        <v>5</v>
      </c>
      <c r="I704" s="1">
        <v>5</v>
      </c>
      <c r="J704" s="1" t="str">
        <f t="shared" si="94"/>
        <v>7-5-5</v>
      </c>
      <c r="K704" s="2" t="str">
        <f t="shared" si="95"/>
        <v/>
      </c>
      <c r="M704" t="str">
        <f>"          "&amp;L704</f>
        <v xml:space="preserve">          </v>
      </c>
    </row>
    <row r="705" spans="3:13" x14ac:dyDescent="0.25">
      <c r="G705" s="1">
        <f t="shared" si="96"/>
        <v>7</v>
      </c>
      <c r="H705" s="1">
        <f t="shared" si="101"/>
        <v>5</v>
      </c>
      <c r="I705" s="1">
        <v>6</v>
      </c>
      <c r="J705" s="1" t="str">
        <f t="shared" si="94"/>
        <v>7-5-6</v>
      </c>
      <c r="K705" s="2" t="str">
        <f t="shared" si="95"/>
        <v/>
      </c>
      <c r="M705" t="str">
        <f>"          "&amp;L705</f>
        <v xml:space="preserve">          </v>
      </c>
    </row>
    <row r="706" spans="3:13" x14ac:dyDescent="0.25">
      <c r="G706" s="1">
        <f t="shared" si="96"/>
        <v>7</v>
      </c>
      <c r="H706" s="1">
        <f t="shared" si="101"/>
        <v>5</v>
      </c>
      <c r="I706" s="1">
        <v>7</v>
      </c>
      <c r="J706" s="1" t="str">
        <f t="shared" si="94"/>
        <v>7-5-7</v>
      </c>
      <c r="K706" s="2" t="str">
        <f t="shared" si="95"/>
        <v/>
      </c>
      <c r="M706" t="str">
        <f>"          "&amp;L706</f>
        <v xml:space="preserve">          </v>
      </c>
    </row>
    <row r="707" spans="3:13" x14ac:dyDescent="0.25">
      <c r="G707" s="1">
        <f t="shared" si="96"/>
        <v>7</v>
      </c>
      <c r="H707" s="1">
        <f t="shared" si="101"/>
        <v>5</v>
      </c>
      <c r="I707" s="1">
        <v>8</v>
      </c>
      <c r="J707" s="1" t="str">
        <f t="shared" si="94"/>
        <v>7-5-8</v>
      </c>
      <c r="K707" s="2" t="str">
        <f t="shared" si="95"/>
        <v/>
      </c>
      <c r="M707" t="str">
        <f>"          "&amp;L707</f>
        <v xml:space="preserve">          </v>
      </c>
    </row>
    <row r="708" spans="3:13" x14ac:dyDescent="0.25">
      <c r="G708" s="1">
        <f t="shared" si="96"/>
        <v>7</v>
      </c>
      <c r="H708" s="1">
        <f t="shared" si="101"/>
        <v>5</v>
      </c>
      <c r="I708" s="1">
        <v>9</v>
      </c>
      <c r="J708" s="1" t="str">
        <f t="shared" si="94"/>
        <v>7-5-9</v>
      </c>
      <c r="K708" s="2" t="str">
        <f t="shared" si="95"/>
        <v/>
      </c>
      <c r="M708" t="str">
        <f>"          "&amp;L708</f>
        <v xml:space="preserve">          </v>
      </c>
    </row>
    <row r="709" spans="3:13" x14ac:dyDescent="0.25">
      <c r="C709" s="1">
        <f>INDEX(E:E,MATCH(D709,F:F,0))</f>
        <v>7</v>
      </c>
      <c r="D709" t="str">
        <f>D700</f>
        <v>horse</v>
      </c>
      <c r="E709" s="1">
        <f>E700+1</f>
        <v>6</v>
      </c>
      <c r="F709" t="s">
        <v>986</v>
      </c>
      <c r="G709" s="1">
        <f t="shared" si="96"/>
        <v>7</v>
      </c>
      <c r="H709" s="1">
        <f>E709</f>
        <v>6</v>
      </c>
      <c r="I709" s="1">
        <v>1</v>
      </c>
      <c r="J709" s="1" t="str">
        <f t="shared" si="94"/>
        <v>7-6-1</v>
      </c>
      <c r="K709" s="2" t="str">
        <f>F709&amp;": {"</f>
        <v>snake: {</v>
      </c>
      <c r="M709" t="str">
        <f>"          "&amp;L709</f>
        <v xml:space="preserve">          </v>
      </c>
    </row>
    <row r="710" spans="3:13" x14ac:dyDescent="0.25">
      <c r="G710" s="1">
        <f t="shared" si="96"/>
        <v>7</v>
      </c>
      <c r="H710" s="1">
        <f>H709</f>
        <v>6</v>
      </c>
      <c r="I710" s="1">
        <v>2</v>
      </c>
      <c r="J710" s="1" t="str">
        <f t="shared" si="94"/>
        <v>7-6-2</v>
      </c>
      <c r="K710" s="2" t="str">
        <f t="shared" si="95"/>
        <v/>
      </c>
      <c r="M710" t="str">
        <f>"          "&amp;L710</f>
        <v xml:space="preserve">          </v>
      </c>
    </row>
    <row r="711" spans="3:13" x14ac:dyDescent="0.25">
      <c r="G711" s="1">
        <f t="shared" si="96"/>
        <v>7</v>
      </c>
      <c r="H711" s="1">
        <f t="shared" ref="H711:H771" si="102">H710</f>
        <v>6</v>
      </c>
      <c r="I711" s="1">
        <v>3</v>
      </c>
      <c r="J711" s="1" t="str">
        <f t="shared" si="94"/>
        <v>7-6-3</v>
      </c>
      <c r="K711" s="2" t="str">
        <f t="shared" si="95"/>
        <v/>
      </c>
      <c r="M711" t="str">
        <f>"          "&amp;L711</f>
        <v xml:space="preserve">          </v>
      </c>
    </row>
    <row r="712" spans="3:13" x14ac:dyDescent="0.25">
      <c r="G712" s="1">
        <f t="shared" si="96"/>
        <v>7</v>
      </c>
      <c r="H712" s="1">
        <f t="shared" si="102"/>
        <v>6</v>
      </c>
      <c r="I712" s="1">
        <v>4</v>
      </c>
      <c r="J712" s="1" t="str">
        <f t="shared" si="94"/>
        <v>7-6-4</v>
      </c>
      <c r="K712" s="2" t="str">
        <f t="shared" si="95"/>
        <v/>
      </c>
      <c r="M712" t="str">
        <f>"          "&amp;L712</f>
        <v xml:space="preserve">          </v>
      </c>
    </row>
    <row r="713" spans="3:13" x14ac:dyDescent="0.25">
      <c r="G713" s="1">
        <f t="shared" si="96"/>
        <v>7</v>
      </c>
      <c r="H713" s="1">
        <f t="shared" si="102"/>
        <v>6</v>
      </c>
      <c r="I713" s="1">
        <v>5</v>
      </c>
      <c r="J713" s="1" t="str">
        <f t="shared" si="94"/>
        <v>7-6-5</v>
      </c>
      <c r="K713" s="2" t="str">
        <f t="shared" si="95"/>
        <v/>
      </c>
      <c r="M713" t="str">
        <f>"          "&amp;L713</f>
        <v xml:space="preserve">          </v>
      </c>
    </row>
    <row r="714" spans="3:13" x14ac:dyDescent="0.25">
      <c r="G714" s="1">
        <f t="shared" si="96"/>
        <v>7</v>
      </c>
      <c r="H714" s="1">
        <f t="shared" si="102"/>
        <v>6</v>
      </c>
      <c r="I714" s="1">
        <v>6</v>
      </c>
      <c r="J714" s="1" t="str">
        <f t="shared" si="94"/>
        <v>7-6-6</v>
      </c>
      <c r="K714" s="2" t="str">
        <f t="shared" si="95"/>
        <v/>
      </c>
      <c r="M714" t="str">
        <f>"          "&amp;L714</f>
        <v xml:space="preserve">          </v>
      </c>
    </row>
    <row r="715" spans="3:13" x14ac:dyDescent="0.25">
      <c r="G715" s="1">
        <f t="shared" si="96"/>
        <v>7</v>
      </c>
      <c r="H715" s="1">
        <f t="shared" si="102"/>
        <v>6</v>
      </c>
      <c r="I715" s="1">
        <v>7</v>
      </c>
      <c r="J715" s="1" t="str">
        <f t="shared" si="94"/>
        <v>7-6-7</v>
      </c>
      <c r="K715" s="2" t="str">
        <f t="shared" si="95"/>
        <v/>
      </c>
      <c r="M715" t="str">
        <f>"          "&amp;L715</f>
        <v xml:space="preserve">          </v>
      </c>
    </row>
    <row r="716" spans="3:13" x14ac:dyDescent="0.25">
      <c r="G716" s="1">
        <f t="shared" si="96"/>
        <v>7</v>
      </c>
      <c r="H716" s="1">
        <f t="shared" si="102"/>
        <v>6</v>
      </c>
      <c r="I716" s="1">
        <v>8</v>
      </c>
      <c r="J716" s="1" t="str">
        <f t="shared" si="94"/>
        <v>7-6-8</v>
      </c>
      <c r="K716" s="2" t="str">
        <f t="shared" si="95"/>
        <v/>
      </c>
      <c r="M716" t="str">
        <f>"          "&amp;L716</f>
        <v xml:space="preserve">          </v>
      </c>
    </row>
    <row r="717" spans="3:13" x14ac:dyDescent="0.25">
      <c r="G717" s="1">
        <f t="shared" si="96"/>
        <v>7</v>
      </c>
      <c r="H717" s="1">
        <f t="shared" si="102"/>
        <v>6</v>
      </c>
      <c r="I717" s="1">
        <v>9</v>
      </c>
      <c r="J717" s="1" t="str">
        <f t="shared" si="94"/>
        <v>7-6-9</v>
      </c>
      <c r="K717" s="2" t="str">
        <f t="shared" si="95"/>
        <v/>
      </c>
      <c r="M717" t="str">
        <f>"          "&amp;L717</f>
        <v xml:space="preserve">          </v>
      </c>
    </row>
    <row r="718" spans="3:13" x14ac:dyDescent="0.25">
      <c r="C718" s="1">
        <f>INDEX(E:E,MATCH(D718,F:F,0))</f>
        <v>7</v>
      </c>
      <c r="D718" t="str">
        <f>D709</f>
        <v>horse</v>
      </c>
      <c r="E718" s="1">
        <f>E709+1</f>
        <v>7</v>
      </c>
      <c r="F718" t="s">
        <v>987</v>
      </c>
      <c r="G718" s="1">
        <f t="shared" si="96"/>
        <v>7</v>
      </c>
      <c r="H718" s="1">
        <f>E718</f>
        <v>7</v>
      </c>
      <c r="I718" s="1">
        <v>1</v>
      </c>
      <c r="J718" s="1" t="str">
        <f t="shared" si="94"/>
        <v>7-7-1</v>
      </c>
      <c r="K718" s="2" t="str">
        <f>F718&amp;": {"</f>
        <v>horse: {</v>
      </c>
      <c r="M718" t="str">
        <f>"          "&amp;L718</f>
        <v xml:space="preserve">          </v>
      </c>
    </row>
    <row r="719" spans="3:13" x14ac:dyDescent="0.25">
      <c r="G719" s="1">
        <f t="shared" si="96"/>
        <v>7</v>
      </c>
      <c r="H719" s="1">
        <f>H718</f>
        <v>7</v>
      </c>
      <c r="I719" s="1">
        <v>2</v>
      </c>
      <c r="J719" s="1" t="str">
        <f t="shared" si="94"/>
        <v>7-7-2</v>
      </c>
      <c r="K719" s="2" t="str">
        <f t="shared" si="95"/>
        <v/>
      </c>
      <c r="M719" t="str">
        <f>"          "&amp;L719</f>
        <v xml:space="preserve">          </v>
      </c>
    </row>
    <row r="720" spans="3:13" x14ac:dyDescent="0.25">
      <c r="G720" s="1">
        <f t="shared" si="96"/>
        <v>7</v>
      </c>
      <c r="H720" s="1">
        <f t="shared" ref="H720:H771" si="103">H719</f>
        <v>7</v>
      </c>
      <c r="I720" s="1">
        <v>3</v>
      </c>
      <c r="J720" s="1" t="str">
        <f t="shared" si="94"/>
        <v>7-7-3</v>
      </c>
      <c r="K720" s="2" t="str">
        <f t="shared" si="95"/>
        <v/>
      </c>
      <c r="M720" t="str">
        <f>"          "&amp;L720</f>
        <v xml:space="preserve">          </v>
      </c>
    </row>
    <row r="721" spans="3:13" x14ac:dyDescent="0.25">
      <c r="G721" s="1">
        <f t="shared" si="96"/>
        <v>7</v>
      </c>
      <c r="H721" s="1">
        <f t="shared" si="103"/>
        <v>7</v>
      </c>
      <c r="I721" s="1">
        <v>4</v>
      </c>
      <c r="J721" s="1" t="str">
        <f t="shared" si="94"/>
        <v>7-7-4</v>
      </c>
      <c r="K721" s="2" t="str">
        <f t="shared" si="95"/>
        <v/>
      </c>
      <c r="M721" t="str">
        <f>"          "&amp;L721</f>
        <v xml:space="preserve">          </v>
      </c>
    </row>
    <row r="722" spans="3:13" x14ac:dyDescent="0.25">
      <c r="G722" s="1">
        <f t="shared" si="96"/>
        <v>7</v>
      </c>
      <c r="H722" s="1">
        <f t="shared" si="103"/>
        <v>7</v>
      </c>
      <c r="I722" s="1">
        <v>5</v>
      </c>
      <c r="J722" s="1" t="str">
        <f t="shared" si="94"/>
        <v>7-7-5</v>
      </c>
      <c r="K722" s="2" t="str">
        <f t="shared" si="95"/>
        <v/>
      </c>
      <c r="M722" t="str">
        <f>"          "&amp;L722</f>
        <v xml:space="preserve">          </v>
      </c>
    </row>
    <row r="723" spans="3:13" x14ac:dyDescent="0.25">
      <c r="G723" s="1">
        <f t="shared" si="96"/>
        <v>7</v>
      </c>
      <c r="H723" s="1">
        <f t="shared" si="103"/>
        <v>7</v>
      </c>
      <c r="I723" s="1">
        <v>6</v>
      </c>
      <c r="J723" s="1" t="str">
        <f t="shared" si="94"/>
        <v>7-7-6</v>
      </c>
      <c r="K723" s="2" t="str">
        <f t="shared" si="95"/>
        <v/>
      </c>
      <c r="M723" t="str">
        <f>"          "&amp;L723</f>
        <v xml:space="preserve">          </v>
      </c>
    </row>
    <row r="724" spans="3:13" x14ac:dyDescent="0.25">
      <c r="G724" s="1">
        <f t="shared" si="96"/>
        <v>7</v>
      </c>
      <c r="H724" s="1">
        <f t="shared" si="103"/>
        <v>7</v>
      </c>
      <c r="I724" s="1">
        <v>7</v>
      </c>
      <c r="J724" s="1" t="str">
        <f t="shared" si="94"/>
        <v>7-7-7</v>
      </c>
      <c r="K724" s="2" t="str">
        <f t="shared" si="95"/>
        <v/>
      </c>
      <c r="M724" t="str">
        <f>"          "&amp;L724</f>
        <v xml:space="preserve">          </v>
      </c>
    </row>
    <row r="725" spans="3:13" x14ac:dyDescent="0.25">
      <c r="G725" s="1">
        <f t="shared" si="96"/>
        <v>7</v>
      </c>
      <c r="H725" s="1">
        <f t="shared" si="103"/>
        <v>7</v>
      </c>
      <c r="I725" s="1">
        <v>8</v>
      </c>
      <c r="J725" s="1" t="str">
        <f t="shared" si="94"/>
        <v>7-7-8</v>
      </c>
      <c r="K725" s="2" t="str">
        <f t="shared" si="95"/>
        <v/>
      </c>
      <c r="M725" t="str">
        <f>"          "&amp;L725</f>
        <v xml:space="preserve">          </v>
      </c>
    </row>
    <row r="726" spans="3:13" x14ac:dyDescent="0.25">
      <c r="G726" s="1">
        <f t="shared" si="96"/>
        <v>7</v>
      </c>
      <c r="H726" s="1">
        <f t="shared" si="103"/>
        <v>7</v>
      </c>
      <c r="I726" s="1">
        <v>9</v>
      </c>
      <c r="J726" s="1" t="str">
        <f t="shared" si="94"/>
        <v>7-7-9</v>
      </c>
      <c r="K726" s="2" t="str">
        <f t="shared" si="95"/>
        <v/>
      </c>
      <c r="M726" t="str">
        <f>"          "&amp;L726</f>
        <v xml:space="preserve">          </v>
      </c>
    </row>
    <row r="727" spans="3:13" x14ac:dyDescent="0.25">
      <c r="C727" s="1">
        <f>INDEX(E:E,MATCH(D727,F:F,0))</f>
        <v>7</v>
      </c>
      <c r="D727" t="str">
        <f>D718</f>
        <v>horse</v>
      </c>
      <c r="E727" s="1">
        <f>E718+1</f>
        <v>8</v>
      </c>
      <c r="F727" t="s">
        <v>988</v>
      </c>
      <c r="G727" s="1">
        <f t="shared" si="96"/>
        <v>7</v>
      </c>
      <c r="H727" s="1">
        <f>E727</f>
        <v>8</v>
      </c>
      <c r="I727" s="1">
        <v>1</v>
      </c>
      <c r="J727" s="1" t="str">
        <f t="shared" si="94"/>
        <v>7-8-1</v>
      </c>
      <c r="K727" s="2" t="str">
        <f>F727&amp;": {"</f>
        <v>goat: {</v>
      </c>
      <c r="M727" t="str">
        <f>"          "&amp;L727</f>
        <v xml:space="preserve">          </v>
      </c>
    </row>
    <row r="728" spans="3:13" x14ac:dyDescent="0.25">
      <c r="G728" s="1">
        <f t="shared" si="96"/>
        <v>7</v>
      </c>
      <c r="H728" s="1">
        <f>H727</f>
        <v>8</v>
      </c>
      <c r="I728" s="1">
        <v>2</v>
      </c>
      <c r="J728" s="1" t="str">
        <f t="shared" si="94"/>
        <v>7-8-2</v>
      </c>
      <c r="K728" s="2" t="str">
        <f t="shared" si="95"/>
        <v/>
      </c>
      <c r="M728" t="str">
        <f>"          "&amp;L728</f>
        <v xml:space="preserve">          </v>
      </c>
    </row>
    <row r="729" spans="3:13" x14ac:dyDescent="0.25">
      <c r="G729" s="1">
        <f t="shared" si="96"/>
        <v>7</v>
      </c>
      <c r="H729" s="1">
        <f t="shared" ref="H729:H771" si="104">H728</f>
        <v>8</v>
      </c>
      <c r="I729" s="1">
        <v>3</v>
      </c>
      <c r="J729" s="1" t="str">
        <f t="shared" ref="J729:J771" si="105">G729&amp;"-"&amp;H729&amp;"-"&amp;I729</f>
        <v>7-8-3</v>
      </c>
      <c r="K729" s="2" t="str">
        <f t="shared" ref="K729:K744" si="106">IFERROR(INDEX(L:L,MATCH(H729&amp;"-"&amp;G729&amp;"-"&amp;I729,J:J,0)),"")&amp;""</f>
        <v/>
      </c>
      <c r="M729" t="str">
        <f>"          "&amp;L729</f>
        <v xml:space="preserve">          </v>
      </c>
    </row>
    <row r="730" spans="3:13" x14ac:dyDescent="0.25">
      <c r="G730" s="1">
        <f t="shared" ref="G730:G771" si="107">G729</f>
        <v>7</v>
      </c>
      <c r="H730" s="1">
        <f t="shared" si="104"/>
        <v>8</v>
      </c>
      <c r="I730" s="1">
        <v>4</v>
      </c>
      <c r="J730" s="1" t="str">
        <f t="shared" si="105"/>
        <v>7-8-4</v>
      </c>
      <c r="K730" s="2" t="str">
        <f t="shared" si="106"/>
        <v/>
      </c>
      <c r="M730" t="str">
        <f>"          "&amp;L730</f>
        <v xml:space="preserve">          </v>
      </c>
    </row>
    <row r="731" spans="3:13" x14ac:dyDescent="0.25">
      <c r="G731" s="1">
        <f t="shared" si="107"/>
        <v>7</v>
      </c>
      <c r="H731" s="1">
        <f t="shared" si="104"/>
        <v>8</v>
      </c>
      <c r="I731" s="1">
        <v>5</v>
      </c>
      <c r="J731" s="1" t="str">
        <f t="shared" si="105"/>
        <v>7-8-5</v>
      </c>
      <c r="K731" s="2" t="str">
        <f t="shared" si="106"/>
        <v/>
      </c>
      <c r="M731" t="str">
        <f>"          "&amp;L731</f>
        <v xml:space="preserve">          </v>
      </c>
    </row>
    <row r="732" spans="3:13" x14ac:dyDescent="0.25">
      <c r="G732" s="1">
        <f t="shared" si="107"/>
        <v>7</v>
      </c>
      <c r="H732" s="1">
        <f t="shared" si="104"/>
        <v>8</v>
      </c>
      <c r="I732" s="1">
        <v>6</v>
      </c>
      <c r="J732" s="1" t="str">
        <f t="shared" si="105"/>
        <v>7-8-6</v>
      </c>
      <c r="K732" s="2" t="str">
        <f t="shared" si="106"/>
        <v/>
      </c>
      <c r="M732" t="str">
        <f>"          "&amp;L732</f>
        <v xml:space="preserve">          </v>
      </c>
    </row>
    <row r="733" spans="3:13" x14ac:dyDescent="0.25">
      <c r="G733" s="1">
        <f t="shared" si="107"/>
        <v>7</v>
      </c>
      <c r="H733" s="1">
        <f t="shared" si="104"/>
        <v>8</v>
      </c>
      <c r="I733" s="1">
        <v>7</v>
      </c>
      <c r="J733" s="1" t="str">
        <f t="shared" si="105"/>
        <v>7-8-7</v>
      </c>
      <c r="K733" s="2" t="str">
        <f t="shared" si="106"/>
        <v/>
      </c>
      <c r="M733" t="str">
        <f>"          "&amp;L733</f>
        <v xml:space="preserve">          </v>
      </c>
    </row>
    <row r="734" spans="3:13" x14ac:dyDescent="0.25">
      <c r="G734" s="1">
        <f t="shared" si="107"/>
        <v>7</v>
      </c>
      <c r="H734" s="1">
        <f t="shared" si="104"/>
        <v>8</v>
      </c>
      <c r="I734" s="1">
        <v>8</v>
      </c>
      <c r="J734" s="1" t="str">
        <f t="shared" si="105"/>
        <v>7-8-8</v>
      </c>
      <c r="K734" s="2" t="str">
        <f t="shared" si="106"/>
        <v/>
      </c>
      <c r="M734" t="str">
        <f>"          "&amp;L734</f>
        <v xml:space="preserve">          </v>
      </c>
    </row>
    <row r="735" spans="3:13" x14ac:dyDescent="0.25">
      <c r="G735" s="1">
        <f t="shared" si="107"/>
        <v>7</v>
      </c>
      <c r="H735" s="1">
        <f t="shared" si="104"/>
        <v>8</v>
      </c>
      <c r="I735" s="1">
        <v>9</v>
      </c>
      <c r="J735" s="1" t="str">
        <f t="shared" si="105"/>
        <v>7-8-9</v>
      </c>
      <c r="K735" s="2" t="str">
        <f t="shared" si="106"/>
        <v/>
      </c>
      <c r="M735" t="str">
        <f>"          "&amp;L735</f>
        <v xml:space="preserve">          </v>
      </c>
    </row>
    <row r="736" spans="3:13" x14ac:dyDescent="0.25">
      <c r="C736" s="1">
        <f>INDEX(E:E,MATCH(D736,F:F,0))</f>
        <v>7</v>
      </c>
      <c r="D736" t="str">
        <f>D727</f>
        <v>horse</v>
      </c>
      <c r="E736" s="1">
        <f>E727+1</f>
        <v>9</v>
      </c>
      <c r="F736" t="s">
        <v>989</v>
      </c>
      <c r="G736" s="1">
        <f t="shared" si="107"/>
        <v>7</v>
      </c>
      <c r="H736" s="1">
        <f>E736</f>
        <v>9</v>
      </c>
      <c r="I736" s="1">
        <v>1</v>
      </c>
      <c r="J736" s="1" t="str">
        <f t="shared" si="105"/>
        <v>7-9-1</v>
      </c>
      <c r="K736" s="2" t="str">
        <f>F736&amp;": {"</f>
        <v>monkey: {</v>
      </c>
      <c r="M736" t="str">
        <f>"          "&amp;L736</f>
        <v xml:space="preserve">          </v>
      </c>
    </row>
    <row r="737" spans="3:13" x14ac:dyDescent="0.25">
      <c r="G737" s="1">
        <f t="shared" si="107"/>
        <v>7</v>
      </c>
      <c r="H737" s="1">
        <f>H736</f>
        <v>9</v>
      </c>
      <c r="I737" s="1">
        <v>2</v>
      </c>
      <c r="J737" s="1" t="str">
        <f t="shared" si="105"/>
        <v>7-9-2</v>
      </c>
      <c r="K737" s="2" t="str">
        <f t="shared" si="106"/>
        <v/>
      </c>
      <c r="M737" t="str">
        <f>"          "&amp;L737</f>
        <v xml:space="preserve">          </v>
      </c>
    </row>
    <row r="738" spans="3:13" x14ac:dyDescent="0.25">
      <c r="G738" s="1">
        <f t="shared" si="107"/>
        <v>7</v>
      </c>
      <c r="H738" s="1">
        <f t="shared" ref="H738:H771" si="108">H737</f>
        <v>9</v>
      </c>
      <c r="I738" s="1">
        <v>3</v>
      </c>
      <c r="J738" s="1" t="str">
        <f t="shared" si="105"/>
        <v>7-9-3</v>
      </c>
      <c r="K738" s="2" t="str">
        <f t="shared" si="106"/>
        <v/>
      </c>
      <c r="M738" t="str">
        <f>"          "&amp;L738</f>
        <v xml:space="preserve">          </v>
      </c>
    </row>
    <row r="739" spans="3:13" x14ac:dyDescent="0.25">
      <c r="G739" s="1">
        <f t="shared" si="107"/>
        <v>7</v>
      </c>
      <c r="H739" s="1">
        <f t="shared" si="108"/>
        <v>9</v>
      </c>
      <c r="I739" s="1">
        <v>4</v>
      </c>
      <c r="J739" s="1" t="str">
        <f t="shared" si="105"/>
        <v>7-9-4</v>
      </c>
      <c r="K739" s="2" t="str">
        <f t="shared" si="106"/>
        <v/>
      </c>
      <c r="M739" t="str">
        <f>"          "&amp;L739</f>
        <v xml:space="preserve">          </v>
      </c>
    </row>
    <row r="740" spans="3:13" x14ac:dyDescent="0.25">
      <c r="G740" s="1">
        <f t="shared" si="107"/>
        <v>7</v>
      </c>
      <c r="H740" s="1">
        <f t="shared" si="108"/>
        <v>9</v>
      </c>
      <c r="I740" s="1">
        <v>5</v>
      </c>
      <c r="J740" s="1" t="str">
        <f t="shared" si="105"/>
        <v>7-9-5</v>
      </c>
      <c r="K740" s="2" t="str">
        <f t="shared" si="106"/>
        <v/>
      </c>
      <c r="M740" t="str">
        <f>"          "&amp;L740</f>
        <v xml:space="preserve">          </v>
      </c>
    </row>
    <row r="741" spans="3:13" x14ac:dyDescent="0.25">
      <c r="G741" s="1">
        <f t="shared" si="107"/>
        <v>7</v>
      </c>
      <c r="H741" s="1">
        <f t="shared" si="108"/>
        <v>9</v>
      </c>
      <c r="I741" s="1">
        <v>6</v>
      </c>
      <c r="J741" s="1" t="str">
        <f t="shared" si="105"/>
        <v>7-9-6</v>
      </c>
      <c r="K741" s="2" t="str">
        <f t="shared" si="106"/>
        <v/>
      </c>
      <c r="M741" t="str">
        <f>"          "&amp;L741</f>
        <v xml:space="preserve">          </v>
      </c>
    </row>
    <row r="742" spans="3:13" x14ac:dyDescent="0.25">
      <c r="G742" s="1">
        <f t="shared" si="107"/>
        <v>7</v>
      </c>
      <c r="H742" s="1">
        <f t="shared" si="108"/>
        <v>9</v>
      </c>
      <c r="I742" s="1">
        <v>7</v>
      </c>
      <c r="J742" s="1" t="str">
        <f t="shared" si="105"/>
        <v>7-9-7</v>
      </c>
      <c r="K742" s="2" t="str">
        <f t="shared" si="106"/>
        <v/>
      </c>
      <c r="M742" t="str">
        <f>"          "&amp;L742</f>
        <v xml:space="preserve">          </v>
      </c>
    </row>
    <row r="743" spans="3:13" x14ac:dyDescent="0.25">
      <c r="G743" s="1">
        <f t="shared" si="107"/>
        <v>7</v>
      </c>
      <c r="H743" s="1">
        <f t="shared" si="108"/>
        <v>9</v>
      </c>
      <c r="I743" s="1">
        <v>8</v>
      </c>
      <c r="J743" s="1" t="str">
        <f t="shared" si="105"/>
        <v>7-9-8</v>
      </c>
      <c r="K743" s="2" t="str">
        <f t="shared" si="106"/>
        <v/>
      </c>
      <c r="M743" t="str">
        <f>"          "&amp;L743</f>
        <v xml:space="preserve">          </v>
      </c>
    </row>
    <row r="744" spans="3:13" x14ac:dyDescent="0.25">
      <c r="G744" s="1">
        <f t="shared" si="107"/>
        <v>7</v>
      </c>
      <c r="H744" s="1">
        <f t="shared" si="108"/>
        <v>9</v>
      </c>
      <c r="I744" s="1">
        <v>9</v>
      </c>
      <c r="J744" s="1" t="str">
        <f t="shared" si="105"/>
        <v>7-9-9</v>
      </c>
      <c r="K744" s="2" t="str">
        <f t="shared" si="106"/>
        <v/>
      </c>
      <c r="M744" t="str">
        <f>"          "&amp;L744</f>
        <v xml:space="preserve">          </v>
      </c>
    </row>
    <row r="745" spans="3:13" x14ac:dyDescent="0.25">
      <c r="C745" s="1">
        <f>INDEX(E:E,MATCH(D745,F:F,0))</f>
        <v>7</v>
      </c>
      <c r="D745" t="str">
        <f>D736</f>
        <v>horse</v>
      </c>
      <c r="E745" s="1">
        <f>E736+1</f>
        <v>10</v>
      </c>
      <c r="F745" t="s">
        <v>990</v>
      </c>
      <c r="G745" s="1">
        <f t="shared" si="107"/>
        <v>7</v>
      </c>
      <c r="H745" s="1">
        <f>E745</f>
        <v>10</v>
      </c>
      <c r="I745" s="1">
        <v>1</v>
      </c>
      <c r="J745" s="1" t="str">
        <f t="shared" si="105"/>
        <v>7-10-1</v>
      </c>
      <c r="K745" s="2" t="str">
        <f>F745&amp;": {"</f>
        <v>rooster: {</v>
      </c>
      <c r="M745" t="str">
        <f>"          "&amp;L745</f>
        <v xml:space="preserve">          </v>
      </c>
    </row>
    <row r="746" spans="3:13" x14ac:dyDescent="0.25">
      <c r="G746" s="1">
        <f t="shared" si="107"/>
        <v>7</v>
      </c>
      <c r="H746" s="1">
        <f>H745</f>
        <v>10</v>
      </c>
      <c r="I746" s="1">
        <v>2</v>
      </c>
      <c r="J746" s="1" t="str">
        <f t="shared" si="105"/>
        <v>7-10-2</v>
      </c>
      <c r="K746" s="2" t="str">
        <f t="shared" ref="K746:K771" si="109">IFERROR(INDEX(L:L,MATCH(H746&amp;"-"&amp;G746&amp;"-"&amp;I746,J:J,0)),"")&amp;""</f>
        <v/>
      </c>
      <c r="M746" t="str">
        <f>"          "&amp;L746</f>
        <v xml:space="preserve">          </v>
      </c>
    </row>
    <row r="747" spans="3:13" x14ac:dyDescent="0.25">
      <c r="G747" s="1">
        <f t="shared" si="107"/>
        <v>7</v>
      </c>
      <c r="H747" s="1">
        <f t="shared" ref="H747:H771" si="110">H746</f>
        <v>10</v>
      </c>
      <c r="I747" s="1">
        <v>3</v>
      </c>
      <c r="J747" s="1" t="str">
        <f t="shared" si="105"/>
        <v>7-10-3</v>
      </c>
      <c r="K747" s="2" t="str">
        <f t="shared" si="109"/>
        <v/>
      </c>
      <c r="M747" t="str">
        <f>"          "&amp;L747</f>
        <v xml:space="preserve">          </v>
      </c>
    </row>
    <row r="748" spans="3:13" x14ac:dyDescent="0.25">
      <c r="G748" s="1">
        <f t="shared" si="107"/>
        <v>7</v>
      </c>
      <c r="H748" s="1">
        <f t="shared" si="110"/>
        <v>10</v>
      </c>
      <c r="I748" s="1">
        <v>4</v>
      </c>
      <c r="J748" s="1" t="str">
        <f t="shared" si="105"/>
        <v>7-10-4</v>
      </c>
      <c r="K748" s="2" t="str">
        <f t="shared" si="109"/>
        <v/>
      </c>
      <c r="M748" t="str">
        <f>"          "&amp;L748</f>
        <v xml:space="preserve">          </v>
      </c>
    </row>
    <row r="749" spans="3:13" x14ac:dyDescent="0.25">
      <c r="G749" s="1">
        <f t="shared" si="107"/>
        <v>7</v>
      </c>
      <c r="H749" s="1">
        <f t="shared" si="110"/>
        <v>10</v>
      </c>
      <c r="I749" s="1">
        <v>5</v>
      </c>
      <c r="J749" s="1" t="str">
        <f t="shared" si="105"/>
        <v>7-10-5</v>
      </c>
      <c r="K749" s="2" t="str">
        <f t="shared" si="109"/>
        <v/>
      </c>
      <c r="M749" t="str">
        <f>"          "&amp;L749</f>
        <v xml:space="preserve">          </v>
      </c>
    </row>
    <row r="750" spans="3:13" x14ac:dyDescent="0.25">
      <c r="G750" s="1">
        <f t="shared" si="107"/>
        <v>7</v>
      </c>
      <c r="H750" s="1">
        <f t="shared" si="110"/>
        <v>10</v>
      </c>
      <c r="I750" s="1">
        <v>6</v>
      </c>
      <c r="J750" s="1" t="str">
        <f t="shared" si="105"/>
        <v>7-10-6</v>
      </c>
      <c r="K750" s="2" t="str">
        <f t="shared" si="109"/>
        <v/>
      </c>
      <c r="M750" t="str">
        <f>"          "&amp;L750</f>
        <v xml:space="preserve">          </v>
      </c>
    </row>
    <row r="751" spans="3:13" x14ac:dyDescent="0.25">
      <c r="G751" s="1">
        <f t="shared" si="107"/>
        <v>7</v>
      </c>
      <c r="H751" s="1">
        <f t="shared" si="110"/>
        <v>10</v>
      </c>
      <c r="I751" s="1">
        <v>7</v>
      </c>
      <c r="J751" s="1" t="str">
        <f t="shared" si="105"/>
        <v>7-10-7</v>
      </c>
      <c r="K751" s="2" t="str">
        <f t="shared" si="109"/>
        <v/>
      </c>
      <c r="M751" t="str">
        <f>"          "&amp;L751</f>
        <v xml:space="preserve">          </v>
      </c>
    </row>
    <row r="752" spans="3:13" x14ac:dyDescent="0.25">
      <c r="G752" s="1">
        <f t="shared" si="107"/>
        <v>7</v>
      </c>
      <c r="H752" s="1">
        <f t="shared" si="110"/>
        <v>10</v>
      </c>
      <c r="I752" s="1">
        <v>8</v>
      </c>
      <c r="J752" s="1" t="str">
        <f t="shared" si="105"/>
        <v>7-10-8</v>
      </c>
      <c r="K752" s="2" t="str">
        <f t="shared" si="109"/>
        <v/>
      </c>
      <c r="M752" t="str">
        <f>"          "&amp;L752</f>
        <v xml:space="preserve">          </v>
      </c>
    </row>
    <row r="753" spans="3:13" x14ac:dyDescent="0.25">
      <c r="G753" s="1">
        <f t="shared" si="107"/>
        <v>7</v>
      </c>
      <c r="H753" s="1">
        <f t="shared" si="110"/>
        <v>10</v>
      </c>
      <c r="I753" s="1">
        <v>9</v>
      </c>
      <c r="J753" s="1" t="str">
        <f t="shared" si="105"/>
        <v>7-10-9</v>
      </c>
      <c r="K753" s="2" t="str">
        <f t="shared" si="109"/>
        <v/>
      </c>
      <c r="M753" t="str">
        <f>"          "&amp;L753</f>
        <v xml:space="preserve">          </v>
      </c>
    </row>
    <row r="754" spans="3:13" x14ac:dyDescent="0.25">
      <c r="C754" s="1">
        <f>INDEX(E:E,MATCH(D754,F:F,0))</f>
        <v>7</v>
      </c>
      <c r="D754" t="str">
        <f>D745</f>
        <v>horse</v>
      </c>
      <c r="E754" s="1">
        <f>E745+1</f>
        <v>11</v>
      </c>
      <c r="F754" t="s">
        <v>991</v>
      </c>
      <c r="G754" s="1">
        <f t="shared" si="107"/>
        <v>7</v>
      </c>
      <c r="H754" s="1">
        <f>E754</f>
        <v>11</v>
      </c>
      <c r="I754" s="1">
        <v>1</v>
      </c>
      <c r="J754" s="1" t="str">
        <f t="shared" si="105"/>
        <v>7-11-1</v>
      </c>
      <c r="K754" s="2" t="str">
        <f>F754&amp;": {"</f>
        <v>dog: {</v>
      </c>
      <c r="M754" t="str">
        <f>"          "&amp;L754</f>
        <v xml:space="preserve">          </v>
      </c>
    </row>
    <row r="755" spans="3:13" x14ac:dyDescent="0.25">
      <c r="G755" s="1">
        <f t="shared" si="107"/>
        <v>7</v>
      </c>
      <c r="H755" s="1">
        <f>H754</f>
        <v>11</v>
      </c>
      <c r="I755" s="1">
        <v>2</v>
      </c>
      <c r="J755" s="1" t="str">
        <f t="shared" si="105"/>
        <v>7-11-2</v>
      </c>
      <c r="K755" s="2" t="str">
        <f t="shared" si="109"/>
        <v/>
      </c>
      <c r="M755" t="str">
        <f>"          "&amp;L755</f>
        <v xml:space="preserve">          </v>
      </c>
    </row>
    <row r="756" spans="3:13" x14ac:dyDescent="0.25">
      <c r="G756" s="1">
        <f t="shared" si="107"/>
        <v>7</v>
      </c>
      <c r="H756" s="1">
        <f t="shared" ref="H756:H771" si="111">H755</f>
        <v>11</v>
      </c>
      <c r="I756" s="1">
        <v>3</v>
      </c>
      <c r="J756" s="1" t="str">
        <f t="shared" si="105"/>
        <v>7-11-3</v>
      </c>
      <c r="K756" s="2" t="str">
        <f t="shared" si="109"/>
        <v/>
      </c>
      <c r="M756" t="str">
        <f>"          "&amp;L756</f>
        <v xml:space="preserve">          </v>
      </c>
    </row>
    <row r="757" spans="3:13" x14ac:dyDescent="0.25">
      <c r="G757" s="1">
        <f t="shared" si="107"/>
        <v>7</v>
      </c>
      <c r="H757" s="1">
        <f t="shared" si="111"/>
        <v>11</v>
      </c>
      <c r="I757" s="1">
        <v>4</v>
      </c>
      <c r="J757" s="1" t="str">
        <f t="shared" si="105"/>
        <v>7-11-4</v>
      </c>
      <c r="K757" s="2" t="str">
        <f t="shared" si="109"/>
        <v/>
      </c>
      <c r="M757" t="str">
        <f>"          "&amp;L757</f>
        <v xml:space="preserve">          </v>
      </c>
    </row>
    <row r="758" spans="3:13" x14ac:dyDescent="0.25">
      <c r="G758" s="1">
        <f t="shared" si="107"/>
        <v>7</v>
      </c>
      <c r="H758" s="1">
        <f t="shared" si="111"/>
        <v>11</v>
      </c>
      <c r="I758" s="1">
        <v>5</v>
      </c>
      <c r="J758" s="1" t="str">
        <f t="shared" si="105"/>
        <v>7-11-5</v>
      </c>
      <c r="K758" s="2" t="str">
        <f t="shared" si="109"/>
        <v/>
      </c>
      <c r="M758" t="str">
        <f>"          "&amp;L758</f>
        <v xml:space="preserve">          </v>
      </c>
    </row>
    <row r="759" spans="3:13" x14ac:dyDescent="0.25">
      <c r="G759" s="1">
        <f t="shared" si="107"/>
        <v>7</v>
      </c>
      <c r="H759" s="1">
        <f t="shared" si="111"/>
        <v>11</v>
      </c>
      <c r="I759" s="1">
        <v>6</v>
      </c>
      <c r="J759" s="1" t="str">
        <f t="shared" si="105"/>
        <v>7-11-6</v>
      </c>
      <c r="K759" s="2" t="str">
        <f t="shared" si="109"/>
        <v/>
      </c>
      <c r="M759" t="str">
        <f>"          "&amp;L759</f>
        <v xml:space="preserve">          </v>
      </c>
    </row>
    <row r="760" spans="3:13" x14ac:dyDescent="0.25">
      <c r="G760" s="1">
        <f t="shared" si="107"/>
        <v>7</v>
      </c>
      <c r="H760" s="1">
        <f t="shared" si="111"/>
        <v>11</v>
      </c>
      <c r="I760" s="1">
        <v>7</v>
      </c>
      <c r="J760" s="1" t="str">
        <f t="shared" si="105"/>
        <v>7-11-7</v>
      </c>
      <c r="K760" s="2" t="str">
        <f t="shared" si="109"/>
        <v/>
      </c>
      <c r="M760" t="str">
        <f>"          "&amp;L760</f>
        <v xml:space="preserve">          </v>
      </c>
    </row>
    <row r="761" spans="3:13" x14ac:dyDescent="0.25">
      <c r="G761" s="1">
        <f t="shared" si="107"/>
        <v>7</v>
      </c>
      <c r="H761" s="1">
        <f t="shared" si="111"/>
        <v>11</v>
      </c>
      <c r="I761" s="1">
        <v>8</v>
      </c>
      <c r="J761" s="1" t="str">
        <f t="shared" si="105"/>
        <v>7-11-8</v>
      </c>
      <c r="K761" s="2" t="str">
        <f t="shared" si="109"/>
        <v/>
      </c>
      <c r="M761" t="str">
        <f>"          "&amp;L761</f>
        <v xml:space="preserve">          </v>
      </c>
    </row>
    <row r="762" spans="3:13" x14ac:dyDescent="0.25">
      <c r="G762" s="1">
        <f t="shared" si="107"/>
        <v>7</v>
      </c>
      <c r="H762" s="1">
        <f t="shared" si="111"/>
        <v>11</v>
      </c>
      <c r="I762" s="1">
        <v>9</v>
      </c>
      <c r="J762" s="1" t="str">
        <f t="shared" si="105"/>
        <v>7-11-9</v>
      </c>
      <c r="K762" s="2" t="str">
        <f t="shared" si="109"/>
        <v/>
      </c>
      <c r="M762" t="str">
        <f>"          "&amp;L762</f>
        <v xml:space="preserve">          </v>
      </c>
    </row>
    <row r="763" spans="3:13" x14ac:dyDescent="0.25">
      <c r="C763" s="1">
        <f>INDEX(E:E,MATCH(D763,F:F,0))</f>
        <v>7</v>
      </c>
      <c r="D763" t="str">
        <f>D754</f>
        <v>horse</v>
      </c>
      <c r="E763" s="1">
        <f>E754+1</f>
        <v>12</v>
      </c>
      <c r="F763" t="s">
        <v>992</v>
      </c>
      <c r="G763" s="1">
        <f t="shared" si="107"/>
        <v>7</v>
      </c>
      <c r="H763" s="1">
        <f>E763</f>
        <v>12</v>
      </c>
      <c r="I763" s="1">
        <v>1</v>
      </c>
      <c r="J763" s="1" t="str">
        <f t="shared" si="105"/>
        <v>7-12-1</v>
      </c>
      <c r="K763" s="2" t="str">
        <f>F763&amp;": {"</f>
        <v>pig: {</v>
      </c>
      <c r="M763" t="str">
        <f>"          "&amp;L763</f>
        <v xml:space="preserve">          </v>
      </c>
    </row>
    <row r="764" spans="3:13" x14ac:dyDescent="0.25">
      <c r="G764" s="1">
        <f t="shared" si="107"/>
        <v>7</v>
      </c>
      <c r="H764" s="1">
        <f>H763</f>
        <v>12</v>
      </c>
      <c r="I764" s="1">
        <v>2</v>
      </c>
      <c r="J764" s="1" t="str">
        <f t="shared" si="105"/>
        <v>7-12-2</v>
      </c>
      <c r="K764" s="2" t="str">
        <f t="shared" si="109"/>
        <v/>
      </c>
      <c r="M764" t="str">
        <f>"          "&amp;L764</f>
        <v xml:space="preserve">          </v>
      </c>
    </row>
    <row r="765" spans="3:13" x14ac:dyDescent="0.25">
      <c r="G765" s="1">
        <f t="shared" si="107"/>
        <v>7</v>
      </c>
      <c r="H765" s="1">
        <f t="shared" ref="H765:H771" si="112">H764</f>
        <v>12</v>
      </c>
      <c r="I765" s="1">
        <v>3</v>
      </c>
      <c r="J765" s="1" t="str">
        <f t="shared" si="105"/>
        <v>7-12-3</v>
      </c>
      <c r="K765" s="2" t="str">
        <f t="shared" si="109"/>
        <v/>
      </c>
      <c r="M765" t="str">
        <f>"          "&amp;L765</f>
        <v xml:space="preserve">          </v>
      </c>
    </row>
    <row r="766" spans="3:13" x14ac:dyDescent="0.25">
      <c r="G766" s="1">
        <f t="shared" si="107"/>
        <v>7</v>
      </c>
      <c r="H766" s="1">
        <f t="shared" si="112"/>
        <v>12</v>
      </c>
      <c r="I766" s="1">
        <v>4</v>
      </c>
      <c r="J766" s="1" t="str">
        <f t="shared" si="105"/>
        <v>7-12-4</v>
      </c>
      <c r="K766" s="2" t="str">
        <f t="shared" si="109"/>
        <v/>
      </c>
      <c r="M766" t="str">
        <f>"          "&amp;L766</f>
        <v xml:space="preserve">          </v>
      </c>
    </row>
    <row r="767" spans="3:13" x14ac:dyDescent="0.25">
      <c r="G767" s="1">
        <f t="shared" si="107"/>
        <v>7</v>
      </c>
      <c r="H767" s="1">
        <f t="shared" si="112"/>
        <v>12</v>
      </c>
      <c r="I767" s="1">
        <v>5</v>
      </c>
      <c r="J767" s="1" t="str">
        <f t="shared" si="105"/>
        <v>7-12-5</v>
      </c>
      <c r="K767" s="2" t="str">
        <f t="shared" si="109"/>
        <v/>
      </c>
      <c r="M767" t="str">
        <f>"          "&amp;L767</f>
        <v xml:space="preserve">          </v>
      </c>
    </row>
    <row r="768" spans="3:13" x14ac:dyDescent="0.25">
      <c r="G768" s="1">
        <f t="shared" si="107"/>
        <v>7</v>
      </c>
      <c r="H768" s="1">
        <f t="shared" si="112"/>
        <v>12</v>
      </c>
      <c r="I768" s="1">
        <v>6</v>
      </c>
      <c r="J768" s="1" t="str">
        <f t="shared" si="105"/>
        <v>7-12-6</v>
      </c>
      <c r="K768" s="2" t="str">
        <f t="shared" si="109"/>
        <v/>
      </c>
      <c r="M768" t="str">
        <f>"          "&amp;L768</f>
        <v xml:space="preserve">          </v>
      </c>
    </row>
    <row r="769" spans="2:13" x14ac:dyDescent="0.25">
      <c r="G769" s="1">
        <f t="shared" si="107"/>
        <v>7</v>
      </c>
      <c r="H769" s="1">
        <f t="shared" si="112"/>
        <v>12</v>
      </c>
      <c r="I769" s="1">
        <v>7</v>
      </c>
      <c r="J769" s="1" t="str">
        <f t="shared" si="105"/>
        <v>7-12-7</v>
      </c>
      <c r="K769" s="2" t="str">
        <f t="shared" si="109"/>
        <v/>
      </c>
      <c r="M769" t="str">
        <f>"          "&amp;L769</f>
        <v xml:space="preserve">          </v>
      </c>
    </row>
    <row r="770" spans="2:13" x14ac:dyDescent="0.25">
      <c r="G770" s="1">
        <f t="shared" si="107"/>
        <v>7</v>
      </c>
      <c r="H770" s="1">
        <f t="shared" si="112"/>
        <v>12</v>
      </c>
      <c r="I770" s="1">
        <v>8</v>
      </c>
      <c r="J770" s="1" t="str">
        <f t="shared" si="105"/>
        <v>7-12-8</v>
      </c>
      <c r="K770" s="2" t="str">
        <f t="shared" si="109"/>
        <v/>
      </c>
      <c r="M770" t="str">
        <f>"          "&amp;L770</f>
        <v xml:space="preserve">          </v>
      </c>
    </row>
    <row r="771" spans="2:13" x14ac:dyDescent="0.25">
      <c r="G771" s="1">
        <f t="shared" si="107"/>
        <v>7</v>
      </c>
      <c r="H771" s="1">
        <f t="shared" si="112"/>
        <v>12</v>
      </c>
      <c r="I771" s="1">
        <v>9</v>
      </c>
      <c r="J771" s="1" t="str">
        <f t="shared" si="105"/>
        <v>7-12-9</v>
      </c>
      <c r="K771" s="2" t="str">
        <f t="shared" si="109"/>
        <v/>
      </c>
      <c r="M771" t="str">
        <f>"          "&amp;L771</f>
        <v xml:space="preserve">          </v>
      </c>
    </row>
    <row r="772" spans="2:13" x14ac:dyDescent="0.25">
      <c r="D772" s="1"/>
      <c r="E772" s="1" t="s">
        <v>993</v>
      </c>
      <c r="M772" t="s">
        <v>75</v>
      </c>
    </row>
    <row r="773" spans="2:13" x14ac:dyDescent="0.25">
      <c r="B773" s="1">
        <f>B663+1</f>
        <v>8</v>
      </c>
      <c r="D773" t="str">
        <f>INDEX(F:F,MATCH(B773,E:E,0))</f>
        <v>goat</v>
      </c>
      <c r="E773" s="1" t="s">
        <v>994</v>
      </c>
      <c r="F773" s="1"/>
      <c r="M773" t="str">
        <f>"        "&amp;D773&amp;": {"</f>
        <v xml:space="preserve">        goat: {</v>
      </c>
    </row>
    <row r="774" spans="2:13" x14ac:dyDescent="0.25">
      <c r="C774" s="1">
        <f>INDEX(E:E,MATCH(D774,F:F,0))</f>
        <v>8</v>
      </c>
      <c r="D774" t="str">
        <f>D773</f>
        <v>goat</v>
      </c>
      <c r="E774" s="1">
        <v>1</v>
      </c>
      <c r="F774" t="s">
        <v>981</v>
      </c>
      <c r="G774" s="1">
        <f>B773</f>
        <v>8</v>
      </c>
      <c r="H774" s="1">
        <f>E774</f>
        <v>1</v>
      </c>
      <c r="I774" s="1">
        <v>1</v>
      </c>
      <c r="J774" s="1" t="str">
        <f>G774&amp;"-"&amp;H774&amp;"-"&amp;I774</f>
        <v>8-1-1</v>
      </c>
      <c r="K774" s="2" t="str">
        <f>F774&amp;": {"</f>
        <v>mouse: {</v>
      </c>
      <c r="M774" t="str">
        <f>"          "&amp;L774</f>
        <v xml:space="preserve">          </v>
      </c>
    </row>
    <row r="775" spans="2:13" x14ac:dyDescent="0.25">
      <c r="G775" s="1">
        <f>G774</f>
        <v>8</v>
      </c>
      <c r="H775" s="1">
        <f>H774</f>
        <v>1</v>
      </c>
      <c r="I775" s="1">
        <v>2</v>
      </c>
      <c r="J775" s="1" t="str">
        <f t="shared" ref="J775:J838" si="113">G775&amp;"-"&amp;H775&amp;"-"&amp;I775</f>
        <v>8-1-2</v>
      </c>
      <c r="K775" s="2" t="str">
        <f t="shared" ref="K775:K838" si="114">IFERROR(INDEX(L:L,MATCH(H775&amp;"-"&amp;G775&amp;"-"&amp;I775,J:J,0)),"")&amp;""</f>
        <v xml:space="preserve">  witty: "꼼꼼+순함! 실속과 감성이 교차하는 따뜻한 밸런스!",</v>
      </c>
      <c r="M775" t="str">
        <f>"          "&amp;L775</f>
        <v xml:space="preserve">          </v>
      </c>
    </row>
    <row r="776" spans="2:13" x14ac:dyDescent="0.25">
      <c r="G776" s="1">
        <f t="shared" ref="G776:G839" si="115">G775</f>
        <v>8</v>
      </c>
      <c r="H776" s="1">
        <f t="shared" ref="H776:H782" si="116">H775</f>
        <v>1</v>
      </c>
      <c r="I776" s="1">
        <v>3</v>
      </c>
      <c r="J776" s="1" t="str">
        <f t="shared" si="113"/>
        <v>8-1-3</v>
      </c>
      <c r="K776" s="2" t="str">
        <f t="shared" si="114"/>
        <v xml:space="preserve">  elaboration: "쥐띠의 실용 설계 위에 양띠의 감성 디테일이 쌓이면 ‘살기 좋은 일상’이 완성됩니다. 쥐띠는 구조와 효율, 양띠는 분위기와 배려로 쉼터 같은 공간을 만듭니다. 결정 속도와 표현 방식 차이만 이해하면, 평생 편안하고 조화로운 커플로 성장할 수 있습니다.",</v>
      </c>
      <c r="M776" t="str">
        <f>"          "&amp;L776</f>
        <v xml:space="preserve">          </v>
      </c>
    </row>
    <row r="777" spans="2:13" x14ac:dyDescent="0.25">
      <c r="G777" s="1">
        <f t="shared" si="115"/>
        <v>8</v>
      </c>
      <c r="H777" s="1">
        <f t="shared" si="116"/>
        <v>1</v>
      </c>
      <c r="I777" s="1">
        <v>4</v>
      </c>
      <c r="J777" s="1" t="str">
        <f t="shared" si="113"/>
        <v>8-1-4</v>
      </c>
      <c r="K777" s="2" t="str">
        <f t="shared" si="114"/>
        <v xml:space="preserve">  detailed: {</v>
      </c>
      <c r="M777" t="str">
        <f>"          "&amp;L777</f>
        <v xml:space="preserve">          </v>
      </c>
    </row>
    <row r="778" spans="2:13" x14ac:dyDescent="0.25">
      <c r="G778" s="1">
        <f t="shared" si="115"/>
        <v>8</v>
      </c>
      <c r="H778" s="1">
        <f t="shared" si="116"/>
        <v>1</v>
      </c>
      <c r="I778" s="1">
        <v>5</v>
      </c>
      <c r="J778" s="1" t="str">
        <f t="shared" si="113"/>
        <v>8-1-5</v>
      </c>
      <c r="K778" s="2" t="str">
        <f t="shared" si="114"/>
        <v xml:space="preserve">    basic: "이 조합은 ‘실리의 뼈대(쥐)’에 ‘감성의 질감(양)’을 입히는 구조입니다. 쥐띠가 수납·청소·예산 등 기반을 만들고, 양띠는 조명·텍스타일·음악을 더해 공간의 온도를 올립니다. 갈등 상황에선 쥐가 해결책과 절차를 제시, 양이 공감을 맡아 마찰을 최소화합니다. 플리마켓·공방·소규모 공연 등 조용한 활동에서 시너지가 잘 드러나죠. 서로의 장점을 나누며 ‘지속 가능한 행복’을 쌓아 갑니다.",</v>
      </c>
      <c r="M778" t="str">
        <f>"          "&amp;L778</f>
        <v xml:space="preserve">          </v>
      </c>
    </row>
    <row r="779" spans="2:13" x14ac:dyDescent="0.25">
      <c r="G779" s="1">
        <f t="shared" si="115"/>
        <v>8</v>
      </c>
      <c r="H779" s="1">
        <f t="shared" si="116"/>
        <v>1</v>
      </c>
      <c r="I779" s="1">
        <v>6</v>
      </c>
      <c r="J779" s="1" t="str">
        <f t="shared" si="113"/>
        <v>8-1-6</v>
      </c>
      <c r="K779" s="2" t="str">
        <f t="shared" si="114"/>
        <v xml:space="preserve">    caution: "양의 공감은 큰 자산이지만 결정 지연이 반복되면 쥐는 답답, 쥐의 직설이 거칠어지면 양은 마음을 닫기 쉽습니다. 감정-옵션-마감시간의 3단계로 결정, 표현은 I-메시지로 바꾸세요. 양은 감정만 말하고 미루지 않기, 쥐는 해결책 전에 공감 한 줄을 전하면 오해를 크게 줄입니다. 민감한 주제는 타임 제한을 두고, 결론은 메모로 남기면 재논쟁을 예방할 수 있습니다.",</v>
      </c>
      <c r="M779" t="str">
        <f>"          "&amp;L779</f>
        <v xml:space="preserve">          </v>
      </c>
    </row>
    <row r="780" spans="2:13" x14ac:dyDescent="0.25">
      <c r="G780" s="1">
        <f t="shared" si="115"/>
        <v>8</v>
      </c>
      <c r="H780" s="1">
        <f t="shared" si="116"/>
        <v>1</v>
      </c>
      <c r="I780" s="1">
        <v>7</v>
      </c>
      <c r="J780" s="1" t="str">
        <f t="shared" si="113"/>
        <v>8-1-7</v>
      </c>
      <c r="K780" s="2" t="str">
        <f t="shared" si="114"/>
        <v xml:space="preserve">    dateRecommendation: "소규모 전시 후 폴라로이드에 ‘오늘의 감정’을 적어 교환하거나, 도자기·플라워 클래스에서 작은 결과물을 만들어보세요. 해변 산책+피크닉은 양의 감수성과 쥐의 실용성이 자연스럽게 만나는 코스. 집에선 파스타 요리, 캔들 불빛 플레이리스트 공유로 감정 크기를 키우고, 분기별 ‘홈 리프레시 데이’로 집을 새롭게 꾸며보면 애정 지표가 자연스럽게 오릅니다."</v>
      </c>
      <c r="M780" t="str">
        <f>"          "&amp;L780</f>
        <v xml:space="preserve">          </v>
      </c>
    </row>
    <row r="781" spans="2:13" x14ac:dyDescent="0.25">
      <c r="G781" s="1">
        <f t="shared" si="115"/>
        <v>8</v>
      </c>
      <c r="H781" s="1">
        <f t="shared" si="116"/>
        <v>1</v>
      </c>
      <c r="I781" s="1">
        <v>8</v>
      </c>
      <c r="J781" s="1" t="str">
        <f t="shared" si="113"/>
        <v>8-1-8</v>
      </c>
      <c r="K781" s="2" t="str">
        <f t="shared" si="114"/>
        <v xml:space="preserve">  }</v>
      </c>
      <c r="M781" t="str">
        <f>"          "&amp;L781</f>
        <v xml:space="preserve">          </v>
      </c>
    </row>
    <row r="782" spans="2:13" x14ac:dyDescent="0.25">
      <c r="G782" s="1">
        <f t="shared" si="115"/>
        <v>8</v>
      </c>
      <c r="H782" s="1">
        <f t="shared" si="116"/>
        <v>1</v>
      </c>
      <c r="I782" s="1">
        <v>9</v>
      </c>
      <c r="J782" s="1" t="str">
        <f t="shared" si="113"/>
        <v>8-1-9</v>
      </c>
      <c r="K782" s="2" t="str">
        <f t="shared" si="114"/>
        <v>},</v>
      </c>
      <c r="M782" t="str">
        <f>"          "&amp;L782</f>
        <v xml:space="preserve">          </v>
      </c>
    </row>
    <row r="783" spans="2:13" x14ac:dyDescent="0.25">
      <c r="C783" s="1">
        <f>INDEX(E:E,MATCH(D783,F:F,0))</f>
        <v>8</v>
      </c>
      <c r="D783" t="str">
        <f>D773</f>
        <v>goat</v>
      </c>
      <c r="E783" s="1">
        <f>E774+1</f>
        <v>2</v>
      </c>
      <c r="F783" t="s">
        <v>982</v>
      </c>
      <c r="G783" s="1">
        <f t="shared" si="115"/>
        <v>8</v>
      </c>
      <c r="H783" s="1">
        <f>E783</f>
        <v>2</v>
      </c>
      <c r="I783" s="1">
        <v>1</v>
      </c>
      <c r="J783" s="1" t="str">
        <f t="shared" si="113"/>
        <v>8-2-1</v>
      </c>
      <c r="K783" s="2" t="str">
        <f>F783&amp;": {"</f>
        <v>ox: {</v>
      </c>
      <c r="M783" t="str">
        <f>"          "&amp;L783</f>
        <v xml:space="preserve">          </v>
      </c>
    </row>
    <row r="784" spans="2:13" x14ac:dyDescent="0.25">
      <c r="G784" s="1">
        <f t="shared" si="115"/>
        <v>8</v>
      </c>
      <c r="H784" s="1">
        <f>H783</f>
        <v>2</v>
      </c>
      <c r="I784" s="1">
        <v>2</v>
      </c>
      <c r="J784" s="1" t="str">
        <f t="shared" si="113"/>
        <v>8-2-2</v>
      </c>
      <c r="K784" s="2" t="str">
        <f t="shared" si="114"/>
        <v xml:space="preserve">  witty: "소의 현실감과 양의 따스함, 느리지만 오래가는 살림형 궁합.",</v>
      </c>
      <c r="M784" t="str">
        <f>"          "&amp;L784</f>
        <v xml:space="preserve">          </v>
      </c>
    </row>
    <row r="785" spans="3:13" x14ac:dyDescent="0.25">
      <c r="G785" s="1">
        <f t="shared" si="115"/>
        <v>8</v>
      </c>
      <c r="H785" s="1">
        <f t="shared" ref="H785:H848" si="117">H784</f>
        <v>2</v>
      </c>
      <c r="I785" s="1">
        <v>3</v>
      </c>
      <c r="J785" s="1" t="str">
        <f t="shared" si="113"/>
        <v>8-2-3</v>
      </c>
      <c r="K785" s="2" t="str">
        <f t="shared" si="114"/>
        <v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v>
      </c>
      <c r="M785" t="str">
        <f>"          "&amp;L785</f>
        <v xml:space="preserve">          </v>
      </c>
    </row>
    <row r="786" spans="3:13" x14ac:dyDescent="0.25">
      <c r="G786" s="1">
        <f t="shared" si="115"/>
        <v>8</v>
      </c>
      <c r="H786" s="1">
        <f t="shared" si="117"/>
        <v>2</v>
      </c>
      <c r="I786" s="1">
        <v>4</v>
      </c>
      <c r="J786" s="1" t="str">
        <f t="shared" si="113"/>
        <v>8-2-4</v>
      </c>
      <c r="K786" s="2" t="str">
        <f t="shared" si="114"/>
        <v xml:space="preserve">  detailed: {</v>
      </c>
      <c r="M786" t="str">
        <f>"          "&amp;L786</f>
        <v xml:space="preserve">          </v>
      </c>
    </row>
    <row r="787" spans="3:13" x14ac:dyDescent="0.25">
      <c r="G787" s="1">
        <f t="shared" si="115"/>
        <v>8</v>
      </c>
      <c r="H787" s="1">
        <f t="shared" si="117"/>
        <v>2</v>
      </c>
      <c r="I787" s="1">
        <v>5</v>
      </c>
      <c r="J787" s="1" t="str">
        <f t="shared" si="113"/>
        <v>8-2-5</v>
      </c>
      <c r="K787" s="2" t="str">
        <f t="shared" si="114"/>
        <v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v>
      </c>
      <c r="M787" t="str">
        <f>"          "&amp;L787</f>
        <v xml:space="preserve">          </v>
      </c>
    </row>
    <row r="788" spans="3:13" x14ac:dyDescent="0.25">
      <c r="G788" s="1">
        <f t="shared" si="115"/>
        <v>8</v>
      </c>
      <c r="H788" s="1">
        <f t="shared" si="117"/>
        <v>2</v>
      </c>
      <c r="I788" s="1">
        <v>6</v>
      </c>
      <c r="J788" s="1" t="str">
        <f t="shared" si="113"/>
        <v>8-2-6</v>
      </c>
      <c r="K788" s="2" t="str">
        <f t="shared" si="114"/>
        <v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v>
      </c>
      <c r="M788" t="str">
        <f>"          "&amp;L788</f>
        <v xml:space="preserve">          </v>
      </c>
    </row>
    <row r="789" spans="3:13" x14ac:dyDescent="0.25">
      <c r="G789" s="1">
        <f t="shared" si="115"/>
        <v>8</v>
      </c>
      <c r="H789" s="1">
        <f t="shared" si="117"/>
        <v>2</v>
      </c>
      <c r="I789" s="1">
        <v>7</v>
      </c>
      <c r="J789" s="1" t="str">
        <f t="shared" si="113"/>
        <v>8-2-7</v>
      </c>
      <c r="K789" s="2" t="str">
        <f t="shared" si="114"/>
        <v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v>
      </c>
      <c r="M789" t="str">
        <f>"          "&amp;L789</f>
        <v xml:space="preserve">          </v>
      </c>
    </row>
    <row r="790" spans="3:13" x14ac:dyDescent="0.25">
      <c r="G790" s="1">
        <f t="shared" si="115"/>
        <v>8</v>
      </c>
      <c r="H790" s="1">
        <f t="shared" si="117"/>
        <v>2</v>
      </c>
      <c r="I790" s="1">
        <v>8</v>
      </c>
      <c r="J790" s="1" t="str">
        <f t="shared" si="113"/>
        <v>8-2-8</v>
      </c>
      <c r="K790" s="2" t="str">
        <f t="shared" si="114"/>
        <v xml:space="preserve">  }</v>
      </c>
      <c r="M790" t="str">
        <f>"          "&amp;L790</f>
        <v xml:space="preserve">          </v>
      </c>
    </row>
    <row r="791" spans="3:13" x14ac:dyDescent="0.25">
      <c r="G791" s="1">
        <f t="shared" si="115"/>
        <v>8</v>
      </c>
      <c r="H791" s="1">
        <f t="shared" si="117"/>
        <v>2</v>
      </c>
      <c r="I791" s="1">
        <v>9</v>
      </c>
      <c r="J791" s="1" t="str">
        <f t="shared" si="113"/>
        <v>8-2-9</v>
      </c>
      <c r="K791" s="2" t="str">
        <f t="shared" si="114"/>
        <v>},</v>
      </c>
      <c r="M791" t="str">
        <f>"          "&amp;L791</f>
        <v xml:space="preserve">          </v>
      </c>
    </row>
    <row r="792" spans="3:13" x14ac:dyDescent="0.25">
      <c r="C792" s="1">
        <f>INDEX(E:E,MATCH(D792,F:F,0))</f>
        <v>8</v>
      </c>
      <c r="D792" t="str">
        <f>D783</f>
        <v>goat</v>
      </c>
      <c r="E792" s="1">
        <f>E783+1</f>
        <v>3</v>
      </c>
      <c r="F792" t="s">
        <v>983</v>
      </c>
      <c r="G792" s="1">
        <f t="shared" si="115"/>
        <v>8</v>
      </c>
      <c r="H792" s="1">
        <f>E792</f>
        <v>3</v>
      </c>
      <c r="I792" s="1">
        <v>1</v>
      </c>
      <c r="J792" s="1" t="str">
        <f t="shared" si="113"/>
        <v>8-3-1</v>
      </c>
      <c r="K792" s="2" t="str">
        <f>F792&amp;": {"</f>
        <v>tiger: {</v>
      </c>
      <c r="M792" t="str">
        <f>"          "&amp;L792</f>
        <v xml:space="preserve">          </v>
      </c>
    </row>
    <row r="793" spans="3:13" x14ac:dyDescent="0.25">
      <c r="G793" s="1">
        <f t="shared" si="115"/>
        <v>8</v>
      </c>
      <c r="H793" s="1">
        <f>H792</f>
        <v>3</v>
      </c>
      <c r="I793" s="1">
        <v>2</v>
      </c>
      <c r="J793" s="1" t="str">
        <f t="shared" si="113"/>
        <v>8-3-2</v>
      </c>
      <c r="K793" s="2" t="str">
        <f t="shared" si="114"/>
        <v xml:space="preserve">  witty: "강한 추진력에 포근한 완충재! 호랑이와 양은 온도 차의 균형.",</v>
      </c>
      <c r="M793" t="str">
        <f>"          "&amp;L793</f>
        <v xml:space="preserve">          </v>
      </c>
    </row>
    <row r="794" spans="3:13" x14ac:dyDescent="0.25">
      <c r="G794" s="1">
        <f t="shared" si="115"/>
        <v>8</v>
      </c>
      <c r="H794" s="1">
        <f t="shared" ref="H794:H857" si="118">H793</f>
        <v>3</v>
      </c>
      <c r="I794" s="1">
        <v>3</v>
      </c>
      <c r="J794" s="1" t="str">
        <f t="shared" si="113"/>
        <v>8-3-3</v>
      </c>
      <c r="K794" s="2" t="str">
        <f t="shared" si="114"/>
        <v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v>
      </c>
      <c r="M794" t="str">
        <f>"          "&amp;L794</f>
        <v xml:space="preserve">          </v>
      </c>
    </row>
    <row r="795" spans="3:13" x14ac:dyDescent="0.25">
      <c r="G795" s="1">
        <f t="shared" si="115"/>
        <v>8</v>
      </c>
      <c r="H795" s="1">
        <f t="shared" si="118"/>
        <v>3</v>
      </c>
      <c r="I795" s="1">
        <v>4</v>
      </c>
      <c r="J795" s="1" t="str">
        <f t="shared" si="113"/>
        <v>8-3-4</v>
      </c>
      <c r="K795" s="2" t="str">
        <f t="shared" si="114"/>
        <v xml:space="preserve">  detailed: {</v>
      </c>
      <c r="M795" t="str">
        <f>"          "&amp;L795</f>
        <v xml:space="preserve">          </v>
      </c>
    </row>
    <row r="796" spans="3:13" x14ac:dyDescent="0.25">
      <c r="G796" s="1">
        <f t="shared" si="115"/>
        <v>8</v>
      </c>
      <c r="H796" s="1">
        <f t="shared" si="118"/>
        <v>3</v>
      </c>
      <c r="I796" s="1">
        <v>5</v>
      </c>
      <c r="J796" s="1" t="str">
        <f t="shared" si="113"/>
        <v>8-3-5</v>
      </c>
      <c r="K796" s="2" t="str">
        <f t="shared" si="114"/>
        <v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v>
      </c>
      <c r="M796" t="str">
        <f>"          "&amp;L796</f>
        <v xml:space="preserve">          </v>
      </c>
    </row>
    <row r="797" spans="3:13" x14ac:dyDescent="0.25">
      <c r="G797" s="1">
        <f t="shared" si="115"/>
        <v>8</v>
      </c>
      <c r="H797" s="1">
        <f t="shared" si="118"/>
        <v>3</v>
      </c>
      <c r="I797" s="1">
        <v>6</v>
      </c>
      <c r="J797" s="1" t="str">
        <f t="shared" si="113"/>
        <v>8-3-6</v>
      </c>
      <c r="K797" s="2" t="str">
        <f t="shared" si="114"/>
        <v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v>
      </c>
      <c r="M797" t="str">
        <f>"          "&amp;L797</f>
        <v xml:space="preserve">          </v>
      </c>
    </row>
    <row r="798" spans="3:13" x14ac:dyDescent="0.25">
      <c r="G798" s="1">
        <f t="shared" si="115"/>
        <v>8</v>
      </c>
      <c r="H798" s="1">
        <f t="shared" si="118"/>
        <v>3</v>
      </c>
      <c r="I798" s="1">
        <v>7</v>
      </c>
      <c r="J798" s="1" t="str">
        <f t="shared" si="113"/>
        <v>8-3-7</v>
      </c>
      <c r="K798" s="2" t="str">
        <f t="shared" si="114"/>
        <v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v>
      </c>
      <c r="M798" t="str">
        <f>"          "&amp;L798</f>
        <v xml:space="preserve">          </v>
      </c>
    </row>
    <row r="799" spans="3:13" x14ac:dyDescent="0.25">
      <c r="G799" s="1">
        <f t="shared" si="115"/>
        <v>8</v>
      </c>
      <c r="H799" s="1">
        <f t="shared" si="118"/>
        <v>3</v>
      </c>
      <c r="I799" s="1">
        <v>8</v>
      </c>
      <c r="J799" s="1" t="str">
        <f t="shared" si="113"/>
        <v>8-3-8</v>
      </c>
      <c r="K799" s="2" t="str">
        <f t="shared" si="114"/>
        <v xml:space="preserve">  }</v>
      </c>
      <c r="M799" t="str">
        <f>"          "&amp;L799</f>
        <v xml:space="preserve">          </v>
      </c>
    </row>
    <row r="800" spans="3:13" x14ac:dyDescent="0.25">
      <c r="G800" s="1">
        <f t="shared" si="115"/>
        <v>8</v>
      </c>
      <c r="H800" s="1">
        <f t="shared" si="118"/>
        <v>3</v>
      </c>
      <c r="I800" s="1">
        <v>9</v>
      </c>
      <c r="J800" s="1" t="str">
        <f t="shared" si="113"/>
        <v>8-3-9</v>
      </c>
      <c r="K800" s="2" t="str">
        <f t="shared" si="114"/>
        <v>},</v>
      </c>
      <c r="M800" t="str">
        <f>"          "&amp;L800</f>
        <v xml:space="preserve">          </v>
      </c>
    </row>
    <row r="801" spans="3:13" x14ac:dyDescent="0.25">
      <c r="C801" s="1">
        <f>INDEX(E:E,MATCH(D801,F:F,0))</f>
        <v>8</v>
      </c>
      <c r="D801" t="str">
        <f>D792</f>
        <v>goat</v>
      </c>
      <c r="E801" s="1">
        <f>E792+1</f>
        <v>4</v>
      </c>
      <c r="F801" t="s">
        <v>984</v>
      </c>
      <c r="G801" s="1">
        <f t="shared" si="115"/>
        <v>8</v>
      </c>
      <c r="H801" s="1">
        <f>E801</f>
        <v>4</v>
      </c>
      <c r="I801" s="1">
        <v>1</v>
      </c>
      <c r="J801" s="1" t="str">
        <f t="shared" si="113"/>
        <v>8-4-1</v>
      </c>
      <c r="K801" s="2" t="str">
        <f>F801&amp;": {"</f>
        <v>rabbit: {</v>
      </c>
      <c r="M801" t="str">
        <f>"          "&amp;L801</f>
        <v xml:space="preserve">          </v>
      </c>
    </row>
    <row r="802" spans="3:13" x14ac:dyDescent="0.25">
      <c r="G802" s="1">
        <f t="shared" si="115"/>
        <v>8</v>
      </c>
      <c r="H802" s="1">
        <f>H801</f>
        <v>4</v>
      </c>
      <c r="I802" s="1">
        <v>2</v>
      </c>
      <c r="J802" s="1" t="str">
        <f t="shared" si="113"/>
        <v>8-4-2</v>
      </c>
      <c r="K802" s="2" t="str">
        <f t="shared" si="114"/>
        <v xml:space="preserve">  witty: "추진력+따뜻함! 호랑이와 양은 온도와 속도의 밸런스.",</v>
      </c>
      <c r="M802" t="str">
        <f>"          "&amp;L802</f>
        <v xml:space="preserve">          </v>
      </c>
    </row>
    <row r="803" spans="3:13" x14ac:dyDescent="0.25">
      <c r="G803" s="1">
        <f t="shared" si="115"/>
        <v>8</v>
      </c>
      <c r="H803" s="1">
        <f t="shared" ref="H803:H866" si="119">H802</f>
        <v>4</v>
      </c>
      <c r="I803" s="1">
        <v>3</v>
      </c>
      <c r="J803" s="1" t="str">
        <f t="shared" si="113"/>
        <v>8-4-3</v>
      </c>
      <c r="K803" s="2" t="str">
        <f t="shared" si="114"/>
        <v xml:space="preserve">  elaboration: "호랑이가 용감하게 움직이고 양이 포근히 감싸 주면, 서로의 부족한 부분을 완벽하게 채워주는 커플이 됩니다. 다만, 직설과 우회, 속도와 감성 차이를 인정하고, 역할을 주기적으로 바꾸는 룰만 도입하면 무한한 신뢰와 애정이 쌓입니다.",</v>
      </c>
      <c r="M803" t="str">
        <f>"          "&amp;L803</f>
        <v xml:space="preserve">          </v>
      </c>
    </row>
    <row r="804" spans="3:13" x14ac:dyDescent="0.25">
      <c r="G804" s="1">
        <f t="shared" si="115"/>
        <v>8</v>
      </c>
      <c r="H804" s="1">
        <f t="shared" si="119"/>
        <v>4</v>
      </c>
      <c r="I804" s="1">
        <v>4</v>
      </c>
      <c r="J804" s="1" t="str">
        <f t="shared" si="113"/>
        <v>8-4-4</v>
      </c>
      <c r="K804" s="2" t="str">
        <f t="shared" si="114"/>
        <v xml:space="preserve">  detailed: {</v>
      </c>
      <c r="M804" t="str">
        <f>"          "&amp;L804</f>
        <v xml:space="preserve">          </v>
      </c>
    </row>
    <row r="805" spans="3:13" x14ac:dyDescent="0.25">
      <c r="G805" s="1">
        <f t="shared" si="115"/>
        <v>8</v>
      </c>
      <c r="H805" s="1">
        <f t="shared" si="119"/>
        <v>4</v>
      </c>
      <c r="I805" s="1">
        <v>5</v>
      </c>
      <c r="J805" s="1" t="str">
        <f t="shared" si="113"/>
        <v>8-4-5</v>
      </c>
      <c r="K805" s="2" t="str">
        <f t="shared" si="114"/>
        <v xml:space="preserve">    basic: "이 커플은 강약 밸런스의 교과서입니다. 호랑이는 핵심 목표와 빠른 추진, 양은 분위기·디테일·회복에 집중해 서로의 단점을 덮어 줍니다. 여행에서는 호랑이가 드라이브·코스·예약을, 양은 소풍·감성카페·음악큐레이션을 맡으면 부담은 줄고 재미는 오릅니다. 일상에선 호랑이의 모험에 양이 감정 멘토 역할을, 양의 고민에는 호랑이의 현실 제안과 결단이 위로를 더합니다. ‘혼자가면 빨리, 함께라서 멀리’의 현실판입니다.",</v>
      </c>
      <c r="M805" t="str">
        <f>"          "&amp;L805</f>
        <v xml:space="preserve">          </v>
      </c>
    </row>
    <row r="806" spans="3:13" x14ac:dyDescent="0.25">
      <c r="G806" s="1">
        <f t="shared" si="115"/>
        <v>8</v>
      </c>
      <c r="H806" s="1">
        <f t="shared" si="119"/>
        <v>4</v>
      </c>
      <c r="I806" s="1">
        <v>6</v>
      </c>
      <c r="J806" s="1" t="str">
        <f t="shared" si="113"/>
        <v>8-4-6</v>
      </c>
      <c r="K806" s="2" t="str">
        <f t="shared" si="114"/>
        <v xml:space="preserve">    caution: "충돌의 본질은 표현방식과 리듬 차이입니다. 강한 피드백을 감정 상처로, 지나친 배려를 소극적 우회로 오해할 수 있으니 ‘공감→사실→옵션 3개→마감’ 대화 구조와 역할 바꾸기 루틴을 명확히 합의하세요. 월 1회 책임자·결정자 바꿔보기로 서로의 관점을 훈련하면 이해가 훨씬 깊어집니다. 감정 정리는 주간 회고의 감사1+불편1 규칙으로 충분합니다.",</v>
      </c>
      <c r="M806" t="str">
        <f>"          "&amp;L806</f>
        <v xml:space="preserve">          </v>
      </c>
    </row>
    <row r="807" spans="3:13" x14ac:dyDescent="0.25">
      <c r="G807" s="1">
        <f t="shared" si="115"/>
        <v>8</v>
      </c>
      <c r="H807" s="1">
        <f t="shared" si="119"/>
        <v>4</v>
      </c>
      <c r="I807" s="1">
        <v>7</v>
      </c>
      <c r="J807" s="1" t="str">
        <f t="shared" si="113"/>
        <v>8-4-7</v>
      </c>
      <c r="K807" s="2" t="str">
        <f t="shared" si="114"/>
        <v xml:space="preserve">    dateRecommendation: "플라워 클래스·소규모 공연·피크닉처럼 잔잔하지만 잊히지 않는 코스에서 감각의 조화를 느끼세요. 오후엔 호랑이 리드의 경쾌한 액티비티, 양이 챙기는 간식·음악·포토타임이 완벽합니다. 저녁엔 집에서 파스타 만들기, 플레이리스트 뽑기, 감사 1줄로 하루의 균형을 맞추고, 1박2일 여행은 양이 숙소·음식, 호랑이가 이동·플랜을 번갈아 맡으면 완벽합니다."</v>
      </c>
      <c r="M807" t="str">
        <f>"          "&amp;L807</f>
        <v xml:space="preserve">          </v>
      </c>
    </row>
    <row r="808" spans="3:13" x14ac:dyDescent="0.25">
      <c r="G808" s="1">
        <f t="shared" si="115"/>
        <v>8</v>
      </c>
      <c r="H808" s="1">
        <f t="shared" si="119"/>
        <v>4</v>
      </c>
      <c r="I808" s="1">
        <v>8</v>
      </c>
      <c r="J808" s="1" t="str">
        <f t="shared" si="113"/>
        <v>8-4-8</v>
      </c>
      <c r="K808" s="2" t="str">
        <f t="shared" si="114"/>
        <v xml:space="preserve">  }</v>
      </c>
      <c r="M808" t="str">
        <f>"          "&amp;L808</f>
        <v xml:space="preserve">          </v>
      </c>
    </row>
    <row r="809" spans="3:13" x14ac:dyDescent="0.25">
      <c r="G809" s="1">
        <f t="shared" si="115"/>
        <v>8</v>
      </c>
      <c r="H809" s="1">
        <f t="shared" si="119"/>
        <v>4</v>
      </c>
      <c r="I809" s="1">
        <v>9</v>
      </c>
      <c r="J809" s="1" t="str">
        <f t="shared" si="113"/>
        <v>8-4-9</v>
      </c>
      <c r="K809" s="2" t="str">
        <f t="shared" si="114"/>
        <v>},</v>
      </c>
      <c r="M809" t="str">
        <f>"          "&amp;L809</f>
        <v xml:space="preserve">          </v>
      </c>
    </row>
    <row r="810" spans="3:13" x14ac:dyDescent="0.25">
      <c r="C810" s="1">
        <f>INDEX(E:E,MATCH(D810,F:F,0))</f>
        <v>8</v>
      </c>
      <c r="D810" t="str">
        <f>D801</f>
        <v>goat</v>
      </c>
      <c r="E810" s="1">
        <f>E801+1</f>
        <v>5</v>
      </c>
      <c r="F810" t="s">
        <v>985</v>
      </c>
      <c r="G810" s="1">
        <f t="shared" si="115"/>
        <v>8</v>
      </c>
      <c r="H810" s="1">
        <f>E810</f>
        <v>5</v>
      </c>
      <c r="I810" s="1">
        <v>1</v>
      </c>
      <c r="J810" s="1" t="str">
        <f t="shared" si="113"/>
        <v>8-5-1</v>
      </c>
      <c r="K810" s="2" t="str">
        <f>F810&amp;": {"</f>
        <v>dragon: {</v>
      </c>
      <c r="M810" t="str">
        <f>"          "&amp;L810</f>
        <v xml:space="preserve">          </v>
      </c>
    </row>
    <row r="811" spans="3:13" x14ac:dyDescent="0.25">
      <c r="G811" s="1">
        <f t="shared" si="115"/>
        <v>8</v>
      </c>
      <c r="H811" s="1">
        <f>H810</f>
        <v>5</v>
      </c>
      <c r="I811" s="1">
        <v>2</v>
      </c>
      <c r="J811" s="1" t="str">
        <f t="shared" si="113"/>
        <v>8-5-2</v>
      </c>
      <c r="K811" s="2" t="str">
        <f t="shared" si="114"/>
        <v/>
      </c>
      <c r="M811" t="str">
        <f>"          "&amp;L811</f>
        <v xml:space="preserve">          </v>
      </c>
    </row>
    <row r="812" spans="3:13" x14ac:dyDescent="0.25">
      <c r="G812" s="1">
        <f t="shared" si="115"/>
        <v>8</v>
      </c>
      <c r="H812" s="1">
        <f t="shared" ref="H812:H875" si="120">H811</f>
        <v>5</v>
      </c>
      <c r="I812" s="1">
        <v>3</v>
      </c>
      <c r="J812" s="1" t="str">
        <f t="shared" si="113"/>
        <v>8-5-3</v>
      </c>
      <c r="K812" s="2" t="str">
        <f t="shared" si="114"/>
        <v/>
      </c>
      <c r="M812" t="str">
        <f>"          "&amp;L812</f>
        <v xml:space="preserve">          </v>
      </c>
    </row>
    <row r="813" spans="3:13" x14ac:dyDescent="0.25">
      <c r="G813" s="1">
        <f t="shared" si="115"/>
        <v>8</v>
      </c>
      <c r="H813" s="1">
        <f t="shared" si="120"/>
        <v>5</v>
      </c>
      <c r="I813" s="1">
        <v>4</v>
      </c>
      <c r="J813" s="1" t="str">
        <f t="shared" si="113"/>
        <v>8-5-4</v>
      </c>
      <c r="K813" s="2" t="str">
        <f t="shared" si="114"/>
        <v/>
      </c>
      <c r="M813" t="str">
        <f>"          "&amp;L813</f>
        <v xml:space="preserve">          </v>
      </c>
    </row>
    <row r="814" spans="3:13" x14ac:dyDescent="0.25">
      <c r="G814" s="1">
        <f t="shared" si="115"/>
        <v>8</v>
      </c>
      <c r="H814" s="1">
        <f t="shared" si="120"/>
        <v>5</v>
      </c>
      <c r="I814" s="1">
        <v>5</v>
      </c>
      <c r="J814" s="1" t="str">
        <f t="shared" si="113"/>
        <v>8-5-5</v>
      </c>
      <c r="K814" s="2" t="str">
        <f t="shared" si="114"/>
        <v/>
      </c>
      <c r="M814" t="str">
        <f>"          "&amp;L814</f>
        <v xml:space="preserve">          </v>
      </c>
    </row>
    <row r="815" spans="3:13" x14ac:dyDescent="0.25">
      <c r="G815" s="1">
        <f t="shared" si="115"/>
        <v>8</v>
      </c>
      <c r="H815" s="1">
        <f t="shared" si="120"/>
        <v>5</v>
      </c>
      <c r="I815" s="1">
        <v>6</v>
      </c>
      <c r="J815" s="1" t="str">
        <f t="shared" si="113"/>
        <v>8-5-6</v>
      </c>
      <c r="K815" s="2" t="str">
        <f t="shared" si="114"/>
        <v/>
      </c>
      <c r="M815" t="str">
        <f>"          "&amp;L815</f>
        <v xml:space="preserve">          </v>
      </c>
    </row>
    <row r="816" spans="3:13" x14ac:dyDescent="0.25">
      <c r="G816" s="1">
        <f t="shared" si="115"/>
        <v>8</v>
      </c>
      <c r="H816" s="1">
        <f t="shared" si="120"/>
        <v>5</v>
      </c>
      <c r="I816" s="1">
        <v>7</v>
      </c>
      <c r="J816" s="1" t="str">
        <f t="shared" si="113"/>
        <v>8-5-7</v>
      </c>
      <c r="K816" s="2" t="str">
        <f t="shared" si="114"/>
        <v/>
      </c>
      <c r="M816" t="str">
        <f>"          "&amp;L816</f>
        <v xml:space="preserve">          </v>
      </c>
    </row>
    <row r="817" spans="3:13" x14ac:dyDescent="0.25">
      <c r="G817" s="1">
        <f t="shared" si="115"/>
        <v>8</v>
      </c>
      <c r="H817" s="1">
        <f t="shared" si="120"/>
        <v>5</v>
      </c>
      <c r="I817" s="1">
        <v>8</v>
      </c>
      <c r="J817" s="1" t="str">
        <f t="shared" si="113"/>
        <v>8-5-8</v>
      </c>
      <c r="K817" s="2" t="str">
        <f t="shared" si="114"/>
        <v/>
      </c>
      <c r="M817" t="str">
        <f>"          "&amp;L817</f>
        <v xml:space="preserve">          </v>
      </c>
    </row>
    <row r="818" spans="3:13" x14ac:dyDescent="0.25">
      <c r="G818" s="1">
        <f t="shared" si="115"/>
        <v>8</v>
      </c>
      <c r="H818" s="1">
        <f t="shared" si="120"/>
        <v>5</v>
      </c>
      <c r="I818" s="1">
        <v>9</v>
      </c>
      <c r="J818" s="1" t="str">
        <f t="shared" si="113"/>
        <v>8-5-9</v>
      </c>
      <c r="K818" s="2" t="str">
        <f t="shared" si="114"/>
        <v/>
      </c>
      <c r="M818" t="str">
        <f>"          "&amp;L818</f>
        <v xml:space="preserve">          </v>
      </c>
    </row>
    <row r="819" spans="3:13" x14ac:dyDescent="0.25">
      <c r="C819" s="1">
        <f>INDEX(E:E,MATCH(D819,F:F,0))</f>
        <v>8</v>
      </c>
      <c r="D819" t="str">
        <f>D810</f>
        <v>goat</v>
      </c>
      <c r="E819" s="1">
        <f>E810+1</f>
        <v>6</v>
      </c>
      <c r="F819" t="s">
        <v>986</v>
      </c>
      <c r="G819" s="1">
        <f t="shared" si="115"/>
        <v>8</v>
      </c>
      <c r="H819" s="1">
        <f>E819</f>
        <v>6</v>
      </c>
      <c r="I819" s="1">
        <v>1</v>
      </c>
      <c r="J819" s="1" t="str">
        <f t="shared" si="113"/>
        <v>8-6-1</v>
      </c>
      <c r="K819" s="2" t="str">
        <f>F819&amp;": {"</f>
        <v>snake: {</v>
      </c>
      <c r="M819" t="str">
        <f>"          "&amp;L819</f>
        <v xml:space="preserve">          </v>
      </c>
    </row>
    <row r="820" spans="3:13" x14ac:dyDescent="0.25">
      <c r="G820" s="1">
        <f t="shared" si="115"/>
        <v>8</v>
      </c>
      <c r="H820" s="1">
        <f>H819</f>
        <v>6</v>
      </c>
      <c r="I820" s="1">
        <v>2</v>
      </c>
      <c r="J820" s="1" t="str">
        <f t="shared" si="113"/>
        <v>8-6-2</v>
      </c>
      <c r="K820" s="2" t="str">
        <f t="shared" si="114"/>
        <v/>
      </c>
      <c r="M820" t="str">
        <f>"          "&amp;L820</f>
        <v xml:space="preserve">          </v>
      </c>
    </row>
    <row r="821" spans="3:13" x14ac:dyDescent="0.25">
      <c r="G821" s="1">
        <f t="shared" si="115"/>
        <v>8</v>
      </c>
      <c r="H821" s="1">
        <f t="shared" ref="H821:H881" si="121">H820</f>
        <v>6</v>
      </c>
      <c r="I821" s="1">
        <v>3</v>
      </c>
      <c r="J821" s="1" t="str">
        <f t="shared" si="113"/>
        <v>8-6-3</v>
      </c>
      <c r="K821" s="2" t="str">
        <f t="shared" si="114"/>
        <v/>
      </c>
      <c r="M821" t="str">
        <f>"          "&amp;L821</f>
        <v xml:space="preserve">          </v>
      </c>
    </row>
    <row r="822" spans="3:13" x14ac:dyDescent="0.25">
      <c r="G822" s="1">
        <f t="shared" si="115"/>
        <v>8</v>
      </c>
      <c r="H822" s="1">
        <f t="shared" si="121"/>
        <v>6</v>
      </c>
      <c r="I822" s="1">
        <v>4</v>
      </c>
      <c r="J822" s="1" t="str">
        <f t="shared" si="113"/>
        <v>8-6-4</v>
      </c>
      <c r="K822" s="2" t="str">
        <f t="shared" si="114"/>
        <v/>
      </c>
      <c r="M822" t="str">
        <f>"          "&amp;L822</f>
        <v xml:space="preserve">          </v>
      </c>
    </row>
    <row r="823" spans="3:13" x14ac:dyDescent="0.25">
      <c r="G823" s="1">
        <f t="shared" si="115"/>
        <v>8</v>
      </c>
      <c r="H823" s="1">
        <f t="shared" si="121"/>
        <v>6</v>
      </c>
      <c r="I823" s="1">
        <v>5</v>
      </c>
      <c r="J823" s="1" t="str">
        <f t="shared" si="113"/>
        <v>8-6-5</v>
      </c>
      <c r="K823" s="2" t="str">
        <f t="shared" si="114"/>
        <v/>
      </c>
      <c r="M823" t="str">
        <f>"          "&amp;L823</f>
        <v xml:space="preserve">          </v>
      </c>
    </row>
    <row r="824" spans="3:13" x14ac:dyDescent="0.25">
      <c r="G824" s="1">
        <f t="shared" si="115"/>
        <v>8</v>
      </c>
      <c r="H824" s="1">
        <f t="shared" si="121"/>
        <v>6</v>
      </c>
      <c r="I824" s="1">
        <v>6</v>
      </c>
      <c r="J824" s="1" t="str">
        <f t="shared" si="113"/>
        <v>8-6-6</v>
      </c>
      <c r="K824" s="2" t="str">
        <f t="shared" si="114"/>
        <v/>
      </c>
      <c r="M824" t="str">
        <f>"          "&amp;L824</f>
        <v xml:space="preserve">          </v>
      </c>
    </row>
    <row r="825" spans="3:13" x14ac:dyDescent="0.25">
      <c r="G825" s="1">
        <f t="shared" si="115"/>
        <v>8</v>
      </c>
      <c r="H825" s="1">
        <f t="shared" si="121"/>
        <v>6</v>
      </c>
      <c r="I825" s="1">
        <v>7</v>
      </c>
      <c r="J825" s="1" t="str">
        <f t="shared" si="113"/>
        <v>8-6-7</v>
      </c>
      <c r="K825" s="2" t="str">
        <f t="shared" si="114"/>
        <v/>
      </c>
      <c r="M825" t="str">
        <f>"          "&amp;L825</f>
        <v xml:space="preserve">          </v>
      </c>
    </row>
    <row r="826" spans="3:13" x14ac:dyDescent="0.25">
      <c r="G826" s="1">
        <f t="shared" si="115"/>
        <v>8</v>
      </c>
      <c r="H826" s="1">
        <f t="shared" si="121"/>
        <v>6</v>
      </c>
      <c r="I826" s="1">
        <v>8</v>
      </c>
      <c r="J826" s="1" t="str">
        <f t="shared" si="113"/>
        <v>8-6-8</v>
      </c>
      <c r="K826" s="2" t="str">
        <f t="shared" si="114"/>
        <v/>
      </c>
      <c r="M826" t="str">
        <f>"          "&amp;L826</f>
        <v xml:space="preserve">          </v>
      </c>
    </row>
    <row r="827" spans="3:13" x14ac:dyDescent="0.25">
      <c r="G827" s="1">
        <f t="shared" si="115"/>
        <v>8</v>
      </c>
      <c r="H827" s="1">
        <f t="shared" si="121"/>
        <v>6</v>
      </c>
      <c r="I827" s="1">
        <v>9</v>
      </c>
      <c r="J827" s="1" t="str">
        <f t="shared" si="113"/>
        <v>8-6-9</v>
      </c>
      <c r="K827" s="2" t="str">
        <f t="shared" si="114"/>
        <v/>
      </c>
      <c r="M827" t="str">
        <f>"          "&amp;L827</f>
        <v xml:space="preserve">          </v>
      </c>
    </row>
    <row r="828" spans="3:13" x14ac:dyDescent="0.25">
      <c r="C828" s="1">
        <f>INDEX(E:E,MATCH(D828,F:F,0))</f>
        <v>8</v>
      </c>
      <c r="D828" t="str">
        <f>D819</f>
        <v>goat</v>
      </c>
      <c r="E828" s="1">
        <f>E819+1</f>
        <v>7</v>
      </c>
      <c r="F828" t="s">
        <v>987</v>
      </c>
      <c r="G828" s="1">
        <f t="shared" si="115"/>
        <v>8</v>
      </c>
      <c r="H828" s="1">
        <f>E828</f>
        <v>7</v>
      </c>
      <c r="I828" s="1">
        <v>1</v>
      </c>
      <c r="J828" s="1" t="str">
        <f t="shared" si="113"/>
        <v>8-7-1</v>
      </c>
      <c r="K828" s="2" t="str">
        <f>F828&amp;": {"</f>
        <v>horse: {</v>
      </c>
      <c r="M828" t="str">
        <f>"          "&amp;L828</f>
        <v xml:space="preserve">          </v>
      </c>
    </row>
    <row r="829" spans="3:13" x14ac:dyDescent="0.25">
      <c r="G829" s="1">
        <f t="shared" si="115"/>
        <v>8</v>
      </c>
      <c r="H829" s="1">
        <f>H828</f>
        <v>7</v>
      </c>
      <c r="I829" s="1">
        <v>2</v>
      </c>
      <c r="J829" s="1" t="str">
        <f t="shared" si="113"/>
        <v>8-7-2</v>
      </c>
      <c r="K829" s="2" t="str">
        <f t="shared" si="114"/>
        <v/>
      </c>
      <c r="M829" t="str">
        <f>"          "&amp;L829</f>
        <v xml:space="preserve">          </v>
      </c>
    </row>
    <row r="830" spans="3:13" x14ac:dyDescent="0.25">
      <c r="G830" s="1">
        <f t="shared" si="115"/>
        <v>8</v>
      </c>
      <c r="H830" s="1">
        <f t="shared" ref="H830:H881" si="122">H829</f>
        <v>7</v>
      </c>
      <c r="I830" s="1">
        <v>3</v>
      </c>
      <c r="J830" s="1" t="str">
        <f t="shared" si="113"/>
        <v>8-7-3</v>
      </c>
      <c r="K830" s="2" t="str">
        <f t="shared" si="114"/>
        <v/>
      </c>
      <c r="M830" t="str">
        <f>"          "&amp;L830</f>
        <v xml:space="preserve">          </v>
      </c>
    </row>
    <row r="831" spans="3:13" x14ac:dyDescent="0.25">
      <c r="G831" s="1">
        <f t="shared" si="115"/>
        <v>8</v>
      </c>
      <c r="H831" s="1">
        <f t="shared" si="122"/>
        <v>7</v>
      </c>
      <c r="I831" s="1">
        <v>4</v>
      </c>
      <c r="J831" s="1" t="str">
        <f t="shared" si="113"/>
        <v>8-7-4</v>
      </c>
      <c r="K831" s="2" t="str">
        <f t="shared" si="114"/>
        <v/>
      </c>
      <c r="M831" t="str">
        <f>"          "&amp;L831</f>
        <v xml:space="preserve">          </v>
      </c>
    </row>
    <row r="832" spans="3:13" x14ac:dyDescent="0.25">
      <c r="G832" s="1">
        <f t="shared" si="115"/>
        <v>8</v>
      </c>
      <c r="H832" s="1">
        <f t="shared" si="122"/>
        <v>7</v>
      </c>
      <c r="I832" s="1">
        <v>5</v>
      </c>
      <c r="J832" s="1" t="str">
        <f t="shared" si="113"/>
        <v>8-7-5</v>
      </c>
      <c r="K832" s="2" t="str">
        <f t="shared" si="114"/>
        <v/>
      </c>
      <c r="M832" t="str">
        <f>"          "&amp;L832</f>
        <v xml:space="preserve">          </v>
      </c>
    </row>
    <row r="833" spans="3:13" x14ac:dyDescent="0.25">
      <c r="G833" s="1">
        <f t="shared" si="115"/>
        <v>8</v>
      </c>
      <c r="H833" s="1">
        <f t="shared" si="122"/>
        <v>7</v>
      </c>
      <c r="I833" s="1">
        <v>6</v>
      </c>
      <c r="J833" s="1" t="str">
        <f t="shared" si="113"/>
        <v>8-7-6</v>
      </c>
      <c r="K833" s="2" t="str">
        <f t="shared" si="114"/>
        <v/>
      </c>
      <c r="M833" t="str">
        <f>"          "&amp;L833</f>
        <v xml:space="preserve">          </v>
      </c>
    </row>
    <row r="834" spans="3:13" x14ac:dyDescent="0.25">
      <c r="G834" s="1">
        <f t="shared" si="115"/>
        <v>8</v>
      </c>
      <c r="H834" s="1">
        <f t="shared" si="122"/>
        <v>7</v>
      </c>
      <c r="I834" s="1">
        <v>7</v>
      </c>
      <c r="J834" s="1" t="str">
        <f t="shared" si="113"/>
        <v>8-7-7</v>
      </c>
      <c r="K834" s="2" t="str">
        <f t="shared" si="114"/>
        <v/>
      </c>
      <c r="M834" t="str">
        <f>"          "&amp;L834</f>
        <v xml:space="preserve">          </v>
      </c>
    </row>
    <row r="835" spans="3:13" x14ac:dyDescent="0.25">
      <c r="G835" s="1">
        <f t="shared" si="115"/>
        <v>8</v>
      </c>
      <c r="H835" s="1">
        <f t="shared" si="122"/>
        <v>7</v>
      </c>
      <c r="I835" s="1">
        <v>8</v>
      </c>
      <c r="J835" s="1" t="str">
        <f t="shared" si="113"/>
        <v>8-7-8</v>
      </c>
      <c r="K835" s="2" t="str">
        <f t="shared" si="114"/>
        <v/>
      </c>
      <c r="M835" t="str">
        <f>"          "&amp;L835</f>
        <v xml:space="preserve">          </v>
      </c>
    </row>
    <row r="836" spans="3:13" x14ac:dyDescent="0.25">
      <c r="G836" s="1">
        <f t="shared" si="115"/>
        <v>8</v>
      </c>
      <c r="H836" s="1">
        <f t="shared" si="122"/>
        <v>7</v>
      </c>
      <c r="I836" s="1">
        <v>9</v>
      </c>
      <c r="J836" s="1" t="str">
        <f t="shared" si="113"/>
        <v>8-7-9</v>
      </c>
      <c r="K836" s="2" t="str">
        <f t="shared" si="114"/>
        <v/>
      </c>
      <c r="M836" t="str">
        <f>"          "&amp;L836</f>
        <v xml:space="preserve">          </v>
      </c>
    </row>
    <row r="837" spans="3:13" x14ac:dyDescent="0.25">
      <c r="C837" s="1">
        <f>INDEX(E:E,MATCH(D837,F:F,0))</f>
        <v>8</v>
      </c>
      <c r="D837" t="str">
        <f>D828</f>
        <v>goat</v>
      </c>
      <c r="E837" s="1">
        <f>E828+1</f>
        <v>8</v>
      </c>
      <c r="F837" t="s">
        <v>988</v>
      </c>
      <c r="G837" s="1">
        <f t="shared" si="115"/>
        <v>8</v>
      </c>
      <c r="H837" s="1">
        <f>E837</f>
        <v>8</v>
      </c>
      <c r="I837" s="1">
        <v>1</v>
      </c>
      <c r="J837" s="1" t="str">
        <f t="shared" si="113"/>
        <v>8-8-1</v>
      </c>
      <c r="K837" s="2" t="str">
        <f>F837&amp;": {"</f>
        <v>goat: {</v>
      </c>
      <c r="M837" t="str">
        <f>"          "&amp;L837</f>
        <v xml:space="preserve">          </v>
      </c>
    </row>
    <row r="838" spans="3:13" x14ac:dyDescent="0.25">
      <c r="G838" s="1">
        <f t="shared" si="115"/>
        <v>8</v>
      </c>
      <c r="H838" s="1">
        <f>H837</f>
        <v>8</v>
      </c>
      <c r="I838" s="1">
        <v>2</v>
      </c>
      <c r="J838" s="1" t="str">
        <f t="shared" si="113"/>
        <v>8-8-2</v>
      </c>
      <c r="K838" s="2" t="str">
        <f t="shared" si="114"/>
        <v/>
      </c>
      <c r="M838" t="str">
        <f>"          "&amp;L838</f>
        <v xml:space="preserve">          </v>
      </c>
    </row>
    <row r="839" spans="3:13" x14ac:dyDescent="0.25">
      <c r="G839" s="1">
        <f t="shared" si="115"/>
        <v>8</v>
      </c>
      <c r="H839" s="1">
        <f t="shared" ref="H839:H881" si="123">H838</f>
        <v>8</v>
      </c>
      <c r="I839" s="1">
        <v>3</v>
      </c>
      <c r="J839" s="1" t="str">
        <f t="shared" ref="J839:J881" si="124">G839&amp;"-"&amp;H839&amp;"-"&amp;I839</f>
        <v>8-8-3</v>
      </c>
      <c r="K839" s="2" t="str">
        <f t="shared" ref="K839:K854" si="125">IFERROR(INDEX(L:L,MATCH(H839&amp;"-"&amp;G839&amp;"-"&amp;I839,J:J,0)),"")&amp;""</f>
        <v/>
      </c>
      <c r="M839" t="str">
        <f>"          "&amp;L839</f>
        <v xml:space="preserve">          </v>
      </c>
    </row>
    <row r="840" spans="3:13" x14ac:dyDescent="0.25">
      <c r="G840" s="1">
        <f t="shared" ref="G840:G881" si="126">G839</f>
        <v>8</v>
      </c>
      <c r="H840" s="1">
        <f t="shared" si="123"/>
        <v>8</v>
      </c>
      <c r="I840" s="1">
        <v>4</v>
      </c>
      <c r="J840" s="1" t="str">
        <f t="shared" si="124"/>
        <v>8-8-4</v>
      </c>
      <c r="K840" s="2" t="str">
        <f t="shared" si="125"/>
        <v/>
      </c>
      <c r="M840" t="str">
        <f>"          "&amp;L840</f>
        <v xml:space="preserve">          </v>
      </c>
    </row>
    <row r="841" spans="3:13" x14ac:dyDescent="0.25">
      <c r="G841" s="1">
        <f t="shared" si="126"/>
        <v>8</v>
      </c>
      <c r="H841" s="1">
        <f t="shared" si="123"/>
        <v>8</v>
      </c>
      <c r="I841" s="1">
        <v>5</v>
      </c>
      <c r="J841" s="1" t="str">
        <f t="shared" si="124"/>
        <v>8-8-5</v>
      </c>
      <c r="K841" s="2" t="str">
        <f t="shared" si="125"/>
        <v/>
      </c>
      <c r="M841" t="str">
        <f>"          "&amp;L841</f>
        <v xml:space="preserve">          </v>
      </c>
    </row>
    <row r="842" spans="3:13" x14ac:dyDescent="0.25">
      <c r="G842" s="1">
        <f t="shared" si="126"/>
        <v>8</v>
      </c>
      <c r="H842" s="1">
        <f t="shared" si="123"/>
        <v>8</v>
      </c>
      <c r="I842" s="1">
        <v>6</v>
      </c>
      <c r="J842" s="1" t="str">
        <f t="shared" si="124"/>
        <v>8-8-6</v>
      </c>
      <c r="K842" s="2" t="str">
        <f t="shared" si="125"/>
        <v/>
      </c>
      <c r="M842" t="str">
        <f>"          "&amp;L842</f>
        <v xml:space="preserve">          </v>
      </c>
    </row>
    <row r="843" spans="3:13" x14ac:dyDescent="0.25">
      <c r="G843" s="1">
        <f t="shared" si="126"/>
        <v>8</v>
      </c>
      <c r="H843" s="1">
        <f t="shared" si="123"/>
        <v>8</v>
      </c>
      <c r="I843" s="1">
        <v>7</v>
      </c>
      <c r="J843" s="1" t="str">
        <f t="shared" si="124"/>
        <v>8-8-7</v>
      </c>
      <c r="K843" s="2" t="str">
        <f t="shared" si="125"/>
        <v/>
      </c>
      <c r="M843" t="str">
        <f>"          "&amp;L843</f>
        <v xml:space="preserve">          </v>
      </c>
    </row>
    <row r="844" spans="3:13" x14ac:dyDescent="0.25">
      <c r="G844" s="1">
        <f t="shared" si="126"/>
        <v>8</v>
      </c>
      <c r="H844" s="1">
        <f t="shared" si="123"/>
        <v>8</v>
      </c>
      <c r="I844" s="1">
        <v>8</v>
      </c>
      <c r="J844" s="1" t="str">
        <f t="shared" si="124"/>
        <v>8-8-8</v>
      </c>
      <c r="K844" s="2" t="str">
        <f t="shared" si="125"/>
        <v/>
      </c>
      <c r="M844" t="str">
        <f>"          "&amp;L844</f>
        <v xml:space="preserve">          </v>
      </c>
    </row>
    <row r="845" spans="3:13" x14ac:dyDescent="0.25">
      <c r="G845" s="1">
        <f t="shared" si="126"/>
        <v>8</v>
      </c>
      <c r="H845" s="1">
        <f t="shared" si="123"/>
        <v>8</v>
      </c>
      <c r="I845" s="1">
        <v>9</v>
      </c>
      <c r="J845" s="1" t="str">
        <f t="shared" si="124"/>
        <v>8-8-9</v>
      </c>
      <c r="K845" s="2" t="str">
        <f t="shared" si="125"/>
        <v/>
      </c>
      <c r="M845" t="str">
        <f>"          "&amp;L845</f>
        <v xml:space="preserve">          </v>
      </c>
    </row>
    <row r="846" spans="3:13" x14ac:dyDescent="0.25">
      <c r="C846" s="1">
        <f>INDEX(E:E,MATCH(D846,F:F,0))</f>
        <v>8</v>
      </c>
      <c r="D846" t="str">
        <f>D837</f>
        <v>goat</v>
      </c>
      <c r="E846" s="1">
        <f>E837+1</f>
        <v>9</v>
      </c>
      <c r="F846" t="s">
        <v>989</v>
      </c>
      <c r="G846" s="1">
        <f t="shared" si="126"/>
        <v>8</v>
      </c>
      <c r="H846" s="1">
        <f>E846</f>
        <v>9</v>
      </c>
      <c r="I846" s="1">
        <v>1</v>
      </c>
      <c r="J846" s="1" t="str">
        <f t="shared" si="124"/>
        <v>8-9-1</v>
      </c>
      <c r="K846" s="2" t="str">
        <f>F846&amp;": {"</f>
        <v>monkey: {</v>
      </c>
      <c r="M846" t="str">
        <f>"          "&amp;L846</f>
        <v xml:space="preserve">          </v>
      </c>
    </row>
    <row r="847" spans="3:13" x14ac:dyDescent="0.25">
      <c r="G847" s="1">
        <f t="shared" si="126"/>
        <v>8</v>
      </c>
      <c r="H847" s="1">
        <f>H846</f>
        <v>9</v>
      </c>
      <c r="I847" s="1">
        <v>2</v>
      </c>
      <c r="J847" s="1" t="str">
        <f t="shared" si="124"/>
        <v>8-9-2</v>
      </c>
      <c r="K847" s="2" t="str">
        <f t="shared" si="125"/>
        <v/>
      </c>
      <c r="M847" t="str">
        <f>"          "&amp;L847</f>
        <v xml:space="preserve">          </v>
      </c>
    </row>
    <row r="848" spans="3:13" x14ac:dyDescent="0.25">
      <c r="G848" s="1">
        <f t="shared" si="126"/>
        <v>8</v>
      </c>
      <c r="H848" s="1">
        <f t="shared" ref="H848:H881" si="127">H847</f>
        <v>9</v>
      </c>
      <c r="I848" s="1">
        <v>3</v>
      </c>
      <c r="J848" s="1" t="str">
        <f t="shared" si="124"/>
        <v>8-9-3</v>
      </c>
      <c r="K848" s="2" t="str">
        <f t="shared" si="125"/>
        <v/>
      </c>
      <c r="M848" t="str">
        <f>"          "&amp;L848</f>
        <v xml:space="preserve">          </v>
      </c>
    </row>
    <row r="849" spans="3:13" x14ac:dyDescent="0.25">
      <c r="G849" s="1">
        <f t="shared" si="126"/>
        <v>8</v>
      </c>
      <c r="H849" s="1">
        <f t="shared" si="127"/>
        <v>9</v>
      </c>
      <c r="I849" s="1">
        <v>4</v>
      </c>
      <c r="J849" s="1" t="str">
        <f t="shared" si="124"/>
        <v>8-9-4</v>
      </c>
      <c r="K849" s="2" t="str">
        <f t="shared" si="125"/>
        <v/>
      </c>
      <c r="M849" t="str">
        <f>"          "&amp;L849</f>
        <v xml:space="preserve">          </v>
      </c>
    </row>
    <row r="850" spans="3:13" x14ac:dyDescent="0.25">
      <c r="G850" s="1">
        <f t="shared" si="126"/>
        <v>8</v>
      </c>
      <c r="H850" s="1">
        <f t="shared" si="127"/>
        <v>9</v>
      </c>
      <c r="I850" s="1">
        <v>5</v>
      </c>
      <c r="J850" s="1" t="str">
        <f t="shared" si="124"/>
        <v>8-9-5</v>
      </c>
      <c r="K850" s="2" t="str">
        <f t="shared" si="125"/>
        <v/>
      </c>
      <c r="M850" t="str">
        <f>"          "&amp;L850</f>
        <v xml:space="preserve">          </v>
      </c>
    </row>
    <row r="851" spans="3:13" x14ac:dyDescent="0.25">
      <c r="G851" s="1">
        <f t="shared" si="126"/>
        <v>8</v>
      </c>
      <c r="H851" s="1">
        <f t="shared" si="127"/>
        <v>9</v>
      </c>
      <c r="I851" s="1">
        <v>6</v>
      </c>
      <c r="J851" s="1" t="str">
        <f t="shared" si="124"/>
        <v>8-9-6</v>
      </c>
      <c r="K851" s="2" t="str">
        <f t="shared" si="125"/>
        <v/>
      </c>
      <c r="M851" t="str">
        <f>"          "&amp;L851</f>
        <v xml:space="preserve">          </v>
      </c>
    </row>
    <row r="852" spans="3:13" x14ac:dyDescent="0.25">
      <c r="G852" s="1">
        <f t="shared" si="126"/>
        <v>8</v>
      </c>
      <c r="H852" s="1">
        <f t="shared" si="127"/>
        <v>9</v>
      </c>
      <c r="I852" s="1">
        <v>7</v>
      </c>
      <c r="J852" s="1" t="str">
        <f t="shared" si="124"/>
        <v>8-9-7</v>
      </c>
      <c r="K852" s="2" t="str">
        <f t="shared" si="125"/>
        <v/>
      </c>
      <c r="M852" t="str">
        <f>"          "&amp;L852</f>
        <v xml:space="preserve">          </v>
      </c>
    </row>
    <row r="853" spans="3:13" x14ac:dyDescent="0.25">
      <c r="G853" s="1">
        <f t="shared" si="126"/>
        <v>8</v>
      </c>
      <c r="H853" s="1">
        <f t="shared" si="127"/>
        <v>9</v>
      </c>
      <c r="I853" s="1">
        <v>8</v>
      </c>
      <c r="J853" s="1" t="str">
        <f t="shared" si="124"/>
        <v>8-9-8</v>
      </c>
      <c r="K853" s="2" t="str">
        <f t="shared" si="125"/>
        <v/>
      </c>
      <c r="M853" t="str">
        <f>"          "&amp;L853</f>
        <v xml:space="preserve">          </v>
      </c>
    </row>
    <row r="854" spans="3:13" x14ac:dyDescent="0.25">
      <c r="G854" s="1">
        <f t="shared" si="126"/>
        <v>8</v>
      </c>
      <c r="H854" s="1">
        <f t="shared" si="127"/>
        <v>9</v>
      </c>
      <c r="I854" s="1">
        <v>9</v>
      </c>
      <c r="J854" s="1" t="str">
        <f t="shared" si="124"/>
        <v>8-9-9</v>
      </c>
      <c r="K854" s="2" t="str">
        <f t="shared" si="125"/>
        <v/>
      </c>
      <c r="M854" t="str">
        <f>"          "&amp;L854</f>
        <v xml:space="preserve">          </v>
      </c>
    </row>
    <row r="855" spans="3:13" x14ac:dyDescent="0.25">
      <c r="C855" s="1">
        <f>INDEX(E:E,MATCH(D855,F:F,0))</f>
        <v>8</v>
      </c>
      <c r="D855" t="str">
        <f>D846</f>
        <v>goat</v>
      </c>
      <c r="E855" s="1">
        <f>E846+1</f>
        <v>10</v>
      </c>
      <c r="F855" t="s">
        <v>990</v>
      </c>
      <c r="G855" s="1">
        <f t="shared" si="126"/>
        <v>8</v>
      </c>
      <c r="H855" s="1">
        <f>E855</f>
        <v>10</v>
      </c>
      <c r="I855" s="1">
        <v>1</v>
      </c>
      <c r="J855" s="1" t="str">
        <f t="shared" si="124"/>
        <v>8-10-1</v>
      </c>
      <c r="K855" s="2" t="str">
        <f>F855&amp;": {"</f>
        <v>rooster: {</v>
      </c>
      <c r="M855" t="str">
        <f>"          "&amp;L855</f>
        <v xml:space="preserve">          </v>
      </c>
    </row>
    <row r="856" spans="3:13" x14ac:dyDescent="0.25">
      <c r="G856" s="1">
        <f t="shared" si="126"/>
        <v>8</v>
      </c>
      <c r="H856" s="1">
        <f>H855</f>
        <v>10</v>
      </c>
      <c r="I856" s="1">
        <v>2</v>
      </c>
      <c r="J856" s="1" t="str">
        <f t="shared" si="124"/>
        <v>8-10-2</v>
      </c>
      <c r="K856" s="2" t="str">
        <f t="shared" ref="K856:K881" si="128">IFERROR(INDEX(L:L,MATCH(H856&amp;"-"&amp;G856&amp;"-"&amp;I856,J:J,0)),"")&amp;""</f>
        <v/>
      </c>
      <c r="M856" t="str">
        <f>"          "&amp;L856</f>
        <v xml:space="preserve">          </v>
      </c>
    </row>
    <row r="857" spans="3:13" x14ac:dyDescent="0.25">
      <c r="G857" s="1">
        <f t="shared" si="126"/>
        <v>8</v>
      </c>
      <c r="H857" s="1">
        <f t="shared" ref="H857:H881" si="129">H856</f>
        <v>10</v>
      </c>
      <c r="I857" s="1">
        <v>3</v>
      </c>
      <c r="J857" s="1" t="str">
        <f t="shared" si="124"/>
        <v>8-10-3</v>
      </c>
      <c r="K857" s="2" t="str">
        <f t="shared" si="128"/>
        <v/>
      </c>
      <c r="M857" t="str">
        <f>"          "&amp;L857</f>
        <v xml:space="preserve">          </v>
      </c>
    </row>
    <row r="858" spans="3:13" x14ac:dyDescent="0.25">
      <c r="G858" s="1">
        <f t="shared" si="126"/>
        <v>8</v>
      </c>
      <c r="H858" s="1">
        <f t="shared" si="129"/>
        <v>10</v>
      </c>
      <c r="I858" s="1">
        <v>4</v>
      </c>
      <c r="J858" s="1" t="str">
        <f t="shared" si="124"/>
        <v>8-10-4</v>
      </c>
      <c r="K858" s="2" t="str">
        <f t="shared" si="128"/>
        <v/>
      </c>
      <c r="M858" t="str">
        <f>"          "&amp;L858</f>
        <v xml:space="preserve">          </v>
      </c>
    </row>
    <row r="859" spans="3:13" x14ac:dyDescent="0.25">
      <c r="G859" s="1">
        <f t="shared" si="126"/>
        <v>8</v>
      </c>
      <c r="H859" s="1">
        <f t="shared" si="129"/>
        <v>10</v>
      </c>
      <c r="I859" s="1">
        <v>5</v>
      </c>
      <c r="J859" s="1" t="str">
        <f t="shared" si="124"/>
        <v>8-10-5</v>
      </c>
      <c r="K859" s="2" t="str">
        <f t="shared" si="128"/>
        <v/>
      </c>
      <c r="M859" t="str">
        <f>"          "&amp;L859</f>
        <v xml:space="preserve">          </v>
      </c>
    </row>
    <row r="860" spans="3:13" x14ac:dyDescent="0.25">
      <c r="G860" s="1">
        <f t="shared" si="126"/>
        <v>8</v>
      </c>
      <c r="H860" s="1">
        <f t="shared" si="129"/>
        <v>10</v>
      </c>
      <c r="I860" s="1">
        <v>6</v>
      </c>
      <c r="J860" s="1" t="str">
        <f t="shared" si="124"/>
        <v>8-10-6</v>
      </c>
      <c r="K860" s="2" t="str">
        <f t="shared" si="128"/>
        <v/>
      </c>
      <c r="M860" t="str">
        <f>"          "&amp;L860</f>
        <v xml:space="preserve">          </v>
      </c>
    </row>
    <row r="861" spans="3:13" x14ac:dyDescent="0.25">
      <c r="G861" s="1">
        <f t="shared" si="126"/>
        <v>8</v>
      </c>
      <c r="H861" s="1">
        <f t="shared" si="129"/>
        <v>10</v>
      </c>
      <c r="I861" s="1">
        <v>7</v>
      </c>
      <c r="J861" s="1" t="str">
        <f t="shared" si="124"/>
        <v>8-10-7</v>
      </c>
      <c r="K861" s="2" t="str">
        <f t="shared" si="128"/>
        <v/>
      </c>
      <c r="M861" t="str">
        <f>"          "&amp;L861</f>
        <v xml:space="preserve">          </v>
      </c>
    </row>
    <row r="862" spans="3:13" x14ac:dyDescent="0.25">
      <c r="G862" s="1">
        <f t="shared" si="126"/>
        <v>8</v>
      </c>
      <c r="H862" s="1">
        <f t="shared" si="129"/>
        <v>10</v>
      </c>
      <c r="I862" s="1">
        <v>8</v>
      </c>
      <c r="J862" s="1" t="str">
        <f t="shared" si="124"/>
        <v>8-10-8</v>
      </c>
      <c r="K862" s="2" t="str">
        <f t="shared" si="128"/>
        <v/>
      </c>
      <c r="M862" t="str">
        <f>"          "&amp;L862</f>
        <v xml:space="preserve">          </v>
      </c>
    </row>
    <row r="863" spans="3:13" x14ac:dyDescent="0.25">
      <c r="G863" s="1">
        <f t="shared" si="126"/>
        <v>8</v>
      </c>
      <c r="H863" s="1">
        <f t="shared" si="129"/>
        <v>10</v>
      </c>
      <c r="I863" s="1">
        <v>9</v>
      </c>
      <c r="J863" s="1" t="str">
        <f t="shared" si="124"/>
        <v>8-10-9</v>
      </c>
      <c r="K863" s="2" t="str">
        <f t="shared" si="128"/>
        <v/>
      </c>
      <c r="M863" t="str">
        <f>"          "&amp;L863</f>
        <v xml:space="preserve">          </v>
      </c>
    </row>
    <row r="864" spans="3:13" x14ac:dyDescent="0.25">
      <c r="C864" s="1">
        <f>INDEX(E:E,MATCH(D864,F:F,0))</f>
        <v>8</v>
      </c>
      <c r="D864" t="str">
        <f>D855</f>
        <v>goat</v>
      </c>
      <c r="E864" s="1">
        <f>E855+1</f>
        <v>11</v>
      </c>
      <c r="F864" t="s">
        <v>991</v>
      </c>
      <c r="G864" s="1">
        <f t="shared" si="126"/>
        <v>8</v>
      </c>
      <c r="H864" s="1">
        <f>E864</f>
        <v>11</v>
      </c>
      <c r="I864" s="1">
        <v>1</v>
      </c>
      <c r="J864" s="1" t="str">
        <f t="shared" si="124"/>
        <v>8-11-1</v>
      </c>
      <c r="K864" s="2" t="str">
        <f>F864&amp;": {"</f>
        <v>dog: {</v>
      </c>
      <c r="M864" t="str">
        <f>"          "&amp;L864</f>
        <v xml:space="preserve">          </v>
      </c>
    </row>
    <row r="865" spans="3:13" x14ac:dyDescent="0.25">
      <c r="G865" s="1">
        <f t="shared" si="126"/>
        <v>8</v>
      </c>
      <c r="H865" s="1">
        <f>H864</f>
        <v>11</v>
      </c>
      <c r="I865" s="1">
        <v>2</v>
      </c>
      <c r="J865" s="1" t="str">
        <f t="shared" si="124"/>
        <v>8-11-2</v>
      </c>
      <c r="K865" s="2" t="str">
        <f t="shared" si="128"/>
        <v/>
      </c>
      <c r="M865" t="str">
        <f>"          "&amp;L865</f>
        <v xml:space="preserve">          </v>
      </c>
    </row>
    <row r="866" spans="3:13" x14ac:dyDescent="0.25">
      <c r="G866" s="1">
        <f t="shared" si="126"/>
        <v>8</v>
      </c>
      <c r="H866" s="1">
        <f t="shared" ref="H866:H881" si="130">H865</f>
        <v>11</v>
      </c>
      <c r="I866" s="1">
        <v>3</v>
      </c>
      <c r="J866" s="1" t="str">
        <f t="shared" si="124"/>
        <v>8-11-3</v>
      </c>
      <c r="K866" s="2" t="str">
        <f t="shared" si="128"/>
        <v/>
      </c>
      <c r="M866" t="str">
        <f>"          "&amp;L866</f>
        <v xml:space="preserve">          </v>
      </c>
    </row>
    <row r="867" spans="3:13" x14ac:dyDescent="0.25">
      <c r="G867" s="1">
        <f t="shared" si="126"/>
        <v>8</v>
      </c>
      <c r="H867" s="1">
        <f t="shared" si="130"/>
        <v>11</v>
      </c>
      <c r="I867" s="1">
        <v>4</v>
      </c>
      <c r="J867" s="1" t="str">
        <f t="shared" si="124"/>
        <v>8-11-4</v>
      </c>
      <c r="K867" s="2" t="str">
        <f t="shared" si="128"/>
        <v/>
      </c>
      <c r="M867" t="str">
        <f>"          "&amp;L867</f>
        <v xml:space="preserve">          </v>
      </c>
    </row>
    <row r="868" spans="3:13" x14ac:dyDescent="0.25">
      <c r="G868" s="1">
        <f t="shared" si="126"/>
        <v>8</v>
      </c>
      <c r="H868" s="1">
        <f t="shared" si="130"/>
        <v>11</v>
      </c>
      <c r="I868" s="1">
        <v>5</v>
      </c>
      <c r="J868" s="1" t="str">
        <f t="shared" si="124"/>
        <v>8-11-5</v>
      </c>
      <c r="K868" s="2" t="str">
        <f t="shared" si="128"/>
        <v/>
      </c>
      <c r="M868" t="str">
        <f>"          "&amp;L868</f>
        <v xml:space="preserve">          </v>
      </c>
    </row>
    <row r="869" spans="3:13" x14ac:dyDescent="0.25">
      <c r="G869" s="1">
        <f t="shared" si="126"/>
        <v>8</v>
      </c>
      <c r="H869" s="1">
        <f t="shared" si="130"/>
        <v>11</v>
      </c>
      <c r="I869" s="1">
        <v>6</v>
      </c>
      <c r="J869" s="1" t="str">
        <f t="shared" si="124"/>
        <v>8-11-6</v>
      </c>
      <c r="K869" s="2" t="str">
        <f t="shared" si="128"/>
        <v/>
      </c>
      <c r="M869" t="str">
        <f>"          "&amp;L869</f>
        <v xml:space="preserve">          </v>
      </c>
    </row>
    <row r="870" spans="3:13" x14ac:dyDescent="0.25">
      <c r="G870" s="1">
        <f t="shared" si="126"/>
        <v>8</v>
      </c>
      <c r="H870" s="1">
        <f t="shared" si="130"/>
        <v>11</v>
      </c>
      <c r="I870" s="1">
        <v>7</v>
      </c>
      <c r="J870" s="1" t="str">
        <f t="shared" si="124"/>
        <v>8-11-7</v>
      </c>
      <c r="K870" s="2" t="str">
        <f t="shared" si="128"/>
        <v/>
      </c>
      <c r="M870" t="str">
        <f>"          "&amp;L870</f>
        <v xml:space="preserve">          </v>
      </c>
    </row>
    <row r="871" spans="3:13" x14ac:dyDescent="0.25">
      <c r="G871" s="1">
        <f t="shared" si="126"/>
        <v>8</v>
      </c>
      <c r="H871" s="1">
        <f t="shared" si="130"/>
        <v>11</v>
      </c>
      <c r="I871" s="1">
        <v>8</v>
      </c>
      <c r="J871" s="1" t="str">
        <f t="shared" si="124"/>
        <v>8-11-8</v>
      </c>
      <c r="K871" s="2" t="str">
        <f t="shared" si="128"/>
        <v/>
      </c>
      <c r="M871" t="str">
        <f>"          "&amp;L871</f>
        <v xml:space="preserve">          </v>
      </c>
    </row>
    <row r="872" spans="3:13" x14ac:dyDescent="0.25">
      <c r="G872" s="1">
        <f t="shared" si="126"/>
        <v>8</v>
      </c>
      <c r="H872" s="1">
        <f t="shared" si="130"/>
        <v>11</v>
      </c>
      <c r="I872" s="1">
        <v>9</v>
      </c>
      <c r="J872" s="1" t="str">
        <f t="shared" si="124"/>
        <v>8-11-9</v>
      </c>
      <c r="K872" s="2" t="str">
        <f t="shared" si="128"/>
        <v/>
      </c>
      <c r="M872" t="str">
        <f>"          "&amp;L872</f>
        <v xml:space="preserve">          </v>
      </c>
    </row>
    <row r="873" spans="3:13" x14ac:dyDescent="0.25">
      <c r="C873" s="1">
        <f>INDEX(E:E,MATCH(D873,F:F,0))</f>
        <v>8</v>
      </c>
      <c r="D873" t="str">
        <f>D864</f>
        <v>goat</v>
      </c>
      <c r="E873" s="1">
        <f>E864+1</f>
        <v>12</v>
      </c>
      <c r="F873" t="s">
        <v>992</v>
      </c>
      <c r="G873" s="1">
        <f t="shared" si="126"/>
        <v>8</v>
      </c>
      <c r="H873" s="1">
        <f>E873</f>
        <v>12</v>
      </c>
      <c r="I873" s="1">
        <v>1</v>
      </c>
      <c r="J873" s="1" t="str">
        <f t="shared" si="124"/>
        <v>8-12-1</v>
      </c>
      <c r="K873" s="2" t="str">
        <f>F873&amp;": {"</f>
        <v>pig: {</v>
      </c>
      <c r="M873" t="str">
        <f>"          "&amp;L873</f>
        <v xml:space="preserve">          </v>
      </c>
    </row>
    <row r="874" spans="3:13" x14ac:dyDescent="0.25">
      <c r="G874" s="1">
        <f t="shared" si="126"/>
        <v>8</v>
      </c>
      <c r="H874" s="1">
        <f>H873</f>
        <v>12</v>
      </c>
      <c r="I874" s="1">
        <v>2</v>
      </c>
      <c r="J874" s="1" t="str">
        <f t="shared" si="124"/>
        <v>8-12-2</v>
      </c>
      <c r="K874" s="2" t="str">
        <f t="shared" si="128"/>
        <v/>
      </c>
      <c r="M874" t="str">
        <f>"          "&amp;L874</f>
        <v xml:space="preserve">          </v>
      </c>
    </row>
    <row r="875" spans="3:13" x14ac:dyDescent="0.25">
      <c r="G875" s="1">
        <f t="shared" si="126"/>
        <v>8</v>
      </c>
      <c r="H875" s="1">
        <f t="shared" ref="H875:H881" si="131">H874</f>
        <v>12</v>
      </c>
      <c r="I875" s="1">
        <v>3</v>
      </c>
      <c r="J875" s="1" t="str">
        <f t="shared" si="124"/>
        <v>8-12-3</v>
      </c>
      <c r="K875" s="2" t="str">
        <f t="shared" si="128"/>
        <v/>
      </c>
      <c r="M875" t="str">
        <f>"          "&amp;L875</f>
        <v xml:space="preserve">          </v>
      </c>
    </row>
    <row r="876" spans="3:13" x14ac:dyDescent="0.25">
      <c r="G876" s="1">
        <f t="shared" si="126"/>
        <v>8</v>
      </c>
      <c r="H876" s="1">
        <f t="shared" si="131"/>
        <v>12</v>
      </c>
      <c r="I876" s="1">
        <v>4</v>
      </c>
      <c r="J876" s="1" t="str">
        <f t="shared" si="124"/>
        <v>8-12-4</v>
      </c>
      <c r="K876" s="2" t="str">
        <f t="shared" si="128"/>
        <v/>
      </c>
      <c r="M876" t="str">
        <f>"          "&amp;L876</f>
        <v xml:space="preserve">          </v>
      </c>
    </row>
    <row r="877" spans="3:13" x14ac:dyDescent="0.25">
      <c r="G877" s="1">
        <f t="shared" si="126"/>
        <v>8</v>
      </c>
      <c r="H877" s="1">
        <f t="shared" si="131"/>
        <v>12</v>
      </c>
      <c r="I877" s="1">
        <v>5</v>
      </c>
      <c r="J877" s="1" t="str">
        <f t="shared" si="124"/>
        <v>8-12-5</v>
      </c>
      <c r="K877" s="2" t="str">
        <f t="shared" si="128"/>
        <v/>
      </c>
      <c r="M877" t="str">
        <f>"          "&amp;L877</f>
        <v xml:space="preserve">          </v>
      </c>
    </row>
    <row r="878" spans="3:13" x14ac:dyDescent="0.25">
      <c r="G878" s="1">
        <f t="shared" si="126"/>
        <v>8</v>
      </c>
      <c r="H878" s="1">
        <f t="shared" si="131"/>
        <v>12</v>
      </c>
      <c r="I878" s="1">
        <v>6</v>
      </c>
      <c r="J878" s="1" t="str">
        <f t="shared" si="124"/>
        <v>8-12-6</v>
      </c>
      <c r="K878" s="2" t="str">
        <f t="shared" si="128"/>
        <v/>
      </c>
      <c r="M878" t="str">
        <f>"          "&amp;L878</f>
        <v xml:space="preserve">          </v>
      </c>
    </row>
    <row r="879" spans="3:13" x14ac:dyDescent="0.25">
      <c r="G879" s="1">
        <f t="shared" si="126"/>
        <v>8</v>
      </c>
      <c r="H879" s="1">
        <f t="shared" si="131"/>
        <v>12</v>
      </c>
      <c r="I879" s="1">
        <v>7</v>
      </c>
      <c r="J879" s="1" t="str">
        <f t="shared" si="124"/>
        <v>8-12-7</v>
      </c>
      <c r="K879" s="2" t="str">
        <f t="shared" si="128"/>
        <v/>
      </c>
      <c r="M879" t="str">
        <f>"          "&amp;L879</f>
        <v xml:space="preserve">          </v>
      </c>
    </row>
    <row r="880" spans="3:13" x14ac:dyDescent="0.25">
      <c r="G880" s="1">
        <f t="shared" si="126"/>
        <v>8</v>
      </c>
      <c r="H880" s="1">
        <f t="shared" si="131"/>
        <v>12</v>
      </c>
      <c r="I880" s="1">
        <v>8</v>
      </c>
      <c r="J880" s="1" t="str">
        <f t="shared" si="124"/>
        <v>8-12-8</v>
      </c>
      <c r="K880" s="2" t="str">
        <f t="shared" si="128"/>
        <v/>
      </c>
      <c r="M880" t="str">
        <f>"          "&amp;L880</f>
        <v xml:space="preserve">          </v>
      </c>
    </row>
    <row r="881" spans="2:13" x14ac:dyDescent="0.25">
      <c r="G881" s="1">
        <f t="shared" si="126"/>
        <v>8</v>
      </c>
      <c r="H881" s="1">
        <f t="shared" si="131"/>
        <v>12</v>
      </c>
      <c r="I881" s="1">
        <v>9</v>
      </c>
      <c r="J881" s="1" t="str">
        <f t="shared" si="124"/>
        <v>8-12-9</v>
      </c>
      <c r="K881" s="2" t="str">
        <f t="shared" si="128"/>
        <v/>
      </c>
      <c r="M881" t="str">
        <f>"          "&amp;L881</f>
        <v xml:space="preserve">          </v>
      </c>
    </row>
    <row r="882" spans="2:13" x14ac:dyDescent="0.25">
      <c r="D882" s="1"/>
      <c r="E882" s="1" t="s">
        <v>993</v>
      </c>
      <c r="M882" t="s">
        <v>75</v>
      </c>
    </row>
    <row r="883" spans="2:13" x14ac:dyDescent="0.25">
      <c r="B883" s="1">
        <f>B773+1</f>
        <v>9</v>
      </c>
      <c r="D883" t="str">
        <f>INDEX(F:F,MATCH(B883,E:E,0))</f>
        <v>monkey</v>
      </c>
      <c r="E883" s="1" t="s">
        <v>994</v>
      </c>
      <c r="F883" s="1"/>
      <c r="M883" t="str">
        <f>"        "&amp;D883&amp;": {"</f>
        <v xml:space="preserve">        monkey: {</v>
      </c>
    </row>
    <row r="884" spans="2:13" x14ac:dyDescent="0.25">
      <c r="C884" s="1">
        <f>INDEX(E:E,MATCH(D884,F:F,0))</f>
        <v>9</v>
      </c>
      <c r="D884" t="str">
        <f>D883</f>
        <v>monkey</v>
      </c>
      <c r="E884" s="1">
        <v>1</v>
      </c>
      <c r="F884" t="s">
        <v>981</v>
      </c>
      <c r="G884" s="1">
        <f>B883</f>
        <v>9</v>
      </c>
      <c r="H884" s="1">
        <f>E884</f>
        <v>1</v>
      </c>
      <c r="I884" s="1">
        <v>1</v>
      </c>
      <c r="J884" s="1" t="str">
        <f>G884&amp;"-"&amp;H884&amp;"-"&amp;I884</f>
        <v>9-1-1</v>
      </c>
      <c r="K884" s="2" t="str">
        <f>F884&amp;": {"</f>
        <v>mouse: {</v>
      </c>
      <c r="M884" t="str">
        <f>"          "&amp;L884</f>
        <v xml:space="preserve">          </v>
      </c>
    </row>
    <row r="885" spans="2:13" x14ac:dyDescent="0.25">
      <c r="G885" s="1">
        <f>G884</f>
        <v>9</v>
      </c>
      <c r="H885" s="1">
        <f>H884</f>
        <v>1</v>
      </c>
      <c r="I885" s="1">
        <v>2</v>
      </c>
      <c r="J885" s="1" t="str">
        <f t="shared" ref="J885:J948" si="132">G885&amp;"-"&amp;H885&amp;"-"&amp;I885</f>
        <v>9-1-2</v>
      </c>
      <c r="K885" s="2" t="str">
        <f t="shared" ref="K885:K948" si="133">IFERROR(INDEX(L:L,MATCH(H885&amp;"-"&amp;G885&amp;"-"&amp;I885,J:J,0)),"")&amp;""</f>
        <v xml:space="preserve">  witty: "꾀돌이와 영리함이 만나면, 아이디어와 장난이 쉴 새 없이 터지는 유쾌 브레인 커플!",</v>
      </c>
      <c r="M885" t="str">
        <f>"          "&amp;L885</f>
        <v xml:space="preserve">          </v>
      </c>
    </row>
    <row r="886" spans="2:13" x14ac:dyDescent="0.25">
      <c r="G886" s="1">
        <f t="shared" ref="G886:G949" si="134">G885</f>
        <v>9</v>
      </c>
      <c r="H886" s="1">
        <f t="shared" ref="H886:H892" si="135">H885</f>
        <v>1</v>
      </c>
      <c r="I886" s="1">
        <v>3</v>
      </c>
      <c r="J886" s="1" t="str">
        <f t="shared" si="132"/>
        <v>9-1-3</v>
      </c>
      <c r="K886" s="2" t="str">
        <f t="shared" si="133"/>
        <v xml:space="preserve">  elaboration: "쥐띠와 원숭이띠는 아이디어·재치·속도가 비슷해 ‘두뇌가 즐거운 연애’를 합니다. 신상 맛집마저 프로젝트로 만들고, 사이드 프로젝트엔 밈과 유머가 쉴 틈 없습니다. 둘 다 주도권에 민감해 논쟁이 길어질 수 있으나, 월간 미션과 결과물 합의로 유쾌·성장 모두 보장할 수 있습니다.",</v>
      </c>
      <c r="M886" t="str">
        <f>"          "&amp;L886</f>
        <v xml:space="preserve">          </v>
      </c>
    </row>
    <row r="887" spans="2:13" x14ac:dyDescent="0.25">
      <c r="G887" s="1">
        <f t="shared" si="134"/>
        <v>9</v>
      </c>
      <c r="H887" s="1">
        <f t="shared" si="135"/>
        <v>1</v>
      </c>
      <c r="I887" s="1">
        <v>4</v>
      </c>
      <c r="J887" s="1" t="str">
        <f t="shared" si="132"/>
        <v>9-1-4</v>
      </c>
      <c r="K887" s="2" t="str">
        <f t="shared" si="133"/>
        <v xml:space="preserve">  detailed: {</v>
      </c>
      <c r="M887" t="str">
        <f>"          "&amp;L887</f>
        <v xml:space="preserve">          </v>
      </c>
    </row>
    <row r="888" spans="2:13" x14ac:dyDescent="0.25">
      <c r="G888" s="1">
        <f t="shared" si="134"/>
        <v>9</v>
      </c>
      <c r="H888" s="1">
        <f t="shared" si="135"/>
        <v>1</v>
      </c>
      <c r="I888" s="1">
        <v>5</v>
      </c>
      <c r="J888" s="1" t="str">
        <f t="shared" si="132"/>
        <v>9-1-5</v>
      </c>
      <c r="K888" s="2" t="str">
        <f t="shared" si="133"/>
        <v xml:space="preserve">    basic: "둘은 리서치, 센스, 분석 속도가 비슷해 모든 일상이 ‘작은 프로젝트’가 됩니다. 카페탐방, SNS 공유, 뉴스레터 발행, 각종 챌린지까지 빠르게 시작하고, 금세 결과를 내죠. 실패도 농담과 유머로 넘긴 뒤 금방 다른 아이디어로 전환합니다. 대화는 항상 빠르고 확장성이 커 데이트가 끝나도 할 말이 남아있습니다. 함께 있으면 시간이 짧게 느껴지는 ‘몰입형 커플’로, 실력과 호흡을 인정하면 시너지의 폭이 한층 커집니다.",</v>
      </c>
      <c r="M888" t="str">
        <f>"          "&amp;L888</f>
        <v xml:space="preserve">          </v>
      </c>
    </row>
    <row r="889" spans="2:13" x14ac:dyDescent="0.25">
      <c r="G889" s="1">
        <f t="shared" si="134"/>
        <v>9</v>
      </c>
      <c r="H889" s="1">
        <f t="shared" si="135"/>
        <v>1</v>
      </c>
      <c r="I889" s="1">
        <v>6</v>
      </c>
      <c r="J889" s="1" t="str">
        <f t="shared" si="132"/>
        <v>9-1-6</v>
      </c>
      <c r="K889" s="2" t="str">
        <f t="shared" si="133"/>
        <v xml:space="preserve">    caution: "재미의 관성, 주도권 게임에 각별히 주의해야 합니다. 하고 싶은 말이 많다보니 토론이 길어지고 실행력이 분산될 수 있습니다. 월 1회 목표+마감+보상을 명확히 합의하고, 회의는 25분 세트로 제한하세요. 논쟁은 ‘농담→핵심문장→결론’ 순서로 마무리하고, 과몰입 피하려면 주기적으로 ‘노폰 데이트’를 배정해 감정적 리필을 챙기면 좋습니다.",</v>
      </c>
      <c r="M889" t="str">
        <f>"          "&amp;L889</f>
        <v xml:space="preserve">          </v>
      </c>
    </row>
    <row r="890" spans="2:13" x14ac:dyDescent="0.25">
      <c r="G890" s="1">
        <f t="shared" si="134"/>
        <v>9</v>
      </c>
      <c r="H890" s="1">
        <f t="shared" si="135"/>
        <v>1</v>
      </c>
      <c r="I890" s="1">
        <v>7</v>
      </c>
      <c r="J890" s="1" t="str">
        <f t="shared" si="132"/>
        <v>9-1-7</v>
      </c>
      <c r="K890" s="2" t="str">
        <f t="shared" si="133"/>
        <v xml:space="preserve">    dateRecommendation: "퀴즈 나이트, 보드게임 카페의 협동전·대전전을 번갈아 도전하거나, 방탈출 게임의 하드모드로 ‘브레인 합체’ 경험을 해보세요. 도시 야간 산책, 즉흥 스트리트 공연 관람, 릴스·틱톡 챌린지 촬영도 즐겁습니다. 단기 여행은 쥐가 루트, 원숭이가 콘텐츠·사진을 맡으면 ‘작지만 강한 만족’을 보장합니다. 하루 마무리는 3줄 요약 공유로 다음 데이트 퀄리티를 올려보세요."</v>
      </c>
      <c r="M890" t="str">
        <f>"          "&amp;L890</f>
        <v xml:space="preserve">          </v>
      </c>
    </row>
    <row r="891" spans="2:13" x14ac:dyDescent="0.25">
      <c r="G891" s="1">
        <f t="shared" si="134"/>
        <v>9</v>
      </c>
      <c r="H891" s="1">
        <f t="shared" si="135"/>
        <v>1</v>
      </c>
      <c r="I891" s="1">
        <v>8</v>
      </c>
      <c r="J891" s="1" t="str">
        <f t="shared" si="132"/>
        <v>9-1-8</v>
      </c>
      <c r="K891" s="2" t="str">
        <f t="shared" si="133"/>
        <v xml:space="preserve">  }</v>
      </c>
      <c r="M891" t="str">
        <f>"          "&amp;L891</f>
        <v xml:space="preserve">          </v>
      </c>
    </row>
    <row r="892" spans="2:13" x14ac:dyDescent="0.25">
      <c r="G892" s="1">
        <f t="shared" si="134"/>
        <v>9</v>
      </c>
      <c r="H892" s="1">
        <f t="shared" si="135"/>
        <v>1</v>
      </c>
      <c r="I892" s="1">
        <v>9</v>
      </c>
      <c r="J892" s="1" t="str">
        <f t="shared" si="132"/>
        <v>9-1-9</v>
      </c>
      <c r="K892" s="2" t="str">
        <f t="shared" si="133"/>
        <v>},</v>
      </c>
      <c r="M892" t="str">
        <f>"          "&amp;L892</f>
        <v xml:space="preserve">          </v>
      </c>
    </row>
    <row r="893" spans="2:13" x14ac:dyDescent="0.25">
      <c r="C893" s="1">
        <f>INDEX(E:E,MATCH(D893,F:F,0))</f>
        <v>9</v>
      </c>
      <c r="D893" t="str">
        <f>D883</f>
        <v>monkey</v>
      </c>
      <c r="E893" s="1">
        <f>E884+1</f>
        <v>2</v>
      </c>
      <c r="F893" t="s">
        <v>982</v>
      </c>
      <c r="G893" s="1">
        <f t="shared" si="134"/>
        <v>9</v>
      </c>
      <c r="H893" s="1">
        <f>E893</f>
        <v>2</v>
      </c>
      <c r="I893" s="1">
        <v>1</v>
      </c>
      <c r="J893" s="1" t="str">
        <f t="shared" si="132"/>
        <v>9-2-1</v>
      </c>
      <c r="K893" s="2" t="str">
        <f>F893&amp;": {"</f>
        <v>ox: {</v>
      </c>
      <c r="M893" t="str">
        <f>"          "&amp;L893</f>
        <v xml:space="preserve">          </v>
      </c>
    </row>
    <row r="894" spans="2:13" x14ac:dyDescent="0.25">
      <c r="G894" s="1">
        <f t="shared" si="134"/>
        <v>9</v>
      </c>
      <c r="H894" s="1">
        <f>H893</f>
        <v>2</v>
      </c>
      <c r="I894" s="1">
        <v>2</v>
      </c>
      <c r="J894" s="1" t="str">
        <f t="shared" si="132"/>
        <v>9-2-2</v>
      </c>
      <c r="K894" s="2" t="str">
        <f t="shared" si="133"/>
        <v xml:space="preserve">  witty: "우직함+재치, 아이디어는 원숭이·완성은 소가 책임지는 팀.",</v>
      </c>
      <c r="M894" t="str">
        <f>"          "&amp;L894</f>
        <v xml:space="preserve">          </v>
      </c>
    </row>
    <row r="895" spans="2:13" x14ac:dyDescent="0.25">
      <c r="G895" s="1">
        <f t="shared" si="134"/>
        <v>9</v>
      </c>
      <c r="H895" s="1">
        <f t="shared" ref="H895:H958" si="136">H894</f>
        <v>2</v>
      </c>
      <c r="I895" s="1">
        <v>3</v>
      </c>
      <c r="J895" s="1" t="str">
        <f t="shared" si="132"/>
        <v>9-2-3</v>
      </c>
      <c r="K895" s="2" t="str">
        <f t="shared" si="133"/>
        <v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v>
      </c>
      <c r="M895" t="str">
        <f>"          "&amp;L895</f>
        <v xml:space="preserve">          </v>
      </c>
    </row>
    <row r="896" spans="2:13" x14ac:dyDescent="0.25">
      <c r="G896" s="1">
        <f t="shared" si="134"/>
        <v>9</v>
      </c>
      <c r="H896" s="1">
        <f t="shared" si="136"/>
        <v>2</v>
      </c>
      <c r="I896" s="1">
        <v>4</v>
      </c>
      <c r="J896" s="1" t="str">
        <f t="shared" si="132"/>
        <v>9-2-4</v>
      </c>
      <c r="K896" s="2" t="str">
        <f t="shared" si="133"/>
        <v xml:space="preserve">  detailed: {</v>
      </c>
      <c r="M896" t="str">
        <f>"          "&amp;L896</f>
        <v xml:space="preserve">          </v>
      </c>
    </row>
    <row r="897" spans="3:13" x14ac:dyDescent="0.25">
      <c r="G897" s="1">
        <f t="shared" si="134"/>
        <v>9</v>
      </c>
      <c r="H897" s="1">
        <f t="shared" si="136"/>
        <v>2</v>
      </c>
      <c r="I897" s="1">
        <v>5</v>
      </c>
      <c r="J897" s="1" t="str">
        <f t="shared" si="132"/>
        <v>9-2-5</v>
      </c>
      <c r="K897" s="2" t="str">
        <f t="shared" si="133"/>
        <v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v>
      </c>
      <c r="M897" t="str">
        <f>"          "&amp;L897</f>
        <v xml:space="preserve">          </v>
      </c>
    </row>
    <row r="898" spans="3:13" x14ac:dyDescent="0.25">
      <c r="G898" s="1">
        <f t="shared" si="134"/>
        <v>9</v>
      </c>
      <c r="H898" s="1">
        <f t="shared" si="136"/>
        <v>2</v>
      </c>
      <c r="I898" s="1">
        <v>6</v>
      </c>
      <c r="J898" s="1" t="str">
        <f t="shared" si="132"/>
        <v>9-2-6</v>
      </c>
      <c r="K898" s="2" t="str">
        <f t="shared" si="133"/>
        <v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v>
      </c>
      <c r="M898" t="str">
        <f>"          "&amp;L898</f>
        <v xml:space="preserve">          </v>
      </c>
    </row>
    <row r="899" spans="3:13" x14ac:dyDescent="0.25">
      <c r="G899" s="1">
        <f t="shared" si="134"/>
        <v>9</v>
      </c>
      <c r="H899" s="1">
        <f t="shared" si="136"/>
        <v>2</v>
      </c>
      <c r="I899" s="1">
        <v>7</v>
      </c>
      <c r="J899" s="1" t="str">
        <f t="shared" si="132"/>
        <v>9-2-7</v>
      </c>
      <c r="K899" s="2" t="str">
        <f t="shared" si="133"/>
        <v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v>
      </c>
      <c r="M899" t="str">
        <f>"          "&amp;L899</f>
        <v xml:space="preserve">          </v>
      </c>
    </row>
    <row r="900" spans="3:13" x14ac:dyDescent="0.25">
      <c r="G900" s="1">
        <f t="shared" si="134"/>
        <v>9</v>
      </c>
      <c r="H900" s="1">
        <f t="shared" si="136"/>
        <v>2</v>
      </c>
      <c r="I900" s="1">
        <v>8</v>
      </c>
      <c r="J900" s="1" t="str">
        <f t="shared" si="132"/>
        <v>9-2-8</v>
      </c>
      <c r="K900" s="2" t="str">
        <f t="shared" si="133"/>
        <v xml:space="preserve">  }</v>
      </c>
      <c r="M900" t="str">
        <f>"          "&amp;L900</f>
        <v xml:space="preserve">          </v>
      </c>
    </row>
    <row r="901" spans="3:13" x14ac:dyDescent="0.25">
      <c r="G901" s="1">
        <f t="shared" si="134"/>
        <v>9</v>
      </c>
      <c r="H901" s="1">
        <f t="shared" si="136"/>
        <v>2</v>
      </c>
      <c r="I901" s="1">
        <v>9</v>
      </c>
      <c r="J901" s="1" t="str">
        <f t="shared" si="132"/>
        <v>9-2-9</v>
      </c>
      <c r="K901" s="2" t="str">
        <f t="shared" si="133"/>
        <v>},</v>
      </c>
      <c r="M901" t="str">
        <f>"          "&amp;L901</f>
        <v xml:space="preserve">          </v>
      </c>
    </row>
    <row r="902" spans="3:13" x14ac:dyDescent="0.25">
      <c r="C902" s="1">
        <f>INDEX(E:E,MATCH(D902,F:F,0))</f>
        <v>9</v>
      </c>
      <c r="D902" t="str">
        <f>D893</f>
        <v>monkey</v>
      </c>
      <c r="E902" s="1">
        <f>E893+1</f>
        <v>3</v>
      </c>
      <c r="F902" t="s">
        <v>983</v>
      </c>
      <c r="G902" s="1">
        <f t="shared" si="134"/>
        <v>9</v>
      </c>
      <c r="H902" s="1">
        <f>E902</f>
        <v>3</v>
      </c>
      <c r="I902" s="1">
        <v>1</v>
      </c>
      <c r="J902" s="1" t="str">
        <f t="shared" si="132"/>
        <v>9-3-1</v>
      </c>
      <c r="K902" s="2" t="str">
        <f>F902&amp;": {"</f>
        <v>tiger: {</v>
      </c>
      <c r="M902" t="str">
        <f>"          "&amp;L902</f>
        <v xml:space="preserve">          </v>
      </c>
    </row>
    <row r="903" spans="3:13" x14ac:dyDescent="0.25">
      <c r="G903" s="1">
        <f t="shared" si="134"/>
        <v>9</v>
      </c>
      <c r="H903" s="1">
        <f>H902</f>
        <v>3</v>
      </c>
      <c r="I903" s="1">
        <v>2</v>
      </c>
      <c r="J903" s="1" t="str">
        <f t="shared" si="132"/>
        <v>9-3-2</v>
      </c>
      <c r="K903" s="2" t="str">
        <f t="shared" si="133"/>
        <v xml:space="preserve">  witty: "속도+재치의 폭주! 호랑이와 원숭이는 불꽃같은 실행팀!",</v>
      </c>
      <c r="M903" t="str">
        <f>"          "&amp;L903</f>
        <v xml:space="preserve">          </v>
      </c>
    </row>
    <row r="904" spans="3:13" x14ac:dyDescent="0.25">
      <c r="G904" s="1">
        <f t="shared" si="134"/>
        <v>9</v>
      </c>
      <c r="H904" s="1">
        <f t="shared" ref="H904:H967" si="137">H903</f>
        <v>3</v>
      </c>
      <c r="I904" s="1">
        <v>3</v>
      </c>
      <c r="J904" s="1" t="str">
        <f t="shared" si="132"/>
        <v>9-3-3</v>
      </c>
      <c r="K904" s="2" t="str">
        <f t="shared" si="133"/>
        <v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v>
      </c>
      <c r="M904" t="str">
        <f>"          "&amp;L904</f>
        <v xml:space="preserve">          </v>
      </c>
    </row>
    <row r="905" spans="3:13" x14ac:dyDescent="0.25">
      <c r="G905" s="1">
        <f t="shared" si="134"/>
        <v>9</v>
      </c>
      <c r="H905" s="1">
        <f t="shared" si="137"/>
        <v>3</v>
      </c>
      <c r="I905" s="1">
        <v>4</v>
      </c>
      <c r="J905" s="1" t="str">
        <f t="shared" si="132"/>
        <v>9-3-4</v>
      </c>
      <c r="K905" s="2" t="str">
        <f t="shared" si="133"/>
        <v xml:space="preserve">  detailed: {</v>
      </c>
      <c r="M905" t="str">
        <f>"          "&amp;L905</f>
        <v xml:space="preserve">          </v>
      </c>
    </row>
    <row r="906" spans="3:13" x14ac:dyDescent="0.25">
      <c r="G906" s="1">
        <f t="shared" si="134"/>
        <v>9</v>
      </c>
      <c r="H906" s="1">
        <f t="shared" si="137"/>
        <v>3</v>
      </c>
      <c r="I906" s="1">
        <v>5</v>
      </c>
      <c r="J906" s="1" t="str">
        <f t="shared" si="132"/>
        <v>9-3-5</v>
      </c>
      <c r="K906" s="2" t="str">
        <f t="shared" si="133"/>
        <v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v>
      </c>
      <c r="M906" t="str">
        <f>"          "&amp;L906</f>
        <v xml:space="preserve">          </v>
      </c>
    </row>
    <row r="907" spans="3:13" x14ac:dyDescent="0.25">
      <c r="G907" s="1">
        <f t="shared" si="134"/>
        <v>9</v>
      </c>
      <c r="H907" s="1">
        <f t="shared" si="137"/>
        <v>3</v>
      </c>
      <c r="I907" s="1">
        <v>6</v>
      </c>
      <c r="J907" s="1" t="str">
        <f t="shared" si="132"/>
        <v>9-3-6</v>
      </c>
      <c r="K907" s="2" t="str">
        <f t="shared" si="133"/>
        <v xml:space="preserve">    caution: "위험은 ‘과열’과 ‘주도권 경쟁’입니다. 둘 다 추진력과 경쟁심이 강해, 토론이 길어지면 결론이 흐려지고, 감정싸움으로 번질 수 있습니다. 호랑이의 직설과 원숭이의 유연함이 오해와 감정 상처로 커지지 않게, 솔직하게 생각과 감정을 바로 말하고, 한 번에 하나씩 집중(회의 25분, 산출물 1개) 원칙을 지키세요. 변덕과 즉흥성이 겹치면 관계가 불안정해질 수 있으니 책임감 있게 목표를 세우고 꾸준함을 보여주는 행동이 필요합니다. 서로의 방식에 익숙해지기까지는 역할, 리더십, 피드백 방식에 합의문을 만들어 두는 게 갈등 예방에 도움됩니다.",</v>
      </c>
      <c r="M907" t="str">
        <f>"          "&amp;L907</f>
        <v xml:space="preserve">          </v>
      </c>
    </row>
    <row r="908" spans="3:13" x14ac:dyDescent="0.25">
      <c r="G908" s="1">
        <f t="shared" si="134"/>
        <v>9</v>
      </c>
      <c r="H908" s="1">
        <f t="shared" si="137"/>
        <v>3</v>
      </c>
      <c r="I908" s="1">
        <v>7</v>
      </c>
      <c r="J908" s="1" t="str">
        <f t="shared" si="132"/>
        <v>9-3-7</v>
      </c>
      <c r="K908" s="2" t="str">
        <f t="shared" si="133"/>
        <v xml:space="preserve">    dateRecommendation: "퀴즈대회, 보드게임 카페 협동·대전전을 주기적으로 즐기고, 즉석 방탈출이나 얼터너티브 공연 관람, 1박2일 기차 여행 등 다채로운 즉흥 활동에서 장단을 맞춰보세요. 주로 호랑이가 루트·예산·책임을, 원숭이가 콘텐츠·SNS 기록·분위기를 맡으면 균형이 잘 잡힙니다. 하루의 마무리는 ‘오늘의 유머 1개·하이라이트 1개·배운 점 1개’로 간단 회고하고, 분기마다 새로운 프로젝트를 목표로 설정하면 성장 에너지와 연애 에너지가 같이 올라갑니다."</v>
      </c>
      <c r="M908" t="str">
        <f>"          "&amp;L908</f>
        <v xml:space="preserve">          </v>
      </c>
    </row>
    <row r="909" spans="3:13" x14ac:dyDescent="0.25">
      <c r="G909" s="1">
        <f t="shared" si="134"/>
        <v>9</v>
      </c>
      <c r="H909" s="1">
        <f t="shared" si="137"/>
        <v>3</v>
      </c>
      <c r="I909" s="1">
        <v>8</v>
      </c>
      <c r="J909" s="1" t="str">
        <f t="shared" si="132"/>
        <v>9-3-8</v>
      </c>
      <c r="K909" s="2" t="str">
        <f t="shared" si="133"/>
        <v xml:space="preserve">  }</v>
      </c>
      <c r="M909" t="str">
        <f>"          "&amp;L909</f>
        <v xml:space="preserve">          </v>
      </c>
    </row>
    <row r="910" spans="3:13" x14ac:dyDescent="0.25">
      <c r="G910" s="1">
        <f t="shared" si="134"/>
        <v>9</v>
      </c>
      <c r="H910" s="1">
        <f t="shared" si="137"/>
        <v>3</v>
      </c>
      <c r="I910" s="1">
        <v>9</v>
      </c>
      <c r="J910" s="1" t="str">
        <f t="shared" si="132"/>
        <v>9-3-9</v>
      </c>
      <c r="K910" s="2" t="str">
        <f t="shared" si="133"/>
        <v>},</v>
      </c>
      <c r="M910" t="str">
        <f>"          "&amp;L910</f>
        <v xml:space="preserve">          </v>
      </c>
    </row>
    <row r="911" spans="3:13" x14ac:dyDescent="0.25">
      <c r="C911" s="1">
        <f>INDEX(E:E,MATCH(D911,F:F,0))</f>
        <v>9</v>
      </c>
      <c r="D911" t="str">
        <f>D902</f>
        <v>monkey</v>
      </c>
      <c r="E911" s="1">
        <f>E902+1</f>
        <v>4</v>
      </c>
      <c r="F911" t="s">
        <v>984</v>
      </c>
      <c r="G911" s="1">
        <f t="shared" si="134"/>
        <v>9</v>
      </c>
      <c r="H911" s="1">
        <f>E911</f>
        <v>4</v>
      </c>
      <c r="I911" s="1">
        <v>1</v>
      </c>
      <c r="J911" s="1" t="str">
        <f t="shared" si="132"/>
        <v>9-4-1</v>
      </c>
      <c r="K911" s="2" t="str">
        <f>F911&amp;": {"</f>
        <v>rabbit: {</v>
      </c>
      <c r="M911" t="str">
        <f>"          "&amp;L911</f>
        <v xml:space="preserve">          </v>
      </c>
    </row>
    <row r="912" spans="3:13" x14ac:dyDescent="0.25">
      <c r="G912" s="1">
        <f t="shared" si="134"/>
        <v>9</v>
      </c>
      <c r="H912" s="1">
        <f>H911</f>
        <v>4</v>
      </c>
      <c r="I912" s="1">
        <v>2</v>
      </c>
      <c r="J912" s="1" t="str">
        <f t="shared" si="132"/>
        <v>9-4-2</v>
      </c>
      <c r="K912" s="2" t="str">
        <f t="shared" si="133"/>
        <v xml:space="preserve">  witty: "재치와 돌파의 순간합! 호랑이와 원숭이는 실행형 브레인 커플.",</v>
      </c>
      <c r="M912" t="str">
        <f>"          "&amp;L912</f>
        <v xml:space="preserve">          </v>
      </c>
    </row>
    <row r="913" spans="3:13" x14ac:dyDescent="0.25">
      <c r="G913" s="1">
        <f t="shared" si="134"/>
        <v>9</v>
      </c>
      <c r="H913" s="1">
        <f t="shared" ref="H913:H976" si="138">H912</f>
        <v>4</v>
      </c>
      <c r="I913" s="1">
        <v>3</v>
      </c>
      <c r="J913" s="1" t="str">
        <f t="shared" si="132"/>
        <v>9-4-3</v>
      </c>
      <c r="K913" s="2" t="str">
        <f t="shared" si="133"/>
        <v xml:space="preserve">  elaboration: "둘 다 액션과 아이디어를 사랑하는 스타일. 호랑이가 밀어붙이고 원숭이가 재치와 트렌드를 더하면 짧은 시간에 큰 결과가 나옵니다. 다만 주도권·장단점 모두가 강해, 성장→갈등→회복 패턴이 자주 반복됩니다. 한 번에 하나, 25분 짧은 합의만으로 최고의 페이스가 유지됩니다.",</v>
      </c>
      <c r="M913" t="str">
        <f>"          "&amp;L913</f>
        <v xml:space="preserve">          </v>
      </c>
    </row>
    <row r="914" spans="3:13" x14ac:dyDescent="0.25">
      <c r="G914" s="1">
        <f t="shared" si="134"/>
        <v>9</v>
      </c>
      <c r="H914" s="1">
        <f t="shared" si="138"/>
        <v>4</v>
      </c>
      <c r="I914" s="1">
        <v>4</v>
      </c>
      <c r="J914" s="1" t="str">
        <f t="shared" si="132"/>
        <v>9-4-4</v>
      </c>
      <c r="K914" s="2" t="str">
        <f t="shared" si="133"/>
        <v xml:space="preserve">  detailed: {</v>
      </c>
      <c r="M914" t="str">
        <f>"          "&amp;L914</f>
        <v xml:space="preserve">          </v>
      </c>
    </row>
    <row r="915" spans="3:13" x14ac:dyDescent="0.25">
      <c r="G915" s="1">
        <f t="shared" si="134"/>
        <v>9</v>
      </c>
      <c r="H915" s="1">
        <f t="shared" si="138"/>
        <v>4</v>
      </c>
      <c r="I915" s="1">
        <v>5</v>
      </c>
      <c r="J915" s="1" t="str">
        <f t="shared" si="132"/>
        <v>9-4-5</v>
      </c>
      <c r="K915" s="2" t="str">
        <f t="shared" si="133"/>
        <v xml:space="preserve">    basic: "이 조합은 ‘아이디어 생산기+실행 가속기’이자, ‘둘 다 리더’입니다. 사이드 프로젝트, 여행, 데일리 챌린지 모두에서 새로운 시도가 끊임없이 이어집니다. SNS 감성·트렌드 기획은 원숭이, 일정 마감·실행 압박은 호랑이가 맡는 것이 베스트입니다. 다툼이나 번아웃은 금방 유머와 총평(‘농담→핵심→결론’)으로 해소하면 다시 몰입이 살아납니다. 서로의 속도, 경쟁심, 책임감이 세 합친 만큼 결과물도 크고, 지루할 틈이 없습니다.",</v>
      </c>
      <c r="M915" t="str">
        <f>"          "&amp;L915</f>
        <v xml:space="preserve">          </v>
      </c>
    </row>
    <row r="916" spans="3:13" x14ac:dyDescent="0.25">
      <c r="G916" s="1">
        <f t="shared" si="134"/>
        <v>9</v>
      </c>
      <c r="H916" s="1">
        <f t="shared" si="138"/>
        <v>4</v>
      </c>
      <c r="I916" s="1">
        <v>6</v>
      </c>
      <c r="J916" s="1" t="str">
        <f t="shared" si="132"/>
        <v>9-4-6</v>
      </c>
      <c r="K916" s="2" t="str">
        <f t="shared" si="133"/>
        <v xml:space="preserve">    caution: "위험은 ‘과열’과 ‘끝나지 않는 주장’입니다. 둘 다 자기 의견이 확고해 토론이 너무 길면 감정소모가 커집니다. 월 1개 목표, 짧은 회의, 산출물 1개 구조로 환원하세요. 회의 각 구간 끝에는 유머 한 줄로 감정 청소. 책임과 리더십은 번갈아가지 않으면 승부욕이 상처로 비화될 수 있습니다. 논쟁엔 타임박스, 휴식엔 ‘노폰 데이’를 투입해서 속도와 즐거움의 균형을 맞추세요.",</v>
      </c>
      <c r="M916" t="str">
        <f>"          "&amp;L916</f>
        <v xml:space="preserve">          </v>
      </c>
    </row>
    <row r="917" spans="3:13" x14ac:dyDescent="0.25">
      <c r="G917" s="1">
        <f t="shared" si="134"/>
        <v>9</v>
      </c>
      <c r="H917" s="1">
        <f t="shared" si="138"/>
        <v>4</v>
      </c>
      <c r="I917" s="1">
        <v>7</v>
      </c>
      <c r="J917" s="1" t="str">
        <f t="shared" si="132"/>
        <v>9-4-7</v>
      </c>
      <c r="K917" s="2" t="str">
        <f t="shared" si="133"/>
        <v xml:space="preserve">    dateRecommendation: "보드게임·방탈출·즉흥 여행·페스티벌 등 액션형 데이트가 딱입니다. 호랑이가 루트·예산, 원숭이가 SNS·콘텐츠·현장 팀빌딩을 맡아 ‘몰입→결과→피드백→다음’ 사이클을 정착하세요. 저녁엔 카페에서 오늘의 유머·하이라이트·배운 점을 3줄로 나누면, 그 자체가 매주 다음 목표가 됩니다."</v>
      </c>
      <c r="M917" t="str">
        <f>"          "&amp;L917</f>
        <v xml:space="preserve">          </v>
      </c>
    </row>
    <row r="918" spans="3:13" x14ac:dyDescent="0.25">
      <c r="G918" s="1">
        <f t="shared" si="134"/>
        <v>9</v>
      </c>
      <c r="H918" s="1">
        <f t="shared" si="138"/>
        <v>4</v>
      </c>
      <c r="I918" s="1">
        <v>8</v>
      </c>
      <c r="J918" s="1" t="str">
        <f t="shared" si="132"/>
        <v>9-4-8</v>
      </c>
      <c r="K918" s="2" t="str">
        <f t="shared" si="133"/>
        <v xml:space="preserve">  }</v>
      </c>
      <c r="M918" t="str">
        <f>"          "&amp;L918</f>
        <v xml:space="preserve">          </v>
      </c>
    </row>
    <row r="919" spans="3:13" x14ac:dyDescent="0.25">
      <c r="G919" s="1">
        <f t="shared" si="134"/>
        <v>9</v>
      </c>
      <c r="H919" s="1">
        <f t="shared" si="138"/>
        <v>4</v>
      </c>
      <c r="I919" s="1">
        <v>9</v>
      </c>
      <c r="J919" s="1" t="str">
        <f t="shared" si="132"/>
        <v>9-4-9</v>
      </c>
      <c r="K919" s="2" t="str">
        <f t="shared" si="133"/>
        <v>},</v>
      </c>
      <c r="M919" t="str">
        <f>"          "&amp;L919</f>
        <v xml:space="preserve">          </v>
      </c>
    </row>
    <row r="920" spans="3:13" x14ac:dyDescent="0.25">
      <c r="C920" s="1">
        <f>INDEX(E:E,MATCH(D920,F:F,0))</f>
        <v>9</v>
      </c>
      <c r="D920" t="str">
        <f>D911</f>
        <v>monkey</v>
      </c>
      <c r="E920" s="1">
        <f>E911+1</f>
        <v>5</v>
      </c>
      <c r="F920" t="s">
        <v>985</v>
      </c>
      <c r="G920" s="1">
        <f t="shared" si="134"/>
        <v>9</v>
      </c>
      <c r="H920" s="1">
        <f>E920</f>
        <v>5</v>
      </c>
      <c r="I920" s="1">
        <v>1</v>
      </c>
      <c r="J920" s="1" t="str">
        <f t="shared" si="132"/>
        <v>9-5-1</v>
      </c>
      <c r="K920" s="2" t="str">
        <f>F920&amp;": {"</f>
        <v>dragon: {</v>
      </c>
      <c r="M920" t="str">
        <f>"          "&amp;L920</f>
        <v xml:space="preserve">          </v>
      </c>
    </row>
    <row r="921" spans="3:13" x14ac:dyDescent="0.25">
      <c r="G921" s="1">
        <f t="shared" si="134"/>
        <v>9</v>
      </c>
      <c r="H921" s="1">
        <f>H920</f>
        <v>5</v>
      </c>
      <c r="I921" s="1">
        <v>2</v>
      </c>
      <c r="J921" s="1" t="str">
        <f t="shared" si="132"/>
        <v>9-5-2</v>
      </c>
      <c r="K921" s="2" t="str">
        <f t="shared" si="133"/>
        <v/>
      </c>
      <c r="M921" t="str">
        <f>"          "&amp;L921</f>
        <v xml:space="preserve">          </v>
      </c>
    </row>
    <row r="922" spans="3:13" x14ac:dyDescent="0.25">
      <c r="G922" s="1">
        <f t="shared" si="134"/>
        <v>9</v>
      </c>
      <c r="H922" s="1">
        <f t="shared" ref="H922:H985" si="139">H921</f>
        <v>5</v>
      </c>
      <c r="I922" s="1">
        <v>3</v>
      </c>
      <c r="J922" s="1" t="str">
        <f t="shared" si="132"/>
        <v>9-5-3</v>
      </c>
      <c r="K922" s="2" t="str">
        <f t="shared" si="133"/>
        <v/>
      </c>
      <c r="M922" t="str">
        <f>"          "&amp;L922</f>
        <v xml:space="preserve">          </v>
      </c>
    </row>
    <row r="923" spans="3:13" x14ac:dyDescent="0.25">
      <c r="G923" s="1">
        <f t="shared" si="134"/>
        <v>9</v>
      </c>
      <c r="H923" s="1">
        <f t="shared" si="139"/>
        <v>5</v>
      </c>
      <c r="I923" s="1">
        <v>4</v>
      </c>
      <c r="J923" s="1" t="str">
        <f t="shared" si="132"/>
        <v>9-5-4</v>
      </c>
      <c r="K923" s="2" t="str">
        <f t="shared" si="133"/>
        <v/>
      </c>
      <c r="M923" t="str">
        <f>"          "&amp;L923</f>
        <v xml:space="preserve">          </v>
      </c>
    </row>
    <row r="924" spans="3:13" x14ac:dyDescent="0.25">
      <c r="G924" s="1">
        <f t="shared" si="134"/>
        <v>9</v>
      </c>
      <c r="H924" s="1">
        <f t="shared" si="139"/>
        <v>5</v>
      </c>
      <c r="I924" s="1">
        <v>5</v>
      </c>
      <c r="J924" s="1" t="str">
        <f t="shared" si="132"/>
        <v>9-5-5</v>
      </c>
      <c r="K924" s="2" t="str">
        <f t="shared" si="133"/>
        <v/>
      </c>
      <c r="M924" t="str">
        <f>"          "&amp;L924</f>
        <v xml:space="preserve">          </v>
      </c>
    </row>
    <row r="925" spans="3:13" x14ac:dyDescent="0.25">
      <c r="G925" s="1">
        <f t="shared" si="134"/>
        <v>9</v>
      </c>
      <c r="H925" s="1">
        <f t="shared" si="139"/>
        <v>5</v>
      </c>
      <c r="I925" s="1">
        <v>6</v>
      </c>
      <c r="J925" s="1" t="str">
        <f t="shared" si="132"/>
        <v>9-5-6</v>
      </c>
      <c r="K925" s="2" t="str">
        <f t="shared" si="133"/>
        <v/>
      </c>
      <c r="M925" t="str">
        <f>"          "&amp;L925</f>
        <v xml:space="preserve">          </v>
      </c>
    </row>
    <row r="926" spans="3:13" x14ac:dyDescent="0.25">
      <c r="G926" s="1">
        <f t="shared" si="134"/>
        <v>9</v>
      </c>
      <c r="H926" s="1">
        <f t="shared" si="139"/>
        <v>5</v>
      </c>
      <c r="I926" s="1">
        <v>7</v>
      </c>
      <c r="J926" s="1" t="str">
        <f t="shared" si="132"/>
        <v>9-5-7</v>
      </c>
      <c r="K926" s="2" t="str">
        <f t="shared" si="133"/>
        <v/>
      </c>
      <c r="M926" t="str">
        <f>"          "&amp;L926</f>
        <v xml:space="preserve">          </v>
      </c>
    </row>
    <row r="927" spans="3:13" x14ac:dyDescent="0.25">
      <c r="G927" s="1">
        <f t="shared" si="134"/>
        <v>9</v>
      </c>
      <c r="H927" s="1">
        <f t="shared" si="139"/>
        <v>5</v>
      </c>
      <c r="I927" s="1">
        <v>8</v>
      </c>
      <c r="J927" s="1" t="str">
        <f t="shared" si="132"/>
        <v>9-5-8</v>
      </c>
      <c r="K927" s="2" t="str">
        <f t="shared" si="133"/>
        <v/>
      </c>
      <c r="M927" t="str">
        <f>"          "&amp;L927</f>
        <v xml:space="preserve">          </v>
      </c>
    </row>
    <row r="928" spans="3:13" x14ac:dyDescent="0.25">
      <c r="G928" s="1">
        <f t="shared" si="134"/>
        <v>9</v>
      </c>
      <c r="H928" s="1">
        <f t="shared" si="139"/>
        <v>5</v>
      </c>
      <c r="I928" s="1">
        <v>9</v>
      </c>
      <c r="J928" s="1" t="str">
        <f t="shared" si="132"/>
        <v>9-5-9</v>
      </c>
      <c r="K928" s="2" t="str">
        <f t="shared" si="133"/>
        <v/>
      </c>
      <c r="M928" t="str">
        <f>"          "&amp;L928</f>
        <v xml:space="preserve">          </v>
      </c>
    </row>
    <row r="929" spans="3:13" x14ac:dyDescent="0.25">
      <c r="C929" s="1">
        <f>INDEX(E:E,MATCH(D929,F:F,0))</f>
        <v>9</v>
      </c>
      <c r="D929" t="str">
        <f>D920</f>
        <v>monkey</v>
      </c>
      <c r="E929" s="1">
        <f>E920+1</f>
        <v>6</v>
      </c>
      <c r="F929" t="s">
        <v>986</v>
      </c>
      <c r="G929" s="1">
        <f t="shared" si="134"/>
        <v>9</v>
      </c>
      <c r="H929" s="1">
        <f>E929</f>
        <v>6</v>
      </c>
      <c r="I929" s="1">
        <v>1</v>
      </c>
      <c r="J929" s="1" t="str">
        <f t="shared" si="132"/>
        <v>9-6-1</v>
      </c>
      <c r="K929" s="2" t="str">
        <f>F929&amp;": {"</f>
        <v>snake: {</v>
      </c>
      <c r="M929" t="str">
        <f>"          "&amp;L929</f>
        <v xml:space="preserve">          </v>
      </c>
    </row>
    <row r="930" spans="3:13" x14ac:dyDescent="0.25">
      <c r="G930" s="1">
        <f t="shared" si="134"/>
        <v>9</v>
      </c>
      <c r="H930" s="1">
        <f>H929</f>
        <v>6</v>
      </c>
      <c r="I930" s="1">
        <v>2</v>
      </c>
      <c r="J930" s="1" t="str">
        <f t="shared" si="132"/>
        <v>9-6-2</v>
      </c>
      <c r="K930" s="2" t="str">
        <f t="shared" si="133"/>
        <v/>
      </c>
      <c r="M930" t="str">
        <f>"          "&amp;L930</f>
        <v xml:space="preserve">          </v>
      </c>
    </row>
    <row r="931" spans="3:13" x14ac:dyDescent="0.25">
      <c r="G931" s="1">
        <f t="shared" si="134"/>
        <v>9</v>
      </c>
      <c r="H931" s="1">
        <f t="shared" ref="H931:H994" si="140">H930</f>
        <v>6</v>
      </c>
      <c r="I931" s="1">
        <v>3</v>
      </c>
      <c r="J931" s="1" t="str">
        <f t="shared" si="132"/>
        <v>9-6-3</v>
      </c>
      <c r="K931" s="2" t="str">
        <f t="shared" si="133"/>
        <v/>
      </c>
      <c r="M931" t="str">
        <f>"          "&amp;L931</f>
        <v xml:space="preserve">          </v>
      </c>
    </row>
    <row r="932" spans="3:13" x14ac:dyDescent="0.25">
      <c r="G932" s="1">
        <f t="shared" si="134"/>
        <v>9</v>
      </c>
      <c r="H932" s="1">
        <f t="shared" si="140"/>
        <v>6</v>
      </c>
      <c r="I932" s="1">
        <v>4</v>
      </c>
      <c r="J932" s="1" t="str">
        <f t="shared" si="132"/>
        <v>9-6-4</v>
      </c>
      <c r="K932" s="2" t="str">
        <f t="shared" si="133"/>
        <v/>
      </c>
      <c r="M932" t="str">
        <f>"          "&amp;L932</f>
        <v xml:space="preserve">          </v>
      </c>
    </row>
    <row r="933" spans="3:13" x14ac:dyDescent="0.25">
      <c r="G933" s="1">
        <f t="shared" si="134"/>
        <v>9</v>
      </c>
      <c r="H933" s="1">
        <f t="shared" si="140"/>
        <v>6</v>
      </c>
      <c r="I933" s="1">
        <v>5</v>
      </c>
      <c r="J933" s="1" t="str">
        <f t="shared" si="132"/>
        <v>9-6-5</v>
      </c>
      <c r="K933" s="2" t="str">
        <f t="shared" si="133"/>
        <v/>
      </c>
      <c r="M933" t="str">
        <f>"          "&amp;L933</f>
        <v xml:space="preserve">          </v>
      </c>
    </row>
    <row r="934" spans="3:13" x14ac:dyDescent="0.25">
      <c r="G934" s="1">
        <f t="shared" si="134"/>
        <v>9</v>
      </c>
      <c r="H934" s="1">
        <f t="shared" si="140"/>
        <v>6</v>
      </c>
      <c r="I934" s="1">
        <v>6</v>
      </c>
      <c r="J934" s="1" t="str">
        <f t="shared" si="132"/>
        <v>9-6-6</v>
      </c>
      <c r="K934" s="2" t="str">
        <f t="shared" si="133"/>
        <v/>
      </c>
      <c r="M934" t="str">
        <f>"          "&amp;L934</f>
        <v xml:space="preserve">          </v>
      </c>
    </row>
    <row r="935" spans="3:13" x14ac:dyDescent="0.25">
      <c r="G935" s="1">
        <f t="shared" si="134"/>
        <v>9</v>
      </c>
      <c r="H935" s="1">
        <f t="shared" si="140"/>
        <v>6</v>
      </c>
      <c r="I935" s="1">
        <v>7</v>
      </c>
      <c r="J935" s="1" t="str">
        <f t="shared" si="132"/>
        <v>9-6-7</v>
      </c>
      <c r="K935" s="2" t="str">
        <f t="shared" si="133"/>
        <v/>
      </c>
      <c r="M935" t="str">
        <f>"          "&amp;L935</f>
        <v xml:space="preserve">          </v>
      </c>
    </row>
    <row r="936" spans="3:13" x14ac:dyDescent="0.25">
      <c r="G936" s="1">
        <f t="shared" si="134"/>
        <v>9</v>
      </c>
      <c r="H936" s="1">
        <f t="shared" si="140"/>
        <v>6</v>
      </c>
      <c r="I936" s="1">
        <v>8</v>
      </c>
      <c r="J936" s="1" t="str">
        <f t="shared" si="132"/>
        <v>9-6-8</v>
      </c>
      <c r="K936" s="2" t="str">
        <f t="shared" si="133"/>
        <v/>
      </c>
      <c r="M936" t="str">
        <f>"          "&amp;L936</f>
        <v xml:space="preserve">          </v>
      </c>
    </row>
    <row r="937" spans="3:13" x14ac:dyDescent="0.25">
      <c r="G937" s="1">
        <f t="shared" si="134"/>
        <v>9</v>
      </c>
      <c r="H937" s="1">
        <f t="shared" si="140"/>
        <v>6</v>
      </c>
      <c r="I937" s="1">
        <v>9</v>
      </c>
      <c r="J937" s="1" t="str">
        <f t="shared" si="132"/>
        <v>9-6-9</v>
      </c>
      <c r="K937" s="2" t="str">
        <f t="shared" si="133"/>
        <v/>
      </c>
      <c r="M937" t="str">
        <f>"          "&amp;L937</f>
        <v xml:space="preserve">          </v>
      </c>
    </row>
    <row r="938" spans="3:13" x14ac:dyDescent="0.25">
      <c r="C938" s="1">
        <f>INDEX(E:E,MATCH(D938,F:F,0))</f>
        <v>9</v>
      </c>
      <c r="D938" t="str">
        <f>D929</f>
        <v>monkey</v>
      </c>
      <c r="E938" s="1">
        <f>E929+1</f>
        <v>7</v>
      </c>
      <c r="F938" t="s">
        <v>987</v>
      </c>
      <c r="G938" s="1">
        <f t="shared" si="134"/>
        <v>9</v>
      </c>
      <c r="H938" s="1">
        <f>E938</f>
        <v>7</v>
      </c>
      <c r="I938" s="1">
        <v>1</v>
      </c>
      <c r="J938" s="1" t="str">
        <f t="shared" si="132"/>
        <v>9-7-1</v>
      </c>
      <c r="K938" s="2" t="str">
        <f>F938&amp;": {"</f>
        <v>horse: {</v>
      </c>
      <c r="M938" t="str">
        <f>"          "&amp;L938</f>
        <v xml:space="preserve">          </v>
      </c>
    </row>
    <row r="939" spans="3:13" x14ac:dyDescent="0.25">
      <c r="G939" s="1">
        <f t="shared" si="134"/>
        <v>9</v>
      </c>
      <c r="H939" s="1">
        <f>H938</f>
        <v>7</v>
      </c>
      <c r="I939" s="1">
        <v>2</v>
      </c>
      <c r="J939" s="1" t="str">
        <f t="shared" si="132"/>
        <v>9-7-2</v>
      </c>
      <c r="K939" s="2" t="str">
        <f t="shared" si="133"/>
        <v/>
      </c>
      <c r="M939" t="str">
        <f>"          "&amp;L939</f>
        <v xml:space="preserve">          </v>
      </c>
    </row>
    <row r="940" spans="3:13" x14ac:dyDescent="0.25">
      <c r="G940" s="1">
        <f t="shared" si="134"/>
        <v>9</v>
      </c>
      <c r="H940" s="1">
        <f t="shared" ref="H940:H1003" si="141">H939</f>
        <v>7</v>
      </c>
      <c r="I940" s="1">
        <v>3</v>
      </c>
      <c r="J940" s="1" t="str">
        <f t="shared" si="132"/>
        <v>9-7-3</v>
      </c>
      <c r="K940" s="2" t="str">
        <f t="shared" si="133"/>
        <v/>
      </c>
      <c r="M940" t="str">
        <f>"          "&amp;L940</f>
        <v xml:space="preserve">          </v>
      </c>
    </row>
    <row r="941" spans="3:13" x14ac:dyDescent="0.25">
      <c r="G941" s="1">
        <f t="shared" si="134"/>
        <v>9</v>
      </c>
      <c r="H941" s="1">
        <f t="shared" si="141"/>
        <v>7</v>
      </c>
      <c r="I941" s="1">
        <v>4</v>
      </c>
      <c r="J941" s="1" t="str">
        <f t="shared" si="132"/>
        <v>9-7-4</v>
      </c>
      <c r="K941" s="2" t="str">
        <f t="shared" si="133"/>
        <v/>
      </c>
      <c r="M941" t="str">
        <f>"          "&amp;L941</f>
        <v xml:space="preserve">          </v>
      </c>
    </row>
    <row r="942" spans="3:13" x14ac:dyDescent="0.25">
      <c r="G942" s="1">
        <f t="shared" si="134"/>
        <v>9</v>
      </c>
      <c r="H942" s="1">
        <f t="shared" si="141"/>
        <v>7</v>
      </c>
      <c r="I942" s="1">
        <v>5</v>
      </c>
      <c r="J942" s="1" t="str">
        <f t="shared" si="132"/>
        <v>9-7-5</v>
      </c>
      <c r="K942" s="2" t="str">
        <f t="shared" si="133"/>
        <v/>
      </c>
      <c r="M942" t="str">
        <f>"          "&amp;L942</f>
        <v xml:space="preserve">          </v>
      </c>
    </row>
    <row r="943" spans="3:13" x14ac:dyDescent="0.25">
      <c r="G943" s="1">
        <f t="shared" si="134"/>
        <v>9</v>
      </c>
      <c r="H943" s="1">
        <f t="shared" si="141"/>
        <v>7</v>
      </c>
      <c r="I943" s="1">
        <v>6</v>
      </c>
      <c r="J943" s="1" t="str">
        <f t="shared" si="132"/>
        <v>9-7-6</v>
      </c>
      <c r="K943" s="2" t="str">
        <f t="shared" si="133"/>
        <v/>
      </c>
      <c r="M943" t="str">
        <f>"          "&amp;L943</f>
        <v xml:space="preserve">          </v>
      </c>
    </row>
    <row r="944" spans="3:13" x14ac:dyDescent="0.25">
      <c r="G944" s="1">
        <f t="shared" si="134"/>
        <v>9</v>
      </c>
      <c r="H944" s="1">
        <f t="shared" si="141"/>
        <v>7</v>
      </c>
      <c r="I944" s="1">
        <v>7</v>
      </c>
      <c r="J944" s="1" t="str">
        <f t="shared" si="132"/>
        <v>9-7-7</v>
      </c>
      <c r="K944" s="2" t="str">
        <f t="shared" si="133"/>
        <v/>
      </c>
      <c r="M944" t="str">
        <f>"          "&amp;L944</f>
        <v xml:space="preserve">          </v>
      </c>
    </row>
    <row r="945" spans="3:13" x14ac:dyDescent="0.25">
      <c r="G945" s="1">
        <f t="shared" si="134"/>
        <v>9</v>
      </c>
      <c r="H945" s="1">
        <f t="shared" si="141"/>
        <v>7</v>
      </c>
      <c r="I945" s="1">
        <v>8</v>
      </c>
      <c r="J945" s="1" t="str">
        <f t="shared" si="132"/>
        <v>9-7-8</v>
      </c>
      <c r="K945" s="2" t="str">
        <f t="shared" si="133"/>
        <v/>
      </c>
      <c r="M945" t="str">
        <f>"          "&amp;L945</f>
        <v xml:space="preserve">          </v>
      </c>
    </row>
    <row r="946" spans="3:13" x14ac:dyDescent="0.25">
      <c r="G946" s="1">
        <f t="shared" si="134"/>
        <v>9</v>
      </c>
      <c r="H946" s="1">
        <f t="shared" si="141"/>
        <v>7</v>
      </c>
      <c r="I946" s="1">
        <v>9</v>
      </c>
      <c r="J946" s="1" t="str">
        <f t="shared" si="132"/>
        <v>9-7-9</v>
      </c>
      <c r="K946" s="2" t="str">
        <f t="shared" si="133"/>
        <v/>
      </c>
      <c r="M946" t="str">
        <f>"          "&amp;L946</f>
        <v xml:space="preserve">          </v>
      </c>
    </row>
    <row r="947" spans="3:13" x14ac:dyDescent="0.25">
      <c r="C947" s="1">
        <f>INDEX(E:E,MATCH(D947,F:F,0))</f>
        <v>9</v>
      </c>
      <c r="D947" t="str">
        <f>D938</f>
        <v>monkey</v>
      </c>
      <c r="E947" s="1">
        <f>E938+1</f>
        <v>8</v>
      </c>
      <c r="F947" t="s">
        <v>988</v>
      </c>
      <c r="G947" s="1">
        <f t="shared" si="134"/>
        <v>9</v>
      </c>
      <c r="H947" s="1">
        <f>E947</f>
        <v>8</v>
      </c>
      <c r="I947" s="1">
        <v>1</v>
      </c>
      <c r="J947" s="1" t="str">
        <f t="shared" si="132"/>
        <v>9-8-1</v>
      </c>
      <c r="K947" s="2" t="str">
        <f>F947&amp;": {"</f>
        <v>goat: {</v>
      </c>
      <c r="M947" t="str">
        <f>"          "&amp;L947</f>
        <v xml:space="preserve">          </v>
      </c>
    </row>
    <row r="948" spans="3:13" x14ac:dyDescent="0.25">
      <c r="G948" s="1">
        <f t="shared" si="134"/>
        <v>9</v>
      </c>
      <c r="H948" s="1">
        <f>H947</f>
        <v>8</v>
      </c>
      <c r="I948" s="1">
        <v>2</v>
      </c>
      <c r="J948" s="1" t="str">
        <f t="shared" si="132"/>
        <v>9-8-2</v>
      </c>
      <c r="K948" s="2" t="str">
        <f t="shared" si="133"/>
        <v/>
      </c>
      <c r="M948" t="str">
        <f>"          "&amp;L948</f>
        <v xml:space="preserve">          </v>
      </c>
    </row>
    <row r="949" spans="3:13" x14ac:dyDescent="0.25">
      <c r="G949" s="1">
        <f t="shared" si="134"/>
        <v>9</v>
      </c>
      <c r="H949" s="1">
        <f t="shared" ref="H949:H1012" si="142">H948</f>
        <v>8</v>
      </c>
      <c r="I949" s="1">
        <v>3</v>
      </c>
      <c r="J949" s="1" t="str">
        <f t="shared" ref="J949:J991" si="143">G949&amp;"-"&amp;H949&amp;"-"&amp;I949</f>
        <v>9-8-3</v>
      </c>
      <c r="K949" s="2" t="str">
        <f t="shared" ref="K949:K964" si="144">IFERROR(INDEX(L:L,MATCH(H949&amp;"-"&amp;G949&amp;"-"&amp;I949,J:J,0)),"")&amp;""</f>
        <v/>
      </c>
      <c r="M949" t="str">
        <f>"          "&amp;L949</f>
        <v xml:space="preserve">          </v>
      </c>
    </row>
    <row r="950" spans="3:13" x14ac:dyDescent="0.25">
      <c r="G950" s="1">
        <f t="shared" ref="G950:G991" si="145">G949</f>
        <v>9</v>
      </c>
      <c r="H950" s="1">
        <f t="shared" si="142"/>
        <v>8</v>
      </c>
      <c r="I950" s="1">
        <v>4</v>
      </c>
      <c r="J950" s="1" t="str">
        <f t="shared" si="143"/>
        <v>9-8-4</v>
      </c>
      <c r="K950" s="2" t="str">
        <f t="shared" si="144"/>
        <v/>
      </c>
      <c r="M950" t="str">
        <f>"          "&amp;L950</f>
        <v xml:space="preserve">          </v>
      </c>
    </row>
    <row r="951" spans="3:13" x14ac:dyDescent="0.25">
      <c r="G951" s="1">
        <f t="shared" si="145"/>
        <v>9</v>
      </c>
      <c r="H951" s="1">
        <f t="shared" si="142"/>
        <v>8</v>
      </c>
      <c r="I951" s="1">
        <v>5</v>
      </c>
      <c r="J951" s="1" t="str">
        <f t="shared" si="143"/>
        <v>9-8-5</v>
      </c>
      <c r="K951" s="2" t="str">
        <f t="shared" si="144"/>
        <v/>
      </c>
      <c r="M951" t="str">
        <f>"          "&amp;L951</f>
        <v xml:space="preserve">          </v>
      </c>
    </row>
    <row r="952" spans="3:13" x14ac:dyDescent="0.25">
      <c r="G952" s="1">
        <f t="shared" si="145"/>
        <v>9</v>
      </c>
      <c r="H952" s="1">
        <f t="shared" si="142"/>
        <v>8</v>
      </c>
      <c r="I952" s="1">
        <v>6</v>
      </c>
      <c r="J952" s="1" t="str">
        <f t="shared" si="143"/>
        <v>9-8-6</v>
      </c>
      <c r="K952" s="2" t="str">
        <f t="shared" si="144"/>
        <v/>
      </c>
      <c r="M952" t="str">
        <f>"          "&amp;L952</f>
        <v xml:space="preserve">          </v>
      </c>
    </row>
    <row r="953" spans="3:13" x14ac:dyDescent="0.25">
      <c r="G953" s="1">
        <f t="shared" si="145"/>
        <v>9</v>
      </c>
      <c r="H953" s="1">
        <f t="shared" si="142"/>
        <v>8</v>
      </c>
      <c r="I953" s="1">
        <v>7</v>
      </c>
      <c r="J953" s="1" t="str">
        <f t="shared" si="143"/>
        <v>9-8-7</v>
      </c>
      <c r="K953" s="2" t="str">
        <f t="shared" si="144"/>
        <v/>
      </c>
      <c r="M953" t="str">
        <f>"          "&amp;L953</f>
        <v xml:space="preserve">          </v>
      </c>
    </row>
    <row r="954" spans="3:13" x14ac:dyDescent="0.25">
      <c r="G954" s="1">
        <f t="shared" si="145"/>
        <v>9</v>
      </c>
      <c r="H954" s="1">
        <f t="shared" si="142"/>
        <v>8</v>
      </c>
      <c r="I954" s="1">
        <v>8</v>
      </c>
      <c r="J954" s="1" t="str">
        <f t="shared" si="143"/>
        <v>9-8-8</v>
      </c>
      <c r="K954" s="2" t="str">
        <f t="shared" si="144"/>
        <v/>
      </c>
      <c r="M954" t="str">
        <f>"          "&amp;L954</f>
        <v xml:space="preserve">          </v>
      </c>
    </row>
    <row r="955" spans="3:13" x14ac:dyDescent="0.25">
      <c r="G955" s="1">
        <f t="shared" si="145"/>
        <v>9</v>
      </c>
      <c r="H955" s="1">
        <f t="shared" si="142"/>
        <v>8</v>
      </c>
      <c r="I955" s="1">
        <v>9</v>
      </c>
      <c r="J955" s="1" t="str">
        <f t="shared" si="143"/>
        <v>9-8-9</v>
      </c>
      <c r="K955" s="2" t="str">
        <f t="shared" si="144"/>
        <v/>
      </c>
      <c r="M955" t="str">
        <f>"          "&amp;L955</f>
        <v xml:space="preserve">          </v>
      </c>
    </row>
    <row r="956" spans="3:13" x14ac:dyDescent="0.25">
      <c r="C956" s="1">
        <f>INDEX(E:E,MATCH(D956,F:F,0))</f>
        <v>9</v>
      </c>
      <c r="D956" t="str">
        <f>D947</f>
        <v>monkey</v>
      </c>
      <c r="E956" s="1">
        <f>E947+1</f>
        <v>9</v>
      </c>
      <c r="F956" t="s">
        <v>989</v>
      </c>
      <c r="G956" s="1">
        <f t="shared" si="145"/>
        <v>9</v>
      </c>
      <c r="H956" s="1">
        <f>E956</f>
        <v>9</v>
      </c>
      <c r="I956" s="1">
        <v>1</v>
      </c>
      <c r="J956" s="1" t="str">
        <f t="shared" si="143"/>
        <v>9-9-1</v>
      </c>
      <c r="K956" s="2" t="str">
        <f>F956&amp;": {"</f>
        <v>monkey: {</v>
      </c>
      <c r="M956" t="str">
        <f>"          "&amp;L956</f>
        <v xml:space="preserve">          </v>
      </c>
    </row>
    <row r="957" spans="3:13" x14ac:dyDescent="0.25">
      <c r="G957" s="1">
        <f t="shared" si="145"/>
        <v>9</v>
      </c>
      <c r="H957" s="1">
        <f>H956</f>
        <v>9</v>
      </c>
      <c r="I957" s="1">
        <v>2</v>
      </c>
      <c r="J957" s="1" t="str">
        <f t="shared" si="143"/>
        <v>9-9-2</v>
      </c>
      <c r="K957" s="2" t="str">
        <f t="shared" si="144"/>
        <v/>
      </c>
      <c r="M957" t="str">
        <f>"          "&amp;L957</f>
        <v xml:space="preserve">          </v>
      </c>
    </row>
    <row r="958" spans="3:13" x14ac:dyDescent="0.25">
      <c r="G958" s="1">
        <f t="shared" si="145"/>
        <v>9</v>
      </c>
      <c r="H958" s="1">
        <f t="shared" ref="H958:H999" si="146">H957</f>
        <v>9</v>
      </c>
      <c r="I958" s="1">
        <v>3</v>
      </c>
      <c r="J958" s="1" t="str">
        <f t="shared" si="143"/>
        <v>9-9-3</v>
      </c>
      <c r="K958" s="2" t="str">
        <f t="shared" si="144"/>
        <v/>
      </c>
      <c r="M958" t="str">
        <f>"          "&amp;L958</f>
        <v xml:space="preserve">          </v>
      </c>
    </row>
    <row r="959" spans="3:13" x14ac:dyDescent="0.25">
      <c r="G959" s="1">
        <f t="shared" si="145"/>
        <v>9</v>
      </c>
      <c r="H959" s="1">
        <f t="shared" si="146"/>
        <v>9</v>
      </c>
      <c r="I959" s="1">
        <v>4</v>
      </c>
      <c r="J959" s="1" t="str">
        <f t="shared" si="143"/>
        <v>9-9-4</v>
      </c>
      <c r="K959" s="2" t="str">
        <f t="shared" si="144"/>
        <v/>
      </c>
      <c r="M959" t="str">
        <f>"          "&amp;L959</f>
        <v xml:space="preserve">          </v>
      </c>
    </row>
    <row r="960" spans="3:13" x14ac:dyDescent="0.25">
      <c r="G960" s="1">
        <f t="shared" si="145"/>
        <v>9</v>
      </c>
      <c r="H960" s="1">
        <f t="shared" si="146"/>
        <v>9</v>
      </c>
      <c r="I960" s="1">
        <v>5</v>
      </c>
      <c r="J960" s="1" t="str">
        <f t="shared" si="143"/>
        <v>9-9-5</v>
      </c>
      <c r="K960" s="2" t="str">
        <f t="shared" si="144"/>
        <v/>
      </c>
      <c r="M960" t="str">
        <f>"          "&amp;L960</f>
        <v xml:space="preserve">          </v>
      </c>
    </row>
    <row r="961" spans="3:13" x14ac:dyDescent="0.25">
      <c r="G961" s="1">
        <f t="shared" si="145"/>
        <v>9</v>
      </c>
      <c r="H961" s="1">
        <f t="shared" si="146"/>
        <v>9</v>
      </c>
      <c r="I961" s="1">
        <v>6</v>
      </c>
      <c r="J961" s="1" t="str">
        <f t="shared" si="143"/>
        <v>9-9-6</v>
      </c>
      <c r="K961" s="2" t="str">
        <f t="shared" si="144"/>
        <v/>
      </c>
      <c r="M961" t="str">
        <f>"          "&amp;L961</f>
        <v xml:space="preserve">          </v>
      </c>
    </row>
    <row r="962" spans="3:13" x14ac:dyDescent="0.25">
      <c r="G962" s="1">
        <f t="shared" si="145"/>
        <v>9</v>
      </c>
      <c r="H962" s="1">
        <f t="shared" si="146"/>
        <v>9</v>
      </c>
      <c r="I962" s="1">
        <v>7</v>
      </c>
      <c r="J962" s="1" t="str">
        <f t="shared" si="143"/>
        <v>9-9-7</v>
      </c>
      <c r="K962" s="2" t="str">
        <f t="shared" si="144"/>
        <v/>
      </c>
      <c r="M962" t="str">
        <f>"          "&amp;L962</f>
        <v xml:space="preserve">          </v>
      </c>
    </row>
    <row r="963" spans="3:13" x14ac:dyDescent="0.25">
      <c r="G963" s="1">
        <f t="shared" si="145"/>
        <v>9</v>
      </c>
      <c r="H963" s="1">
        <f t="shared" si="146"/>
        <v>9</v>
      </c>
      <c r="I963" s="1">
        <v>8</v>
      </c>
      <c r="J963" s="1" t="str">
        <f t="shared" si="143"/>
        <v>9-9-8</v>
      </c>
      <c r="K963" s="2" t="str">
        <f t="shared" si="144"/>
        <v/>
      </c>
      <c r="M963" t="str">
        <f>"          "&amp;L963</f>
        <v xml:space="preserve">          </v>
      </c>
    </row>
    <row r="964" spans="3:13" x14ac:dyDescent="0.25">
      <c r="G964" s="1">
        <f t="shared" si="145"/>
        <v>9</v>
      </c>
      <c r="H964" s="1">
        <f t="shared" si="146"/>
        <v>9</v>
      </c>
      <c r="I964" s="1">
        <v>9</v>
      </c>
      <c r="J964" s="1" t="str">
        <f t="shared" si="143"/>
        <v>9-9-9</v>
      </c>
      <c r="K964" s="2" t="str">
        <f t="shared" si="144"/>
        <v/>
      </c>
      <c r="M964" t="str">
        <f>"          "&amp;L964</f>
        <v xml:space="preserve">          </v>
      </c>
    </row>
    <row r="965" spans="3:13" x14ac:dyDescent="0.25">
      <c r="C965" s="1">
        <f>INDEX(E:E,MATCH(D965,F:F,0))</f>
        <v>9</v>
      </c>
      <c r="D965" t="str">
        <f>D956</f>
        <v>monkey</v>
      </c>
      <c r="E965" s="1">
        <f>E956+1</f>
        <v>10</v>
      </c>
      <c r="F965" t="s">
        <v>990</v>
      </c>
      <c r="G965" s="1">
        <f t="shared" si="145"/>
        <v>9</v>
      </c>
      <c r="H965" s="1">
        <f>E965</f>
        <v>10</v>
      </c>
      <c r="I965" s="1">
        <v>1</v>
      </c>
      <c r="J965" s="1" t="str">
        <f t="shared" si="143"/>
        <v>9-10-1</v>
      </c>
      <c r="K965" s="2" t="str">
        <f>F965&amp;": {"</f>
        <v>rooster: {</v>
      </c>
      <c r="M965" t="str">
        <f>"          "&amp;L965</f>
        <v xml:space="preserve">          </v>
      </c>
    </row>
    <row r="966" spans="3:13" x14ac:dyDescent="0.25">
      <c r="G966" s="1">
        <f t="shared" si="145"/>
        <v>9</v>
      </c>
      <c r="H966" s="1">
        <f>H965</f>
        <v>10</v>
      </c>
      <c r="I966" s="1">
        <v>2</v>
      </c>
      <c r="J966" s="1" t="str">
        <f t="shared" si="143"/>
        <v>9-10-2</v>
      </c>
      <c r="K966" s="2" t="str">
        <f t="shared" ref="K966:K991" si="147">IFERROR(INDEX(L:L,MATCH(H966&amp;"-"&amp;G966&amp;"-"&amp;I966,J:J,0)),"")&amp;""</f>
        <v/>
      </c>
      <c r="M966" t="str">
        <f>"          "&amp;L966</f>
        <v xml:space="preserve">          </v>
      </c>
    </row>
    <row r="967" spans="3:13" x14ac:dyDescent="0.25">
      <c r="G967" s="1">
        <f t="shared" si="145"/>
        <v>9</v>
      </c>
      <c r="H967" s="1">
        <f t="shared" ref="H967:H1008" si="148">H966</f>
        <v>10</v>
      </c>
      <c r="I967" s="1">
        <v>3</v>
      </c>
      <c r="J967" s="1" t="str">
        <f t="shared" si="143"/>
        <v>9-10-3</v>
      </c>
      <c r="K967" s="2" t="str">
        <f t="shared" si="147"/>
        <v/>
      </c>
      <c r="M967" t="str">
        <f>"          "&amp;L967</f>
        <v xml:space="preserve">          </v>
      </c>
    </row>
    <row r="968" spans="3:13" x14ac:dyDescent="0.25">
      <c r="G968" s="1">
        <f t="shared" si="145"/>
        <v>9</v>
      </c>
      <c r="H968" s="1">
        <f t="shared" si="148"/>
        <v>10</v>
      </c>
      <c r="I968" s="1">
        <v>4</v>
      </c>
      <c r="J968" s="1" t="str">
        <f t="shared" si="143"/>
        <v>9-10-4</v>
      </c>
      <c r="K968" s="2" t="str">
        <f t="shared" si="147"/>
        <v/>
      </c>
      <c r="M968" t="str">
        <f>"          "&amp;L968</f>
        <v xml:space="preserve">          </v>
      </c>
    </row>
    <row r="969" spans="3:13" x14ac:dyDescent="0.25">
      <c r="G969" s="1">
        <f t="shared" si="145"/>
        <v>9</v>
      </c>
      <c r="H969" s="1">
        <f t="shared" si="148"/>
        <v>10</v>
      </c>
      <c r="I969" s="1">
        <v>5</v>
      </c>
      <c r="J969" s="1" t="str">
        <f t="shared" si="143"/>
        <v>9-10-5</v>
      </c>
      <c r="K969" s="2" t="str">
        <f t="shared" si="147"/>
        <v/>
      </c>
      <c r="M969" t="str">
        <f>"          "&amp;L969</f>
        <v xml:space="preserve">          </v>
      </c>
    </row>
    <row r="970" spans="3:13" x14ac:dyDescent="0.25">
      <c r="G970" s="1">
        <f t="shared" si="145"/>
        <v>9</v>
      </c>
      <c r="H970" s="1">
        <f t="shared" si="148"/>
        <v>10</v>
      </c>
      <c r="I970" s="1">
        <v>6</v>
      </c>
      <c r="J970" s="1" t="str">
        <f t="shared" si="143"/>
        <v>9-10-6</v>
      </c>
      <c r="K970" s="2" t="str">
        <f t="shared" si="147"/>
        <v/>
      </c>
      <c r="M970" t="str">
        <f>"          "&amp;L970</f>
        <v xml:space="preserve">          </v>
      </c>
    </row>
    <row r="971" spans="3:13" x14ac:dyDescent="0.25">
      <c r="G971" s="1">
        <f t="shared" si="145"/>
        <v>9</v>
      </c>
      <c r="H971" s="1">
        <f t="shared" si="148"/>
        <v>10</v>
      </c>
      <c r="I971" s="1">
        <v>7</v>
      </c>
      <c r="J971" s="1" t="str">
        <f t="shared" si="143"/>
        <v>9-10-7</v>
      </c>
      <c r="K971" s="2" t="str">
        <f t="shared" si="147"/>
        <v/>
      </c>
      <c r="M971" t="str">
        <f>"          "&amp;L971</f>
        <v xml:space="preserve">          </v>
      </c>
    </row>
    <row r="972" spans="3:13" x14ac:dyDescent="0.25">
      <c r="G972" s="1">
        <f t="shared" si="145"/>
        <v>9</v>
      </c>
      <c r="H972" s="1">
        <f t="shared" si="148"/>
        <v>10</v>
      </c>
      <c r="I972" s="1">
        <v>8</v>
      </c>
      <c r="J972" s="1" t="str">
        <f t="shared" si="143"/>
        <v>9-10-8</v>
      </c>
      <c r="K972" s="2" t="str">
        <f t="shared" si="147"/>
        <v/>
      </c>
      <c r="M972" t="str">
        <f>"          "&amp;L972</f>
        <v xml:space="preserve">          </v>
      </c>
    </row>
    <row r="973" spans="3:13" x14ac:dyDescent="0.25">
      <c r="G973" s="1">
        <f t="shared" si="145"/>
        <v>9</v>
      </c>
      <c r="H973" s="1">
        <f t="shared" si="148"/>
        <v>10</v>
      </c>
      <c r="I973" s="1">
        <v>9</v>
      </c>
      <c r="J973" s="1" t="str">
        <f t="shared" si="143"/>
        <v>9-10-9</v>
      </c>
      <c r="K973" s="2" t="str">
        <f t="shared" si="147"/>
        <v/>
      </c>
      <c r="M973" t="str">
        <f>"          "&amp;L973</f>
        <v xml:space="preserve">          </v>
      </c>
    </row>
    <row r="974" spans="3:13" x14ac:dyDescent="0.25">
      <c r="C974" s="1">
        <f>INDEX(E:E,MATCH(D974,F:F,0))</f>
        <v>9</v>
      </c>
      <c r="D974" t="str">
        <f>D965</f>
        <v>monkey</v>
      </c>
      <c r="E974" s="1">
        <f>E965+1</f>
        <v>11</v>
      </c>
      <c r="F974" t="s">
        <v>991</v>
      </c>
      <c r="G974" s="1">
        <f t="shared" si="145"/>
        <v>9</v>
      </c>
      <c r="H974" s="1">
        <f>E974</f>
        <v>11</v>
      </c>
      <c r="I974" s="1">
        <v>1</v>
      </c>
      <c r="J974" s="1" t="str">
        <f t="shared" si="143"/>
        <v>9-11-1</v>
      </c>
      <c r="K974" s="2" t="str">
        <f>F974&amp;": {"</f>
        <v>dog: {</v>
      </c>
      <c r="M974" t="str">
        <f>"          "&amp;L974</f>
        <v xml:space="preserve">          </v>
      </c>
    </row>
    <row r="975" spans="3:13" x14ac:dyDescent="0.25">
      <c r="G975" s="1">
        <f t="shared" si="145"/>
        <v>9</v>
      </c>
      <c r="H975" s="1">
        <f>H974</f>
        <v>11</v>
      </c>
      <c r="I975" s="1">
        <v>2</v>
      </c>
      <c r="J975" s="1" t="str">
        <f t="shared" si="143"/>
        <v>9-11-2</v>
      </c>
      <c r="K975" s="2" t="str">
        <f t="shared" si="147"/>
        <v/>
      </c>
      <c r="M975" t="str">
        <f>"          "&amp;L975</f>
        <v xml:space="preserve">          </v>
      </c>
    </row>
    <row r="976" spans="3:13" x14ac:dyDescent="0.25">
      <c r="G976" s="1">
        <f t="shared" si="145"/>
        <v>9</v>
      </c>
      <c r="H976" s="1">
        <f t="shared" ref="H976:H1017" si="149">H975</f>
        <v>11</v>
      </c>
      <c r="I976" s="1">
        <v>3</v>
      </c>
      <c r="J976" s="1" t="str">
        <f t="shared" si="143"/>
        <v>9-11-3</v>
      </c>
      <c r="K976" s="2" t="str">
        <f t="shared" si="147"/>
        <v/>
      </c>
      <c r="M976" t="str">
        <f>"          "&amp;L976</f>
        <v xml:space="preserve">          </v>
      </c>
    </row>
    <row r="977" spans="3:13" x14ac:dyDescent="0.25">
      <c r="G977" s="1">
        <f t="shared" si="145"/>
        <v>9</v>
      </c>
      <c r="H977" s="1">
        <f t="shared" si="149"/>
        <v>11</v>
      </c>
      <c r="I977" s="1">
        <v>4</v>
      </c>
      <c r="J977" s="1" t="str">
        <f t="shared" si="143"/>
        <v>9-11-4</v>
      </c>
      <c r="K977" s="2" t="str">
        <f t="shared" si="147"/>
        <v/>
      </c>
      <c r="M977" t="str">
        <f>"          "&amp;L977</f>
        <v xml:space="preserve">          </v>
      </c>
    </row>
    <row r="978" spans="3:13" x14ac:dyDescent="0.25">
      <c r="G978" s="1">
        <f t="shared" si="145"/>
        <v>9</v>
      </c>
      <c r="H978" s="1">
        <f t="shared" si="149"/>
        <v>11</v>
      </c>
      <c r="I978" s="1">
        <v>5</v>
      </c>
      <c r="J978" s="1" t="str">
        <f t="shared" si="143"/>
        <v>9-11-5</v>
      </c>
      <c r="K978" s="2" t="str">
        <f t="shared" si="147"/>
        <v/>
      </c>
      <c r="M978" t="str">
        <f>"          "&amp;L978</f>
        <v xml:space="preserve">          </v>
      </c>
    </row>
    <row r="979" spans="3:13" x14ac:dyDescent="0.25">
      <c r="G979" s="1">
        <f t="shared" si="145"/>
        <v>9</v>
      </c>
      <c r="H979" s="1">
        <f t="shared" si="149"/>
        <v>11</v>
      </c>
      <c r="I979" s="1">
        <v>6</v>
      </c>
      <c r="J979" s="1" t="str">
        <f t="shared" si="143"/>
        <v>9-11-6</v>
      </c>
      <c r="K979" s="2" t="str">
        <f t="shared" si="147"/>
        <v/>
      </c>
      <c r="M979" t="str">
        <f>"          "&amp;L979</f>
        <v xml:space="preserve">          </v>
      </c>
    </row>
    <row r="980" spans="3:13" x14ac:dyDescent="0.25">
      <c r="G980" s="1">
        <f t="shared" si="145"/>
        <v>9</v>
      </c>
      <c r="H980" s="1">
        <f t="shared" si="149"/>
        <v>11</v>
      </c>
      <c r="I980" s="1">
        <v>7</v>
      </c>
      <c r="J980" s="1" t="str">
        <f t="shared" si="143"/>
        <v>9-11-7</v>
      </c>
      <c r="K980" s="2" t="str">
        <f t="shared" si="147"/>
        <v/>
      </c>
      <c r="M980" t="str">
        <f>"          "&amp;L980</f>
        <v xml:space="preserve">          </v>
      </c>
    </row>
    <row r="981" spans="3:13" x14ac:dyDescent="0.25">
      <c r="G981" s="1">
        <f t="shared" si="145"/>
        <v>9</v>
      </c>
      <c r="H981" s="1">
        <f t="shared" si="149"/>
        <v>11</v>
      </c>
      <c r="I981" s="1">
        <v>8</v>
      </c>
      <c r="J981" s="1" t="str">
        <f t="shared" si="143"/>
        <v>9-11-8</v>
      </c>
      <c r="K981" s="2" t="str">
        <f t="shared" si="147"/>
        <v/>
      </c>
      <c r="M981" t="str">
        <f>"          "&amp;L981</f>
        <v xml:space="preserve">          </v>
      </c>
    </row>
    <row r="982" spans="3:13" x14ac:dyDescent="0.25">
      <c r="G982" s="1">
        <f t="shared" si="145"/>
        <v>9</v>
      </c>
      <c r="H982" s="1">
        <f t="shared" si="149"/>
        <v>11</v>
      </c>
      <c r="I982" s="1">
        <v>9</v>
      </c>
      <c r="J982" s="1" t="str">
        <f t="shared" si="143"/>
        <v>9-11-9</v>
      </c>
      <c r="K982" s="2" t="str">
        <f t="shared" si="147"/>
        <v/>
      </c>
      <c r="M982" t="str">
        <f>"          "&amp;L982</f>
        <v xml:space="preserve">          </v>
      </c>
    </row>
    <row r="983" spans="3:13" x14ac:dyDescent="0.25">
      <c r="C983" s="1">
        <f>INDEX(E:E,MATCH(D983,F:F,0))</f>
        <v>9</v>
      </c>
      <c r="D983" t="str">
        <f>D974</f>
        <v>monkey</v>
      </c>
      <c r="E983" s="1">
        <f>E974+1</f>
        <v>12</v>
      </c>
      <c r="F983" t="s">
        <v>992</v>
      </c>
      <c r="G983" s="1">
        <f t="shared" si="145"/>
        <v>9</v>
      </c>
      <c r="H983" s="1">
        <f>E983</f>
        <v>12</v>
      </c>
      <c r="I983" s="1">
        <v>1</v>
      </c>
      <c r="J983" s="1" t="str">
        <f t="shared" si="143"/>
        <v>9-12-1</v>
      </c>
      <c r="K983" s="2" t="str">
        <f>F983&amp;": {"</f>
        <v>pig: {</v>
      </c>
      <c r="M983" t="str">
        <f>"          "&amp;L983</f>
        <v xml:space="preserve">          </v>
      </c>
    </row>
    <row r="984" spans="3:13" x14ac:dyDescent="0.25">
      <c r="G984" s="1">
        <f t="shared" si="145"/>
        <v>9</v>
      </c>
      <c r="H984" s="1">
        <f>H983</f>
        <v>12</v>
      </c>
      <c r="I984" s="1">
        <v>2</v>
      </c>
      <c r="J984" s="1" t="str">
        <f t="shared" si="143"/>
        <v>9-12-2</v>
      </c>
      <c r="K984" s="2" t="str">
        <f t="shared" si="147"/>
        <v/>
      </c>
      <c r="M984" t="str">
        <f>"          "&amp;L984</f>
        <v xml:space="preserve">          </v>
      </c>
    </row>
    <row r="985" spans="3:13" x14ac:dyDescent="0.25">
      <c r="G985" s="1">
        <f t="shared" si="145"/>
        <v>9</v>
      </c>
      <c r="H985" s="1">
        <f t="shared" ref="H985:H1026" si="150">H984</f>
        <v>12</v>
      </c>
      <c r="I985" s="1">
        <v>3</v>
      </c>
      <c r="J985" s="1" t="str">
        <f t="shared" si="143"/>
        <v>9-12-3</v>
      </c>
      <c r="K985" s="2" t="str">
        <f t="shared" si="147"/>
        <v/>
      </c>
      <c r="M985" t="str">
        <f>"          "&amp;L985</f>
        <v xml:space="preserve">          </v>
      </c>
    </row>
    <row r="986" spans="3:13" x14ac:dyDescent="0.25">
      <c r="G986" s="1">
        <f t="shared" si="145"/>
        <v>9</v>
      </c>
      <c r="H986" s="1">
        <f t="shared" si="150"/>
        <v>12</v>
      </c>
      <c r="I986" s="1">
        <v>4</v>
      </c>
      <c r="J986" s="1" t="str">
        <f t="shared" si="143"/>
        <v>9-12-4</v>
      </c>
      <c r="K986" s="2" t="str">
        <f t="shared" si="147"/>
        <v/>
      </c>
      <c r="M986" t="str">
        <f>"          "&amp;L986</f>
        <v xml:space="preserve">          </v>
      </c>
    </row>
    <row r="987" spans="3:13" x14ac:dyDescent="0.25">
      <c r="G987" s="1">
        <f t="shared" si="145"/>
        <v>9</v>
      </c>
      <c r="H987" s="1">
        <f t="shared" si="150"/>
        <v>12</v>
      </c>
      <c r="I987" s="1">
        <v>5</v>
      </c>
      <c r="J987" s="1" t="str">
        <f t="shared" si="143"/>
        <v>9-12-5</v>
      </c>
      <c r="K987" s="2" t="str">
        <f t="shared" si="147"/>
        <v/>
      </c>
      <c r="M987" t="str">
        <f>"          "&amp;L987</f>
        <v xml:space="preserve">          </v>
      </c>
    </row>
    <row r="988" spans="3:13" x14ac:dyDescent="0.25">
      <c r="G988" s="1">
        <f t="shared" si="145"/>
        <v>9</v>
      </c>
      <c r="H988" s="1">
        <f t="shared" si="150"/>
        <v>12</v>
      </c>
      <c r="I988" s="1">
        <v>6</v>
      </c>
      <c r="J988" s="1" t="str">
        <f t="shared" si="143"/>
        <v>9-12-6</v>
      </c>
      <c r="K988" s="2" t="str">
        <f t="shared" si="147"/>
        <v/>
      </c>
      <c r="M988" t="str">
        <f>"          "&amp;L988</f>
        <v xml:space="preserve">          </v>
      </c>
    </row>
    <row r="989" spans="3:13" x14ac:dyDescent="0.25">
      <c r="G989" s="1">
        <f t="shared" si="145"/>
        <v>9</v>
      </c>
      <c r="H989" s="1">
        <f t="shared" si="150"/>
        <v>12</v>
      </c>
      <c r="I989" s="1">
        <v>7</v>
      </c>
      <c r="J989" s="1" t="str">
        <f t="shared" si="143"/>
        <v>9-12-7</v>
      </c>
      <c r="K989" s="2" t="str">
        <f t="shared" si="147"/>
        <v/>
      </c>
      <c r="M989" t="str">
        <f>"          "&amp;L989</f>
        <v xml:space="preserve">          </v>
      </c>
    </row>
    <row r="990" spans="3:13" x14ac:dyDescent="0.25">
      <c r="G990" s="1">
        <f t="shared" si="145"/>
        <v>9</v>
      </c>
      <c r="H990" s="1">
        <f t="shared" si="150"/>
        <v>12</v>
      </c>
      <c r="I990" s="1">
        <v>8</v>
      </c>
      <c r="J990" s="1" t="str">
        <f t="shared" si="143"/>
        <v>9-12-8</v>
      </c>
      <c r="K990" s="2" t="str">
        <f t="shared" si="147"/>
        <v/>
      </c>
      <c r="M990" t="str">
        <f>"          "&amp;L990</f>
        <v xml:space="preserve">          </v>
      </c>
    </row>
    <row r="991" spans="3:13" x14ac:dyDescent="0.25">
      <c r="G991" s="1">
        <f t="shared" si="145"/>
        <v>9</v>
      </c>
      <c r="H991" s="1">
        <f t="shared" si="150"/>
        <v>12</v>
      </c>
      <c r="I991" s="1">
        <v>9</v>
      </c>
      <c r="J991" s="1" t="str">
        <f t="shared" si="143"/>
        <v>9-12-9</v>
      </c>
      <c r="K991" s="2" t="str">
        <f t="shared" si="147"/>
        <v/>
      </c>
      <c r="M991" t="str">
        <f>"          "&amp;L991</f>
        <v xml:space="preserve">          </v>
      </c>
    </row>
    <row r="992" spans="3:13" x14ac:dyDescent="0.25">
      <c r="D992" s="1"/>
      <c r="E992" s="1" t="s">
        <v>993</v>
      </c>
      <c r="M992" t="s">
        <v>75</v>
      </c>
    </row>
    <row r="993" spans="2:13" x14ac:dyDescent="0.25">
      <c r="B993" s="1">
        <f>B883+1</f>
        <v>10</v>
      </c>
      <c r="D993" t="str">
        <f>INDEX(F:F,MATCH(B993,E:E,0))</f>
        <v>rooster</v>
      </c>
      <c r="E993" s="1" t="s">
        <v>994</v>
      </c>
      <c r="F993" s="1"/>
      <c r="M993" t="str">
        <f>"        "&amp;D993&amp;": {"</f>
        <v xml:space="preserve">        rooster: {</v>
      </c>
    </row>
    <row r="994" spans="2:13" x14ac:dyDescent="0.25">
      <c r="C994" s="1">
        <f>INDEX(E:E,MATCH(D994,F:F,0))</f>
        <v>10</v>
      </c>
      <c r="D994" t="str">
        <f>D993</f>
        <v>rooster</v>
      </c>
      <c r="E994" s="1">
        <v>1</v>
      </c>
      <c r="F994" t="s">
        <v>981</v>
      </c>
      <c r="G994" s="1">
        <f>B993</f>
        <v>10</v>
      </c>
      <c r="H994" s="1">
        <f>E994</f>
        <v>1</v>
      </c>
      <c r="I994" s="1">
        <v>1</v>
      </c>
      <c r="J994" s="1" t="str">
        <f>G994&amp;"-"&amp;H994&amp;"-"&amp;I994</f>
        <v>10-1-1</v>
      </c>
      <c r="K994" s="2" t="str">
        <f>F994&amp;": {"</f>
        <v>mouse: {</v>
      </c>
      <c r="M994" t="str">
        <f>"          "&amp;L994</f>
        <v xml:space="preserve">          </v>
      </c>
    </row>
    <row r="995" spans="2:13" x14ac:dyDescent="0.25">
      <c r="G995" s="1">
        <f>G994</f>
        <v>10</v>
      </c>
      <c r="H995" s="1">
        <f>H994</f>
        <v>1</v>
      </c>
      <c r="I995" s="1">
        <v>2</v>
      </c>
      <c r="J995" s="1" t="str">
        <f t="shared" ref="J995:J1058" si="151">G995&amp;"-"&amp;H995&amp;"-"&amp;I995</f>
        <v>10-1-2</v>
      </c>
      <c r="K995" s="2" t="str">
        <f t="shared" ref="K995:K1058" si="152">IFERROR(INDEX(L:L,MATCH(H995&amp;"-"&amp;G995&amp;"-"&amp;I995,J:J,0)),"")&amp;""</f>
        <v xml:space="preserve">  witty: "꼼꼼 끝판왕끼리 만남! 빈틈없이 완벽 지향, 잔소리와 칭찬 모두 넘칩니다.",</v>
      </c>
      <c r="M995" t="str">
        <f>"          "&amp;L995</f>
        <v xml:space="preserve">          </v>
      </c>
    </row>
    <row r="996" spans="2:13" x14ac:dyDescent="0.25">
      <c r="G996" s="1">
        <f t="shared" ref="G996:G1059" si="153">G995</f>
        <v>10</v>
      </c>
      <c r="H996" s="1">
        <f t="shared" ref="H996:H1002" si="154">H995</f>
        <v>1</v>
      </c>
      <c r="I996" s="1">
        <v>3</v>
      </c>
      <c r="J996" s="1" t="str">
        <f t="shared" si="151"/>
        <v>10-1-3</v>
      </c>
      <c r="K996" s="2" t="str">
        <f t="shared" si="152"/>
        <v xml:space="preserve">  elaboration: "쥐띠의 전체 설계와 닭띠의 디테일 검수가 만나면 생활 품질이 급상승합니다. 이사나 여행만 해도 쥐는 큰 그림, 닭은 하위 체크리스트로 완벽을 노립니다. 다만, 완벽주의가 피로를 부르니 ‘오늘은 80점’ 합의와 역할 바꾸기가 필요합니다.",</v>
      </c>
      <c r="M996" t="str">
        <f>"          "&amp;L996</f>
        <v xml:space="preserve">          </v>
      </c>
    </row>
    <row r="997" spans="2:13" x14ac:dyDescent="0.25">
      <c r="G997" s="1">
        <f t="shared" si="153"/>
        <v>10</v>
      </c>
      <c r="H997" s="1">
        <f t="shared" si="154"/>
        <v>1</v>
      </c>
      <c r="I997" s="1">
        <v>4</v>
      </c>
      <c r="J997" s="1" t="str">
        <f t="shared" si="151"/>
        <v>10-1-4</v>
      </c>
      <c r="K997" s="2" t="str">
        <f t="shared" si="152"/>
        <v xml:space="preserve">  detailed: {</v>
      </c>
      <c r="M997" t="str">
        <f>"          "&amp;L997</f>
        <v xml:space="preserve">          </v>
      </c>
    </row>
    <row r="998" spans="2:13" x14ac:dyDescent="0.25">
      <c r="G998" s="1">
        <f t="shared" si="153"/>
        <v>10</v>
      </c>
      <c r="H998" s="1">
        <f t="shared" si="154"/>
        <v>1</v>
      </c>
      <c r="I998" s="1">
        <v>5</v>
      </c>
      <c r="J998" s="1" t="str">
        <f t="shared" si="151"/>
        <v>10-1-5</v>
      </c>
      <c r="K998" s="2" t="str">
        <f t="shared" si="152"/>
        <v xml:space="preserve">    basic: "이 커플은 ‘기획자(쥐)’와 ‘감사관(닭)’이 뭉친 상태입니다. 집안일, 이사, 재무 활동 모두 나눠서 맡으면 빈틈이 거의 없습니다. 쥐는 전체 계획, 닭은 세부 항목과 체크리스트로 실행해 결과물의 신뢰도를 끌어올립니다. 목표, 과제, 일상 루틴 전반에서 효율과 꼼꼼함의 시너지가 빛나고, 함께하면 달성률이 계속 오릅니다. 단, 서로의 영역을 인식하고 칭찬하는 루틴을 추가하면 성과뿐 아니라 친밀도도 빠르게 상승합니다.",</v>
      </c>
      <c r="M998" t="str">
        <f>"          "&amp;L998</f>
        <v xml:space="preserve">          </v>
      </c>
    </row>
    <row r="999" spans="2:13" x14ac:dyDescent="0.25">
      <c r="G999" s="1">
        <f t="shared" si="153"/>
        <v>10</v>
      </c>
      <c r="H999" s="1">
        <f t="shared" si="154"/>
        <v>1</v>
      </c>
      <c r="I999" s="1">
        <v>6</v>
      </c>
      <c r="J999" s="1" t="str">
        <f t="shared" si="151"/>
        <v>10-1-6</v>
      </c>
      <c r="K999" s="2" t="str">
        <f t="shared" si="152"/>
        <v xml:space="preserve">    caution: "완벽주의만 고집하면 서로의 의도와 무관하게 잔소리로 들릴 수 있습니다. 칭찬·피드백은 시간 or 분량을 제한하고, 월1회씩 역할을 교대 체험해 보는 게 도움이 됩니다. ‘오늘은 80점’ 합의를 적용하면 고집이 크게 누그러집니다. 감정이 어긋나면 산책 등 환경을 바꿔 대화하고, 핵심 3가지만 합의하세요. 민감한 주제엔 꼭 타임박스를 걸어, 대화가 길어지지 않게 관리해 주세요.",</v>
      </c>
      <c r="M999" t="str">
        <f>"          "&amp;L999</f>
        <v xml:space="preserve">          </v>
      </c>
    </row>
    <row r="1000" spans="2:13" x14ac:dyDescent="0.25">
      <c r="G1000" s="1">
        <f t="shared" si="153"/>
        <v>10</v>
      </c>
      <c r="H1000" s="1">
        <f t="shared" si="154"/>
        <v>1</v>
      </c>
      <c r="I1000" s="1">
        <v>7</v>
      </c>
      <c r="J1000" s="1" t="str">
        <f t="shared" si="151"/>
        <v>10-1-7</v>
      </c>
      <c r="K1000" s="2" t="str">
        <f t="shared" si="152"/>
        <v xml:space="preserve">    dateRecommendation: "쿠킹 클래스에서 레시피를 체크리스트로 정리하고, 셰프·어시를 바꿔가며 완성도를 겨뤄보세요. 과학관·테크전시 관람 후 ‘실용도 투표’로 피드백, 도서관에선 서로를 위한 실용 서적 1권을 골라보세요. 1박2일 여행은 체크리스트 챌린지로 누가 더 간단·핵심만 담아내나 겨루고, 밤엔 체크리스트를 잠시 접고 즉흥 대화·산책으로 온도를 높이세요."</v>
      </c>
      <c r="M1000" t="str">
        <f>"          "&amp;L1000</f>
        <v xml:space="preserve">          </v>
      </c>
    </row>
    <row r="1001" spans="2:13" x14ac:dyDescent="0.25">
      <c r="G1001" s="1">
        <f t="shared" si="153"/>
        <v>10</v>
      </c>
      <c r="H1001" s="1">
        <f t="shared" si="154"/>
        <v>1</v>
      </c>
      <c r="I1001" s="1">
        <v>8</v>
      </c>
      <c r="J1001" s="1" t="str">
        <f t="shared" si="151"/>
        <v>10-1-8</v>
      </c>
      <c r="K1001" s="2" t="str">
        <f t="shared" si="152"/>
        <v xml:space="preserve">  }</v>
      </c>
      <c r="M1001" t="str">
        <f>"          "&amp;L1001</f>
        <v xml:space="preserve">          </v>
      </c>
    </row>
    <row r="1002" spans="2:13" x14ac:dyDescent="0.25">
      <c r="G1002" s="1">
        <f t="shared" si="153"/>
        <v>10</v>
      </c>
      <c r="H1002" s="1">
        <f t="shared" si="154"/>
        <v>1</v>
      </c>
      <c r="I1002" s="1">
        <v>9</v>
      </c>
      <c r="J1002" s="1" t="str">
        <f t="shared" si="151"/>
        <v>10-1-9</v>
      </c>
      <c r="K1002" s="2" t="str">
        <f t="shared" si="152"/>
        <v>},</v>
      </c>
      <c r="M1002" t="str">
        <f>"          "&amp;L1002</f>
        <v xml:space="preserve">          </v>
      </c>
    </row>
    <row r="1003" spans="2:13" x14ac:dyDescent="0.25">
      <c r="C1003" s="1">
        <f>INDEX(E:E,MATCH(D1003,F:F,0))</f>
        <v>10</v>
      </c>
      <c r="D1003" t="str">
        <f>D993</f>
        <v>rooster</v>
      </c>
      <c r="E1003" s="1">
        <f>E994+1</f>
        <v>2</v>
      </c>
      <c r="F1003" t="s">
        <v>982</v>
      </c>
      <c r="G1003" s="1">
        <f t="shared" si="153"/>
        <v>10</v>
      </c>
      <c r="H1003" s="1">
        <f>E1003</f>
        <v>2</v>
      </c>
      <c r="I1003" s="1">
        <v>1</v>
      </c>
      <c r="J1003" s="1" t="str">
        <f t="shared" si="151"/>
        <v>10-2-1</v>
      </c>
      <c r="K1003" s="2" t="str">
        <f>F1003&amp;": {"</f>
        <v>ox: {</v>
      </c>
      <c r="M1003" t="str">
        <f>"          "&amp;L1003</f>
        <v xml:space="preserve">          </v>
      </c>
    </row>
    <row r="1004" spans="2:13" x14ac:dyDescent="0.25">
      <c r="G1004" s="1">
        <f t="shared" si="153"/>
        <v>10</v>
      </c>
      <c r="H1004" s="1">
        <f>H1003</f>
        <v>2</v>
      </c>
      <c r="I1004" s="1">
        <v>2</v>
      </c>
      <c r="J1004" s="1" t="str">
        <f t="shared" si="151"/>
        <v>10-2-2</v>
      </c>
      <c r="K1004" s="2" t="str">
        <f t="shared" si="152"/>
        <v xml:space="preserve">  witty: "정확·근면·디테일! 소와 닭이 만나면 생산성 그래프가 오른다.",</v>
      </c>
      <c r="M1004" t="str">
        <f>"          "&amp;L1004</f>
        <v xml:space="preserve">          </v>
      </c>
    </row>
    <row r="1005" spans="2:13" x14ac:dyDescent="0.25">
      <c r="G1005" s="1">
        <f t="shared" si="153"/>
        <v>10</v>
      </c>
      <c r="H1005" s="1">
        <f t="shared" ref="H1005:H1068" si="155">H1004</f>
        <v>2</v>
      </c>
      <c r="I1005" s="1">
        <v>3</v>
      </c>
      <c r="J1005" s="1" t="str">
        <f t="shared" si="151"/>
        <v>10-2-3</v>
      </c>
      <c r="K1005" s="2" t="str">
        <f t="shared" si="152"/>
        <v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v>
      </c>
      <c r="M1005" t="str">
        <f>"          "&amp;L1005</f>
        <v xml:space="preserve">          </v>
      </c>
    </row>
    <row r="1006" spans="2:13" x14ac:dyDescent="0.25">
      <c r="G1006" s="1">
        <f t="shared" si="153"/>
        <v>10</v>
      </c>
      <c r="H1006" s="1">
        <f t="shared" si="155"/>
        <v>2</v>
      </c>
      <c r="I1006" s="1">
        <v>4</v>
      </c>
      <c r="J1006" s="1" t="str">
        <f t="shared" si="151"/>
        <v>10-2-4</v>
      </c>
      <c r="K1006" s="2" t="str">
        <f t="shared" si="152"/>
        <v xml:space="preserve">  detailed: {</v>
      </c>
      <c r="M1006" t="str">
        <f>"          "&amp;L1006</f>
        <v xml:space="preserve">          </v>
      </c>
    </row>
    <row r="1007" spans="2:13" x14ac:dyDescent="0.25">
      <c r="G1007" s="1">
        <f t="shared" si="153"/>
        <v>10</v>
      </c>
      <c r="H1007" s="1">
        <f t="shared" si="155"/>
        <v>2</v>
      </c>
      <c r="I1007" s="1">
        <v>5</v>
      </c>
      <c r="J1007" s="1" t="str">
        <f t="shared" si="151"/>
        <v>10-2-5</v>
      </c>
      <c r="K1007" s="2" t="str">
        <f t="shared" si="152"/>
        <v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v>
      </c>
      <c r="M1007" t="str">
        <f>"          "&amp;L1007</f>
        <v xml:space="preserve">          </v>
      </c>
    </row>
    <row r="1008" spans="2:13" x14ac:dyDescent="0.25">
      <c r="G1008" s="1">
        <f t="shared" si="153"/>
        <v>10</v>
      </c>
      <c r="H1008" s="1">
        <f t="shared" si="155"/>
        <v>2</v>
      </c>
      <c r="I1008" s="1">
        <v>6</v>
      </c>
      <c r="J1008" s="1" t="str">
        <f t="shared" si="151"/>
        <v>10-2-6</v>
      </c>
      <c r="K1008" s="2" t="str">
        <f t="shared" si="152"/>
        <v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일부 영역을 교대해 관점을 체험하면 고집이 누그러집니다. 감정이 올라가면 체크리스트를 잠시 접고 산책으로 전환, 돌아와 핵심 3가지만 합의하는 루틴을 만들면 빠르게 정리됩니다. 책임 문제는 파일럿+피드백+분기별 롤스왑이 가장 효과적입니다.",</v>
      </c>
      <c r="M1008" t="str">
        <f>"          "&amp;L1008</f>
        <v xml:space="preserve">          </v>
      </c>
    </row>
    <row r="1009" spans="3:13" x14ac:dyDescent="0.25">
      <c r="G1009" s="1">
        <f t="shared" si="153"/>
        <v>10</v>
      </c>
      <c r="H1009" s="1">
        <f t="shared" si="155"/>
        <v>2</v>
      </c>
      <c r="I1009" s="1">
        <v>7</v>
      </c>
      <c r="J1009" s="1" t="str">
        <f t="shared" si="151"/>
        <v>10-2-7</v>
      </c>
      <c r="K1009" s="2" t="str">
        <f t="shared" si="152"/>
        <v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 분기별로 각자 기획한 태마데이를 번갈아 준비하면 관점과 동기부여, 애정도가 동시에 성장합니다."</v>
      </c>
      <c r="M1009" t="str">
        <f>"          "&amp;L1009</f>
        <v xml:space="preserve">          </v>
      </c>
    </row>
    <row r="1010" spans="3:13" x14ac:dyDescent="0.25">
      <c r="G1010" s="1">
        <f t="shared" si="153"/>
        <v>10</v>
      </c>
      <c r="H1010" s="1">
        <f t="shared" si="155"/>
        <v>2</v>
      </c>
      <c r="I1010" s="1">
        <v>8</v>
      </c>
      <c r="J1010" s="1" t="str">
        <f t="shared" si="151"/>
        <v>10-2-8</v>
      </c>
      <c r="K1010" s="2" t="str">
        <f t="shared" si="152"/>
        <v xml:space="preserve">  }</v>
      </c>
      <c r="M1010" t="str">
        <f>"          "&amp;L1010</f>
        <v xml:space="preserve">          </v>
      </c>
    </row>
    <row r="1011" spans="3:13" x14ac:dyDescent="0.25">
      <c r="G1011" s="1">
        <f t="shared" si="153"/>
        <v>10</v>
      </c>
      <c r="H1011" s="1">
        <f t="shared" si="155"/>
        <v>2</v>
      </c>
      <c r="I1011" s="1">
        <v>9</v>
      </c>
      <c r="J1011" s="1" t="str">
        <f t="shared" si="151"/>
        <v>10-2-9</v>
      </c>
      <c r="K1011" s="2" t="str">
        <f t="shared" si="152"/>
        <v>},</v>
      </c>
      <c r="M1011" t="str">
        <f>"          "&amp;L1011</f>
        <v xml:space="preserve">          </v>
      </c>
    </row>
    <row r="1012" spans="3:13" x14ac:dyDescent="0.25">
      <c r="C1012" s="1">
        <f>INDEX(E:E,MATCH(D1012,F:F,0))</f>
        <v>10</v>
      </c>
      <c r="D1012" t="str">
        <f>D1003</f>
        <v>rooster</v>
      </c>
      <c r="E1012" s="1">
        <f>E1003+1</f>
        <v>3</v>
      </c>
      <c r="F1012" t="s">
        <v>983</v>
      </c>
      <c r="G1012" s="1">
        <f t="shared" si="153"/>
        <v>10</v>
      </c>
      <c r="H1012" s="1">
        <f>E1012</f>
        <v>3</v>
      </c>
      <c r="I1012" s="1">
        <v>1</v>
      </c>
      <c r="J1012" s="1" t="str">
        <f t="shared" si="151"/>
        <v>10-3-1</v>
      </c>
      <c r="K1012" s="2" t="str">
        <f>F1012&amp;": {"</f>
        <v>tiger: {</v>
      </c>
      <c r="M1012" t="str">
        <f>"          "&amp;L1012</f>
        <v xml:space="preserve">          </v>
      </c>
    </row>
    <row r="1013" spans="3:13" x14ac:dyDescent="0.25">
      <c r="G1013" s="1">
        <f t="shared" si="153"/>
        <v>10</v>
      </c>
      <c r="H1013" s="1">
        <f>H1012</f>
        <v>3</v>
      </c>
      <c r="I1013" s="1">
        <v>2</v>
      </c>
      <c r="J1013" s="1" t="str">
        <f t="shared" si="151"/>
        <v>10-3-2</v>
      </c>
      <c r="K1013" s="2" t="str">
        <f t="shared" si="152"/>
        <v xml:space="preserve">  witty: "돌파력에 디테일 장착! 호랑이와 닭은 품질 있는 속도.",</v>
      </c>
      <c r="M1013" t="str">
        <f>"          "&amp;L1013</f>
        <v xml:space="preserve">          </v>
      </c>
    </row>
    <row r="1014" spans="3:13" x14ac:dyDescent="0.25">
      <c r="G1014" s="1">
        <f t="shared" si="153"/>
        <v>10</v>
      </c>
      <c r="H1014" s="1">
        <f t="shared" ref="H1014:H1077" si="156">H1013</f>
        <v>3</v>
      </c>
      <c r="I1014" s="1">
        <v>3</v>
      </c>
      <c r="J1014" s="1" t="str">
        <f t="shared" si="151"/>
        <v>10-3-3</v>
      </c>
      <c r="K1014" s="2" t="str">
        <f t="shared" si="152"/>
        <v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v>
      </c>
      <c r="M1014" t="str">
        <f>"          "&amp;L1014</f>
        <v xml:space="preserve">          </v>
      </c>
    </row>
    <row r="1015" spans="3:13" x14ac:dyDescent="0.25">
      <c r="G1015" s="1">
        <f t="shared" si="153"/>
        <v>10</v>
      </c>
      <c r="H1015" s="1">
        <f t="shared" si="156"/>
        <v>3</v>
      </c>
      <c r="I1015" s="1">
        <v>4</v>
      </c>
      <c r="J1015" s="1" t="str">
        <f t="shared" si="151"/>
        <v>10-3-4</v>
      </c>
      <c r="K1015" s="2" t="str">
        <f t="shared" si="152"/>
        <v xml:space="preserve">  detailed: {</v>
      </c>
      <c r="M1015" t="str">
        <f>"          "&amp;L1015</f>
        <v xml:space="preserve">          </v>
      </c>
    </row>
    <row r="1016" spans="3:13" x14ac:dyDescent="0.25">
      <c r="G1016" s="1">
        <f t="shared" si="153"/>
        <v>10</v>
      </c>
      <c r="H1016" s="1">
        <f t="shared" si="156"/>
        <v>3</v>
      </c>
      <c r="I1016" s="1">
        <v>5</v>
      </c>
      <c r="J1016" s="1" t="str">
        <f t="shared" si="151"/>
        <v>10-3-5</v>
      </c>
      <c r="K1016" s="2" t="str">
        <f t="shared" si="152"/>
        <v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v>
      </c>
      <c r="M1016" t="str">
        <f>"          "&amp;L1016</f>
        <v xml:space="preserve">          </v>
      </c>
    </row>
    <row r="1017" spans="3:13" x14ac:dyDescent="0.25">
      <c r="G1017" s="1">
        <f t="shared" si="153"/>
        <v>10</v>
      </c>
      <c r="H1017" s="1">
        <f t="shared" si="156"/>
        <v>3</v>
      </c>
      <c r="I1017" s="1">
        <v>6</v>
      </c>
      <c r="J1017" s="1" t="str">
        <f t="shared" si="151"/>
        <v>10-3-6</v>
      </c>
      <c r="K1017" s="2" t="str">
        <f t="shared" si="152"/>
        <v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v>
      </c>
      <c r="M1017" t="str">
        <f>"          "&amp;L1017</f>
        <v xml:space="preserve">          </v>
      </c>
    </row>
    <row r="1018" spans="3:13" x14ac:dyDescent="0.25">
      <c r="G1018" s="1">
        <f t="shared" si="153"/>
        <v>10</v>
      </c>
      <c r="H1018" s="1">
        <f t="shared" si="156"/>
        <v>3</v>
      </c>
      <c r="I1018" s="1">
        <v>7</v>
      </c>
      <c r="J1018" s="1" t="str">
        <f t="shared" si="151"/>
        <v>10-3-7</v>
      </c>
      <c r="K1018" s="2" t="str">
        <f t="shared" si="152"/>
        <v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v>
      </c>
      <c r="M1018" t="str">
        <f>"          "&amp;L1018</f>
        <v xml:space="preserve">          </v>
      </c>
    </row>
    <row r="1019" spans="3:13" x14ac:dyDescent="0.25">
      <c r="G1019" s="1">
        <f t="shared" si="153"/>
        <v>10</v>
      </c>
      <c r="H1019" s="1">
        <f t="shared" si="156"/>
        <v>3</v>
      </c>
      <c r="I1019" s="1">
        <v>8</v>
      </c>
      <c r="J1019" s="1" t="str">
        <f t="shared" si="151"/>
        <v>10-3-8</v>
      </c>
      <c r="K1019" s="2" t="str">
        <f t="shared" si="152"/>
        <v xml:space="preserve">  }</v>
      </c>
      <c r="M1019" t="str">
        <f>"          "&amp;L1019</f>
        <v xml:space="preserve">          </v>
      </c>
    </row>
    <row r="1020" spans="3:13" x14ac:dyDescent="0.25">
      <c r="G1020" s="1">
        <f t="shared" si="153"/>
        <v>10</v>
      </c>
      <c r="H1020" s="1">
        <f t="shared" si="156"/>
        <v>3</v>
      </c>
      <c r="I1020" s="1">
        <v>9</v>
      </c>
      <c r="J1020" s="1" t="str">
        <f t="shared" si="151"/>
        <v>10-3-9</v>
      </c>
      <c r="K1020" s="2" t="str">
        <f t="shared" si="152"/>
        <v>},</v>
      </c>
      <c r="M1020" t="str">
        <f>"          "&amp;L1020</f>
        <v xml:space="preserve">          </v>
      </c>
    </row>
    <row r="1021" spans="3:13" x14ac:dyDescent="0.25">
      <c r="C1021" s="1">
        <f>INDEX(E:E,MATCH(D1021,F:F,0))</f>
        <v>10</v>
      </c>
      <c r="D1021" t="str">
        <f>D1012</f>
        <v>rooster</v>
      </c>
      <c r="E1021" s="1">
        <f>E1012+1</f>
        <v>4</v>
      </c>
      <c r="F1021" t="s">
        <v>984</v>
      </c>
      <c r="G1021" s="1">
        <f t="shared" si="153"/>
        <v>10</v>
      </c>
      <c r="H1021" s="1">
        <f>E1021</f>
        <v>4</v>
      </c>
      <c r="I1021" s="1">
        <v>1</v>
      </c>
      <c r="J1021" s="1" t="str">
        <f t="shared" si="151"/>
        <v>10-4-1</v>
      </c>
      <c r="K1021" s="2" t="str">
        <f>F1021&amp;": {"</f>
        <v>rabbit: {</v>
      </c>
      <c r="M1021" t="str">
        <f>"          "&amp;L1021</f>
        <v xml:space="preserve">          </v>
      </c>
    </row>
    <row r="1022" spans="3:13" x14ac:dyDescent="0.25">
      <c r="G1022" s="1">
        <f t="shared" si="153"/>
        <v>10</v>
      </c>
      <c r="H1022" s="1">
        <f>H1021</f>
        <v>4</v>
      </c>
      <c r="I1022" s="1">
        <v>2</v>
      </c>
      <c r="J1022" s="1" t="str">
        <f t="shared" si="151"/>
        <v>10-4-2</v>
      </c>
      <c r="K1022" s="2" t="str">
        <f t="shared" si="152"/>
        <v xml:space="preserve">  witty: "추진+디테일, 속도와 상상력의 협주곡!",</v>
      </c>
      <c r="M1022" t="str">
        <f>"          "&amp;L1022</f>
        <v xml:space="preserve">          </v>
      </c>
    </row>
    <row r="1023" spans="3:13" x14ac:dyDescent="0.25">
      <c r="G1023" s="1">
        <f t="shared" si="153"/>
        <v>10</v>
      </c>
      <c r="H1023" s="1">
        <f t="shared" ref="H1023:H1086" si="157">H1022</f>
        <v>4</v>
      </c>
      <c r="I1023" s="1">
        <v>3</v>
      </c>
      <c r="J1023" s="1" t="str">
        <f t="shared" si="151"/>
        <v>10-4-3</v>
      </c>
      <c r="K1023" s="2" t="str">
        <f t="shared" si="152"/>
        <v xml:space="preserve">  elaboration: "호랑이의 강력한 추진과 닭띠의 꼼꼼한 기준, 검수가 조화됩니다. 빠른 실행 후 디테일 업그레이드 패턴이 반복, 결론 품질이 눈에 띄게 좋아집니다. 완벽주의와 구체적 피드백이 피로의 뇌관이니, ‘칭찬 20초, 80점 룰’과 회고 루틴만 넣으면 장기도 단기도 탄탄합니다.",</v>
      </c>
      <c r="M1023" t="str">
        <f>"          "&amp;L1023</f>
        <v xml:space="preserve">          </v>
      </c>
    </row>
    <row r="1024" spans="3:13" x14ac:dyDescent="0.25">
      <c r="G1024" s="1">
        <f t="shared" si="153"/>
        <v>10</v>
      </c>
      <c r="H1024" s="1">
        <f t="shared" si="157"/>
        <v>4</v>
      </c>
      <c r="I1024" s="1">
        <v>4</v>
      </c>
      <c r="J1024" s="1" t="str">
        <f t="shared" si="151"/>
        <v>10-4-4</v>
      </c>
      <c r="K1024" s="2" t="str">
        <f t="shared" si="152"/>
        <v xml:space="preserve">  detailed: {</v>
      </c>
      <c r="M1024" t="str">
        <f>"          "&amp;L1024</f>
        <v xml:space="preserve">          </v>
      </c>
    </row>
    <row r="1025" spans="3:13" x14ac:dyDescent="0.25">
      <c r="G1025" s="1">
        <f t="shared" si="153"/>
        <v>10</v>
      </c>
      <c r="H1025" s="1">
        <f t="shared" si="157"/>
        <v>4</v>
      </c>
      <c r="I1025" s="1">
        <v>5</v>
      </c>
      <c r="J1025" s="1" t="str">
        <f t="shared" si="151"/>
        <v>10-4-5</v>
      </c>
      <c r="K1025" s="2" t="str">
        <f t="shared" si="152"/>
        <v xml:space="preserve">    basic: "이 조합은 ‘현장 총괄+품질 디렉터’입니다. 호랑이가 전략과 분위기, 닭이 체크리스트·피드백·규정·마감 관리. 캠페인, 여행, 집안일까지 큰 그림+세부 순환이 잘 마련됩니다. 서로의 영역 겹침 주기는 분기 1회 체크인. 가장 큰 변화는 ‘빨리 하고 고치며 완벽으로 가는’ 합리적 완성력. 반복될수록 생활의 퀄리티와 결과물이 확연히 좋아지는 변화가 옵니다.",</v>
      </c>
      <c r="M1025" t="str">
        <f>"          "&amp;L1025</f>
        <v xml:space="preserve">          </v>
      </c>
    </row>
    <row r="1026" spans="3:13" x14ac:dyDescent="0.25">
      <c r="G1026" s="1">
        <f t="shared" si="153"/>
        <v>10</v>
      </c>
      <c r="H1026" s="1">
        <f t="shared" si="157"/>
        <v>4</v>
      </c>
      <c r="I1026" s="1">
        <v>6</v>
      </c>
      <c r="J1026" s="1" t="str">
        <f t="shared" si="151"/>
        <v>10-4-6</v>
      </c>
      <c r="K1026" s="2" t="str">
        <f t="shared" si="152"/>
        <v xml:space="preserve">    caution: "위험은 ‘지적의 피로’입니다. 속도전 중 디테일 지적이 길어지면 잔소리로 느껴집니다. 20초 칭찬 후 수정안을 간단히 메모, 실전 피드백은 실무에서만 하세요. 월 1회 역할 교대와 커플 POV로 서로의 영역을 경험하면 피로 방지를 선점할 수 있습니다. 연락이나 생활 결정 등 민감한 의사결정은 체크리스트로 명시하세요.",</v>
      </c>
      <c r="M1026" t="str">
        <f>"          "&amp;L1026</f>
        <v xml:space="preserve">          </v>
      </c>
    </row>
    <row r="1027" spans="3:13" x14ac:dyDescent="0.25">
      <c r="G1027" s="1">
        <f t="shared" si="153"/>
        <v>10</v>
      </c>
      <c r="H1027" s="1">
        <f t="shared" si="157"/>
        <v>4</v>
      </c>
      <c r="I1027" s="1">
        <v>7</v>
      </c>
      <c r="J1027" s="1" t="str">
        <f t="shared" si="151"/>
        <v>10-4-7</v>
      </c>
      <c r="K1027" s="2" t="str">
        <f t="shared" si="152"/>
        <v xml:space="preserve">    dateRecommendation: "쿠킹 클래스에서 역할 바꿔가기, 아트서점·공방 투어로 각자 미션을 주고 창의력 대결, 1박2일은 체크리스트 미션 후 즉흥 데이트․정리 회고로 완급을 조절하세요. 실용+예술, 속도+정밀의 아름다운 협주가 이어집니다."</v>
      </c>
      <c r="M1027" t="str">
        <f>"          "&amp;L1027</f>
        <v xml:space="preserve">          </v>
      </c>
    </row>
    <row r="1028" spans="3:13" x14ac:dyDescent="0.25">
      <c r="G1028" s="1">
        <f t="shared" si="153"/>
        <v>10</v>
      </c>
      <c r="H1028" s="1">
        <f t="shared" si="157"/>
        <v>4</v>
      </c>
      <c r="I1028" s="1">
        <v>8</v>
      </c>
      <c r="J1028" s="1" t="str">
        <f t="shared" si="151"/>
        <v>10-4-8</v>
      </c>
      <c r="K1028" s="2" t="str">
        <f t="shared" si="152"/>
        <v xml:space="preserve">  }</v>
      </c>
      <c r="M1028" t="str">
        <f>"          "&amp;L1028</f>
        <v xml:space="preserve">          </v>
      </c>
    </row>
    <row r="1029" spans="3:13" x14ac:dyDescent="0.25">
      <c r="G1029" s="1">
        <f t="shared" si="153"/>
        <v>10</v>
      </c>
      <c r="H1029" s="1">
        <f t="shared" si="157"/>
        <v>4</v>
      </c>
      <c r="I1029" s="1">
        <v>9</v>
      </c>
      <c r="J1029" s="1" t="str">
        <f t="shared" si="151"/>
        <v>10-4-9</v>
      </c>
      <c r="K1029" s="2" t="str">
        <f t="shared" si="152"/>
        <v>},</v>
      </c>
      <c r="M1029" t="str">
        <f>"          "&amp;L1029</f>
        <v xml:space="preserve">          </v>
      </c>
    </row>
    <row r="1030" spans="3:13" x14ac:dyDescent="0.25">
      <c r="C1030" s="1">
        <f>INDEX(E:E,MATCH(D1030,F:F,0))</f>
        <v>10</v>
      </c>
      <c r="D1030" t="str">
        <f>D1021</f>
        <v>rooster</v>
      </c>
      <c r="E1030" s="1">
        <f>E1021+1</f>
        <v>5</v>
      </c>
      <c r="F1030" t="s">
        <v>985</v>
      </c>
      <c r="G1030" s="1">
        <f t="shared" si="153"/>
        <v>10</v>
      </c>
      <c r="H1030" s="1">
        <f>E1030</f>
        <v>5</v>
      </c>
      <c r="I1030" s="1">
        <v>1</v>
      </c>
      <c r="J1030" s="1" t="str">
        <f t="shared" si="151"/>
        <v>10-5-1</v>
      </c>
      <c r="K1030" s="2" t="str">
        <f>F1030&amp;": {"</f>
        <v>dragon: {</v>
      </c>
      <c r="M1030" t="str">
        <f>"          "&amp;L1030</f>
        <v xml:space="preserve">          </v>
      </c>
    </row>
    <row r="1031" spans="3:13" x14ac:dyDescent="0.25">
      <c r="G1031" s="1">
        <f t="shared" si="153"/>
        <v>10</v>
      </c>
      <c r="H1031" s="1">
        <f>H1030</f>
        <v>5</v>
      </c>
      <c r="I1031" s="1">
        <v>2</v>
      </c>
      <c r="J1031" s="1" t="str">
        <f t="shared" si="151"/>
        <v>10-5-2</v>
      </c>
      <c r="K1031" s="2" t="str">
        <f t="shared" si="152"/>
        <v/>
      </c>
      <c r="M1031" t="str">
        <f>"          "&amp;L1031</f>
        <v xml:space="preserve">          </v>
      </c>
    </row>
    <row r="1032" spans="3:13" x14ac:dyDescent="0.25">
      <c r="G1032" s="1">
        <f t="shared" si="153"/>
        <v>10</v>
      </c>
      <c r="H1032" s="1">
        <f t="shared" ref="H1032:H1095" si="158">H1031</f>
        <v>5</v>
      </c>
      <c r="I1032" s="1">
        <v>3</v>
      </c>
      <c r="J1032" s="1" t="str">
        <f t="shared" si="151"/>
        <v>10-5-3</v>
      </c>
      <c r="K1032" s="2" t="str">
        <f t="shared" si="152"/>
        <v/>
      </c>
      <c r="M1032" t="str">
        <f>"          "&amp;L1032</f>
        <v xml:space="preserve">          </v>
      </c>
    </row>
    <row r="1033" spans="3:13" x14ac:dyDescent="0.25">
      <c r="G1033" s="1">
        <f t="shared" si="153"/>
        <v>10</v>
      </c>
      <c r="H1033" s="1">
        <f t="shared" si="158"/>
        <v>5</v>
      </c>
      <c r="I1033" s="1">
        <v>4</v>
      </c>
      <c r="J1033" s="1" t="str">
        <f t="shared" si="151"/>
        <v>10-5-4</v>
      </c>
      <c r="K1033" s="2" t="str">
        <f t="shared" si="152"/>
        <v/>
      </c>
      <c r="M1033" t="str">
        <f>"          "&amp;L1033</f>
        <v xml:space="preserve">          </v>
      </c>
    </row>
    <row r="1034" spans="3:13" x14ac:dyDescent="0.25">
      <c r="G1034" s="1">
        <f t="shared" si="153"/>
        <v>10</v>
      </c>
      <c r="H1034" s="1">
        <f t="shared" si="158"/>
        <v>5</v>
      </c>
      <c r="I1034" s="1">
        <v>5</v>
      </c>
      <c r="J1034" s="1" t="str">
        <f t="shared" si="151"/>
        <v>10-5-5</v>
      </c>
      <c r="K1034" s="2" t="str">
        <f t="shared" si="152"/>
        <v/>
      </c>
      <c r="M1034" t="str">
        <f>"          "&amp;L1034</f>
        <v xml:space="preserve">          </v>
      </c>
    </row>
    <row r="1035" spans="3:13" x14ac:dyDescent="0.25">
      <c r="G1035" s="1">
        <f t="shared" si="153"/>
        <v>10</v>
      </c>
      <c r="H1035" s="1">
        <f t="shared" si="158"/>
        <v>5</v>
      </c>
      <c r="I1035" s="1">
        <v>6</v>
      </c>
      <c r="J1035" s="1" t="str">
        <f t="shared" si="151"/>
        <v>10-5-6</v>
      </c>
      <c r="K1035" s="2" t="str">
        <f t="shared" si="152"/>
        <v/>
      </c>
      <c r="M1035" t="str">
        <f>"          "&amp;L1035</f>
        <v xml:space="preserve">          </v>
      </c>
    </row>
    <row r="1036" spans="3:13" x14ac:dyDescent="0.25">
      <c r="G1036" s="1">
        <f t="shared" si="153"/>
        <v>10</v>
      </c>
      <c r="H1036" s="1">
        <f t="shared" si="158"/>
        <v>5</v>
      </c>
      <c r="I1036" s="1">
        <v>7</v>
      </c>
      <c r="J1036" s="1" t="str">
        <f t="shared" si="151"/>
        <v>10-5-7</v>
      </c>
      <c r="K1036" s="2" t="str">
        <f t="shared" si="152"/>
        <v/>
      </c>
      <c r="M1036" t="str">
        <f>"          "&amp;L1036</f>
        <v xml:space="preserve">          </v>
      </c>
    </row>
    <row r="1037" spans="3:13" x14ac:dyDescent="0.25">
      <c r="G1037" s="1">
        <f t="shared" si="153"/>
        <v>10</v>
      </c>
      <c r="H1037" s="1">
        <f t="shared" si="158"/>
        <v>5</v>
      </c>
      <c r="I1037" s="1">
        <v>8</v>
      </c>
      <c r="J1037" s="1" t="str">
        <f t="shared" si="151"/>
        <v>10-5-8</v>
      </c>
      <c r="K1037" s="2" t="str">
        <f t="shared" si="152"/>
        <v/>
      </c>
      <c r="M1037" t="str">
        <f>"          "&amp;L1037</f>
        <v xml:space="preserve">          </v>
      </c>
    </row>
    <row r="1038" spans="3:13" x14ac:dyDescent="0.25">
      <c r="G1038" s="1">
        <f t="shared" si="153"/>
        <v>10</v>
      </c>
      <c r="H1038" s="1">
        <f t="shared" si="158"/>
        <v>5</v>
      </c>
      <c r="I1038" s="1">
        <v>9</v>
      </c>
      <c r="J1038" s="1" t="str">
        <f t="shared" si="151"/>
        <v>10-5-9</v>
      </c>
      <c r="K1038" s="2" t="str">
        <f t="shared" si="152"/>
        <v/>
      </c>
      <c r="M1038" t="str">
        <f>"          "&amp;L1038</f>
        <v xml:space="preserve">          </v>
      </c>
    </row>
    <row r="1039" spans="3:13" x14ac:dyDescent="0.25">
      <c r="C1039" s="1">
        <f>INDEX(E:E,MATCH(D1039,F:F,0))</f>
        <v>10</v>
      </c>
      <c r="D1039" t="str">
        <f>D1030</f>
        <v>rooster</v>
      </c>
      <c r="E1039" s="1">
        <f>E1030+1</f>
        <v>6</v>
      </c>
      <c r="F1039" t="s">
        <v>986</v>
      </c>
      <c r="G1039" s="1">
        <f t="shared" si="153"/>
        <v>10</v>
      </c>
      <c r="H1039" s="1">
        <f>E1039</f>
        <v>6</v>
      </c>
      <c r="I1039" s="1">
        <v>1</v>
      </c>
      <c r="J1039" s="1" t="str">
        <f t="shared" si="151"/>
        <v>10-6-1</v>
      </c>
      <c r="K1039" s="2" t="str">
        <f>F1039&amp;": {"</f>
        <v>snake: {</v>
      </c>
      <c r="M1039" t="str">
        <f>"          "&amp;L1039</f>
        <v xml:space="preserve">          </v>
      </c>
    </row>
    <row r="1040" spans="3:13" x14ac:dyDescent="0.25">
      <c r="G1040" s="1">
        <f t="shared" si="153"/>
        <v>10</v>
      </c>
      <c r="H1040" s="1">
        <f>H1039</f>
        <v>6</v>
      </c>
      <c r="I1040" s="1">
        <v>2</v>
      </c>
      <c r="J1040" s="1" t="str">
        <f t="shared" si="151"/>
        <v>10-6-2</v>
      </c>
      <c r="K1040" s="2" t="str">
        <f t="shared" si="152"/>
        <v/>
      </c>
      <c r="M1040" t="str">
        <f>"          "&amp;L1040</f>
        <v xml:space="preserve">          </v>
      </c>
    </row>
    <row r="1041" spans="3:13" x14ac:dyDescent="0.25">
      <c r="G1041" s="1">
        <f t="shared" si="153"/>
        <v>10</v>
      </c>
      <c r="H1041" s="1">
        <f t="shared" ref="H1041:H1101" si="159">H1040</f>
        <v>6</v>
      </c>
      <c r="I1041" s="1">
        <v>3</v>
      </c>
      <c r="J1041" s="1" t="str">
        <f t="shared" si="151"/>
        <v>10-6-3</v>
      </c>
      <c r="K1041" s="2" t="str">
        <f t="shared" si="152"/>
        <v/>
      </c>
      <c r="M1041" t="str">
        <f>"          "&amp;L1041</f>
        <v xml:space="preserve">          </v>
      </c>
    </row>
    <row r="1042" spans="3:13" x14ac:dyDescent="0.25">
      <c r="G1042" s="1">
        <f t="shared" si="153"/>
        <v>10</v>
      </c>
      <c r="H1042" s="1">
        <f t="shared" si="159"/>
        <v>6</v>
      </c>
      <c r="I1042" s="1">
        <v>4</v>
      </c>
      <c r="J1042" s="1" t="str">
        <f t="shared" si="151"/>
        <v>10-6-4</v>
      </c>
      <c r="K1042" s="2" t="str">
        <f t="shared" si="152"/>
        <v/>
      </c>
      <c r="M1042" t="str">
        <f>"          "&amp;L1042</f>
        <v xml:space="preserve">          </v>
      </c>
    </row>
    <row r="1043" spans="3:13" x14ac:dyDescent="0.25">
      <c r="G1043" s="1">
        <f t="shared" si="153"/>
        <v>10</v>
      </c>
      <c r="H1043" s="1">
        <f t="shared" si="159"/>
        <v>6</v>
      </c>
      <c r="I1043" s="1">
        <v>5</v>
      </c>
      <c r="J1043" s="1" t="str">
        <f t="shared" si="151"/>
        <v>10-6-5</v>
      </c>
      <c r="K1043" s="2" t="str">
        <f t="shared" si="152"/>
        <v/>
      </c>
      <c r="M1043" t="str">
        <f>"          "&amp;L1043</f>
        <v xml:space="preserve">          </v>
      </c>
    </row>
    <row r="1044" spans="3:13" x14ac:dyDescent="0.25">
      <c r="G1044" s="1">
        <f t="shared" si="153"/>
        <v>10</v>
      </c>
      <c r="H1044" s="1">
        <f t="shared" si="159"/>
        <v>6</v>
      </c>
      <c r="I1044" s="1">
        <v>6</v>
      </c>
      <c r="J1044" s="1" t="str">
        <f t="shared" si="151"/>
        <v>10-6-6</v>
      </c>
      <c r="K1044" s="2" t="str">
        <f t="shared" si="152"/>
        <v/>
      </c>
      <c r="M1044" t="str">
        <f>"          "&amp;L1044</f>
        <v xml:space="preserve">          </v>
      </c>
    </row>
    <row r="1045" spans="3:13" x14ac:dyDescent="0.25">
      <c r="G1045" s="1">
        <f t="shared" si="153"/>
        <v>10</v>
      </c>
      <c r="H1045" s="1">
        <f t="shared" si="159"/>
        <v>6</v>
      </c>
      <c r="I1045" s="1">
        <v>7</v>
      </c>
      <c r="J1045" s="1" t="str">
        <f t="shared" si="151"/>
        <v>10-6-7</v>
      </c>
      <c r="K1045" s="2" t="str">
        <f t="shared" si="152"/>
        <v/>
      </c>
      <c r="M1045" t="str">
        <f>"          "&amp;L1045</f>
        <v xml:space="preserve">          </v>
      </c>
    </row>
    <row r="1046" spans="3:13" x14ac:dyDescent="0.25">
      <c r="G1046" s="1">
        <f t="shared" si="153"/>
        <v>10</v>
      </c>
      <c r="H1046" s="1">
        <f t="shared" si="159"/>
        <v>6</v>
      </c>
      <c r="I1046" s="1">
        <v>8</v>
      </c>
      <c r="J1046" s="1" t="str">
        <f t="shared" si="151"/>
        <v>10-6-8</v>
      </c>
      <c r="K1046" s="2" t="str">
        <f t="shared" si="152"/>
        <v/>
      </c>
      <c r="M1046" t="str">
        <f>"          "&amp;L1046</f>
        <v xml:space="preserve">          </v>
      </c>
    </row>
    <row r="1047" spans="3:13" x14ac:dyDescent="0.25">
      <c r="G1047" s="1">
        <f t="shared" si="153"/>
        <v>10</v>
      </c>
      <c r="H1047" s="1">
        <f t="shared" si="159"/>
        <v>6</v>
      </c>
      <c r="I1047" s="1">
        <v>9</v>
      </c>
      <c r="J1047" s="1" t="str">
        <f t="shared" si="151"/>
        <v>10-6-9</v>
      </c>
      <c r="K1047" s="2" t="str">
        <f t="shared" si="152"/>
        <v/>
      </c>
      <c r="M1047" t="str">
        <f>"          "&amp;L1047</f>
        <v xml:space="preserve">          </v>
      </c>
    </row>
    <row r="1048" spans="3:13" x14ac:dyDescent="0.25">
      <c r="C1048" s="1">
        <f>INDEX(E:E,MATCH(D1048,F:F,0))</f>
        <v>10</v>
      </c>
      <c r="D1048" t="str">
        <f>D1039</f>
        <v>rooster</v>
      </c>
      <c r="E1048" s="1">
        <f>E1039+1</f>
        <v>7</v>
      </c>
      <c r="F1048" t="s">
        <v>987</v>
      </c>
      <c r="G1048" s="1">
        <f t="shared" si="153"/>
        <v>10</v>
      </c>
      <c r="H1048" s="1">
        <f>E1048</f>
        <v>7</v>
      </c>
      <c r="I1048" s="1">
        <v>1</v>
      </c>
      <c r="J1048" s="1" t="str">
        <f t="shared" si="151"/>
        <v>10-7-1</v>
      </c>
      <c r="K1048" s="2" t="str">
        <f>F1048&amp;": {"</f>
        <v>horse: {</v>
      </c>
      <c r="M1048" t="str">
        <f>"          "&amp;L1048</f>
        <v xml:space="preserve">          </v>
      </c>
    </row>
    <row r="1049" spans="3:13" x14ac:dyDescent="0.25">
      <c r="G1049" s="1">
        <f t="shared" si="153"/>
        <v>10</v>
      </c>
      <c r="H1049" s="1">
        <f>H1048</f>
        <v>7</v>
      </c>
      <c r="I1049" s="1">
        <v>2</v>
      </c>
      <c r="J1049" s="1" t="str">
        <f t="shared" si="151"/>
        <v>10-7-2</v>
      </c>
      <c r="K1049" s="2" t="str">
        <f t="shared" si="152"/>
        <v/>
      </c>
      <c r="M1049" t="str">
        <f>"          "&amp;L1049</f>
        <v xml:space="preserve">          </v>
      </c>
    </row>
    <row r="1050" spans="3:13" x14ac:dyDescent="0.25">
      <c r="G1050" s="1">
        <f t="shared" si="153"/>
        <v>10</v>
      </c>
      <c r="H1050" s="1">
        <f t="shared" ref="H1050:H1101" si="160">H1049</f>
        <v>7</v>
      </c>
      <c r="I1050" s="1">
        <v>3</v>
      </c>
      <c r="J1050" s="1" t="str">
        <f t="shared" si="151"/>
        <v>10-7-3</v>
      </c>
      <c r="K1050" s="2" t="str">
        <f t="shared" si="152"/>
        <v/>
      </c>
      <c r="M1050" t="str">
        <f>"          "&amp;L1050</f>
        <v xml:space="preserve">          </v>
      </c>
    </row>
    <row r="1051" spans="3:13" x14ac:dyDescent="0.25">
      <c r="G1051" s="1">
        <f t="shared" si="153"/>
        <v>10</v>
      </c>
      <c r="H1051" s="1">
        <f t="shared" si="160"/>
        <v>7</v>
      </c>
      <c r="I1051" s="1">
        <v>4</v>
      </c>
      <c r="J1051" s="1" t="str">
        <f t="shared" si="151"/>
        <v>10-7-4</v>
      </c>
      <c r="K1051" s="2" t="str">
        <f t="shared" si="152"/>
        <v/>
      </c>
      <c r="M1051" t="str">
        <f>"          "&amp;L1051</f>
        <v xml:space="preserve">          </v>
      </c>
    </row>
    <row r="1052" spans="3:13" x14ac:dyDescent="0.25">
      <c r="G1052" s="1">
        <f t="shared" si="153"/>
        <v>10</v>
      </c>
      <c r="H1052" s="1">
        <f t="shared" si="160"/>
        <v>7</v>
      </c>
      <c r="I1052" s="1">
        <v>5</v>
      </c>
      <c r="J1052" s="1" t="str">
        <f t="shared" si="151"/>
        <v>10-7-5</v>
      </c>
      <c r="K1052" s="2" t="str">
        <f t="shared" si="152"/>
        <v/>
      </c>
      <c r="M1052" t="str">
        <f>"          "&amp;L1052</f>
        <v xml:space="preserve">          </v>
      </c>
    </row>
    <row r="1053" spans="3:13" x14ac:dyDescent="0.25">
      <c r="G1053" s="1">
        <f t="shared" si="153"/>
        <v>10</v>
      </c>
      <c r="H1053" s="1">
        <f t="shared" si="160"/>
        <v>7</v>
      </c>
      <c r="I1053" s="1">
        <v>6</v>
      </c>
      <c r="J1053" s="1" t="str">
        <f t="shared" si="151"/>
        <v>10-7-6</v>
      </c>
      <c r="K1053" s="2" t="str">
        <f t="shared" si="152"/>
        <v/>
      </c>
      <c r="M1053" t="str">
        <f>"          "&amp;L1053</f>
        <v xml:space="preserve">          </v>
      </c>
    </row>
    <row r="1054" spans="3:13" x14ac:dyDescent="0.25">
      <c r="G1054" s="1">
        <f t="shared" si="153"/>
        <v>10</v>
      </c>
      <c r="H1054" s="1">
        <f t="shared" si="160"/>
        <v>7</v>
      </c>
      <c r="I1054" s="1">
        <v>7</v>
      </c>
      <c r="J1054" s="1" t="str">
        <f t="shared" si="151"/>
        <v>10-7-7</v>
      </c>
      <c r="K1054" s="2" t="str">
        <f t="shared" si="152"/>
        <v/>
      </c>
      <c r="M1054" t="str">
        <f>"          "&amp;L1054</f>
        <v xml:space="preserve">          </v>
      </c>
    </row>
    <row r="1055" spans="3:13" x14ac:dyDescent="0.25">
      <c r="G1055" s="1">
        <f t="shared" si="153"/>
        <v>10</v>
      </c>
      <c r="H1055" s="1">
        <f t="shared" si="160"/>
        <v>7</v>
      </c>
      <c r="I1055" s="1">
        <v>8</v>
      </c>
      <c r="J1055" s="1" t="str">
        <f t="shared" si="151"/>
        <v>10-7-8</v>
      </c>
      <c r="K1055" s="2" t="str">
        <f t="shared" si="152"/>
        <v/>
      </c>
      <c r="M1055" t="str">
        <f>"          "&amp;L1055</f>
        <v xml:space="preserve">          </v>
      </c>
    </row>
    <row r="1056" spans="3:13" x14ac:dyDescent="0.25">
      <c r="G1056" s="1">
        <f t="shared" si="153"/>
        <v>10</v>
      </c>
      <c r="H1056" s="1">
        <f t="shared" si="160"/>
        <v>7</v>
      </c>
      <c r="I1056" s="1">
        <v>9</v>
      </c>
      <c r="J1056" s="1" t="str">
        <f t="shared" si="151"/>
        <v>10-7-9</v>
      </c>
      <c r="K1056" s="2" t="str">
        <f t="shared" si="152"/>
        <v/>
      </c>
      <c r="M1056" t="str">
        <f>"          "&amp;L1056</f>
        <v xml:space="preserve">          </v>
      </c>
    </row>
    <row r="1057" spans="3:13" x14ac:dyDescent="0.25">
      <c r="C1057" s="1">
        <f>INDEX(E:E,MATCH(D1057,F:F,0))</f>
        <v>10</v>
      </c>
      <c r="D1057" t="str">
        <f>D1048</f>
        <v>rooster</v>
      </c>
      <c r="E1057" s="1">
        <f>E1048+1</f>
        <v>8</v>
      </c>
      <c r="F1057" t="s">
        <v>988</v>
      </c>
      <c r="G1057" s="1">
        <f t="shared" si="153"/>
        <v>10</v>
      </c>
      <c r="H1057" s="1">
        <f>E1057</f>
        <v>8</v>
      </c>
      <c r="I1057" s="1">
        <v>1</v>
      </c>
      <c r="J1057" s="1" t="str">
        <f t="shared" si="151"/>
        <v>10-8-1</v>
      </c>
      <c r="K1057" s="2" t="str">
        <f>F1057&amp;": {"</f>
        <v>goat: {</v>
      </c>
      <c r="M1057" t="str">
        <f>"          "&amp;L1057</f>
        <v xml:space="preserve">          </v>
      </c>
    </row>
    <row r="1058" spans="3:13" x14ac:dyDescent="0.25">
      <c r="G1058" s="1">
        <f t="shared" si="153"/>
        <v>10</v>
      </c>
      <c r="H1058" s="1">
        <f>H1057</f>
        <v>8</v>
      </c>
      <c r="I1058" s="1">
        <v>2</v>
      </c>
      <c r="J1058" s="1" t="str">
        <f t="shared" si="151"/>
        <v>10-8-2</v>
      </c>
      <c r="K1058" s="2" t="str">
        <f t="shared" si="152"/>
        <v/>
      </c>
      <c r="M1058" t="str">
        <f>"          "&amp;L1058</f>
        <v xml:space="preserve">          </v>
      </c>
    </row>
    <row r="1059" spans="3:13" x14ac:dyDescent="0.25">
      <c r="G1059" s="1">
        <f t="shared" si="153"/>
        <v>10</v>
      </c>
      <c r="H1059" s="1">
        <f t="shared" ref="H1059:H1101" si="161">H1058</f>
        <v>8</v>
      </c>
      <c r="I1059" s="1">
        <v>3</v>
      </c>
      <c r="J1059" s="1" t="str">
        <f t="shared" ref="J1059:J1101" si="162">G1059&amp;"-"&amp;H1059&amp;"-"&amp;I1059</f>
        <v>10-8-3</v>
      </c>
      <c r="K1059" s="2" t="str">
        <f t="shared" ref="K1059:K1074" si="163">IFERROR(INDEX(L:L,MATCH(H1059&amp;"-"&amp;G1059&amp;"-"&amp;I1059,J:J,0)),"")&amp;""</f>
        <v/>
      </c>
      <c r="M1059" t="str">
        <f>"          "&amp;L1059</f>
        <v xml:space="preserve">          </v>
      </c>
    </row>
    <row r="1060" spans="3:13" x14ac:dyDescent="0.25">
      <c r="G1060" s="1">
        <f t="shared" ref="G1060:G1101" si="164">G1059</f>
        <v>10</v>
      </c>
      <c r="H1060" s="1">
        <f t="shared" si="161"/>
        <v>8</v>
      </c>
      <c r="I1060" s="1">
        <v>4</v>
      </c>
      <c r="J1060" s="1" t="str">
        <f t="shared" si="162"/>
        <v>10-8-4</v>
      </c>
      <c r="K1060" s="2" t="str">
        <f t="shared" si="163"/>
        <v/>
      </c>
      <c r="M1060" t="str">
        <f>"          "&amp;L1060</f>
        <v xml:space="preserve">          </v>
      </c>
    </row>
    <row r="1061" spans="3:13" x14ac:dyDescent="0.25">
      <c r="G1061" s="1">
        <f t="shared" si="164"/>
        <v>10</v>
      </c>
      <c r="H1061" s="1">
        <f t="shared" si="161"/>
        <v>8</v>
      </c>
      <c r="I1061" s="1">
        <v>5</v>
      </c>
      <c r="J1061" s="1" t="str">
        <f t="shared" si="162"/>
        <v>10-8-5</v>
      </c>
      <c r="K1061" s="2" t="str">
        <f t="shared" si="163"/>
        <v/>
      </c>
      <c r="M1061" t="str">
        <f>"          "&amp;L1061</f>
        <v xml:space="preserve">          </v>
      </c>
    </row>
    <row r="1062" spans="3:13" x14ac:dyDescent="0.25">
      <c r="G1062" s="1">
        <f t="shared" si="164"/>
        <v>10</v>
      </c>
      <c r="H1062" s="1">
        <f t="shared" si="161"/>
        <v>8</v>
      </c>
      <c r="I1062" s="1">
        <v>6</v>
      </c>
      <c r="J1062" s="1" t="str">
        <f t="shared" si="162"/>
        <v>10-8-6</v>
      </c>
      <c r="K1062" s="2" t="str">
        <f t="shared" si="163"/>
        <v/>
      </c>
      <c r="M1062" t="str">
        <f>"          "&amp;L1062</f>
        <v xml:space="preserve">          </v>
      </c>
    </row>
    <row r="1063" spans="3:13" x14ac:dyDescent="0.25">
      <c r="G1063" s="1">
        <f t="shared" si="164"/>
        <v>10</v>
      </c>
      <c r="H1063" s="1">
        <f t="shared" si="161"/>
        <v>8</v>
      </c>
      <c r="I1063" s="1">
        <v>7</v>
      </c>
      <c r="J1063" s="1" t="str">
        <f t="shared" si="162"/>
        <v>10-8-7</v>
      </c>
      <c r="K1063" s="2" t="str">
        <f t="shared" si="163"/>
        <v/>
      </c>
      <c r="M1063" t="str">
        <f>"          "&amp;L1063</f>
        <v xml:space="preserve">          </v>
      </c>
    </row>
    <row r="1064" spans="3:13" x14ac:dyDescent="0.25">
      <c r="G1064" s="1">
        <f t="shared" si="164"/>
        <v>10</v>
      </c>
      <c r="H1064" s="1">
        <f t="shared" si="161"/>
        <v>8</v>
      </c>
      <c r="I1064" s="1">
        <v>8</v>
      </c>
      <c r="J1064" s="1" t="str">
        <f t="shared" si="162"/>
        <v>10-8-8</v>
      </c>
      <c r="K1064" s="2" t="str">
        <f t="shared" si="163"/>
        <v/>
      </c>
      <c r="M1064" t="str">
        <f>"          "&amp;L1064</f>
        <v xml:space="preserve">          </v>
      </c>
    </row>
    <row r="1065" spans="3:13" x14ac:dyDescent="0.25">
      <c r="G1065" s="1">
        <f t="shared" si="164"/>
        <v>10</v>
      </c>
      <c r="H1065" s="1">
        <f t="shared" si="161"/>
        <v>8</v>
      </c>
      <c r="I1065" s="1">
        <v>9</v>
      </c>
      <c r="J1065" s="1" t="str">
        <f t="shared" si="162"/>
        <v>10-8-9</v>
      </c>
      <c r="K1065" s="2" t="str">
        <f t="shared" si="163"/>
        <v/>
      </c>
      <c r="M1065" t="str">
        <f>"          "&amp;L1065</f>
        <v xml:space="preserve">          </v>
      </c>
    </row>
    <row r="1066" spans="3:13" x14ac:dyDescent="0.25">
      <c r="C1066" s="1">
        <f>INDEX(E:E,MATCH(D1066,F:F,0))</f>
        <v>10</v>
      </c>
      <c r="D1066" t="str">
        <f>D1057</f>
        <v>rooster</v>
      </c>
      <c r="E1066" s="1">
        <f>E1057+1</f>
        <v>9</v>
      </c>
      <c r="F1066" t="s">
        <v>989</v>
      </c>
      <c r="G1066" s="1">
        <f t="shared" si="164"/>
        <v>10</v>
      </c>
      <c r="H1066" s="1">
        <f>E1066</f>
        <v>9</v>
      </c>
      <c r="I1066" s="1">
        <v>1</v>
      </c>
      <c r="J1066" s="1" t="str">
        <f t="shared" si="162"/>
        <v>10-9-1</v>
      </c>
      <c r="K1066" s="2" t="str">
        <f>F1066&amp;": {"</f>
        <v>monkey: {</v>
      </c>
      <c r="M1066" t="str">
        <f>"          "&amp;L1066</f>
        <v xml:space="preserve">          </v>
      </c>
    </row>
    <row r="1067" spans="3:13" x14ac:dyDescent="0.25">
      <c r="G1067" s="1">
        <f t="shared" si="164"/>
        <v>10</v>
      </c>
      <c r="H1067" s="1">
        <f>H1066</f>
        <v>9</v>
      </c>
      <c r="I1067" s="1">
        <v>2</v>
      </c>
      <c r="J1067" s="1" t="str">
        <f t="shared" si="162"/>
        <v>10-9-2</v>
      </c>
      <c r="K1067" s="2" t="str">
        <f t="shared" si="163"/>
        <v/>
      </c>
      <c r="M1067" t="str">
        <f>"          "&amp;L1067</f>
        <v xml:space="preserve">          </v>
      </c>
    </row>
    <row r="1068" spans="3:13" x14ac:dyDescent="0.25">
      <c r="G1068" s="1">
        <f t="shared" si="164"/>
        <v>10</v>
      </c>
      <c r="H1068" s="1">
        <f t="shared" ref="H1068:H1101" si="165">H1067</f>
        <v>9</v>
      </c>
      <c r="I1068" s="1">
        <v>3</v>
      </c>
      <c r="J1068" s="1" t="str">
        <f t="shared" si="162"/>
        <v>10-9-3</v>
      </c>
      <c r="K1068" s="2" t="str">
        <f t="shared" si="163"/>
        <v/>
      </c>
      <c r="M1068" t="str">
        <f>"          "&amp;L1068</f>
        <v xml:space="preserve">          </v>
      </c>
    </row>
    <row r="1069" spans="3:13" x14ac:dyDescent="0.25">
      <c r="G1069" s="1">
        <f t="shared" si="164"/>
        <v>10</v>
      </c>
      <c r="H1069" s="1">
        <f t="shared" si="165"/>
        <v>9</v>
      </c>
      <c r="I1069" s="1">
        <v>4</v>
      </c>
      <c r="J1069" s="1" t="str">
        <f t="shared" si="162"/>
        <v>10-9-4</v>
      </c>
      <c r="K1069" s="2" t="str">
        <f t="shared" si="163"/>
        <v/>
      </c>
      <c r="M1069" t="str">
        <f>"          "&amp;L1069</f>
        <v xml:space="preserve">          </v>
      </c>
    </row>
    <row r="1070" spans="3:13" x14ac:dyDescent="0.25">
      <c r="G1070" s="1">
        <f t="shared" si="164"/>
        <v>10</v>
      </c>
      <c r="H1070" s="1">
        <f t="shared" si="165"/>
        <v>9</v>
      </c>
      <c r="I1070" s="1">
        <v>5</v>
      </c>
      <c r="J1070" s="1" t="str">
        <f t="shared" si="162"/>
        <v>10-9-5</v>
      </c>
      <c r="K1070" s="2" t="str">
        <f t="shared" si="163"/>
        <v/>
      </c>
      <c r="M1070" t="str">
        <f>"          "&amp;L1070</f>
        <v xml:space="preserve">          </v>
      </c>
    </row>
    <row r="1071" spans="3:13" x14ac:dyDescent="0.25">
      <c r="G1071" s="1">
        <f t="shared" si="164"/>
        <v>10</v>
      </c>
      <c r="H1071" s="1">
        <f t="shared" si="165"/>
        <v>9</v>
      </c>
      <c r="I1071" s="1">
        <v>6</v>
      </c>
      <c r="J1071" s="1" t="str">
        <f t="shared" si="162"/>
        <v>10-9-6</v>
      </c>
      <c r="K1071" s="2" t="str">
        <f t="shared" si="163"/>
        <v/>
      </c>
      <c r="M1071" t="str">
        <f>"          "&amp;L1071</f>
        <v xml:space="preserve">          </v>
      </c>
    </row>
    <row r="1072" spans="3:13" x14ac:dyDescent="0.25">
      <c r="G1072" s="1">
        <f t="shared" si="164"/>
        <v>10</v>
      </c>
      <c r="H1072" s="1">
        <f t="shared" si="165"/>
        <v>9</v>
      </c>
      <c r="I1072" s="1">
        <v>7</v>
      </c>
      <c r="J1072" s="1" t="str">
        <f t="shared" si="162"/>
        <v>10-9-7</v>
      </c>
      <c r="K1072" s="2" t="str">
        <f t="shared" si="163"/>
        <v/>
      </c>
      <c r="M1072" t="str">
        <f>"          "&amp;L1072</f>
        <v xml:space="preserve">          </v>
      </c>
    </row>
    <row r="1073" spans="3:13" x14ac:dyDescent="0.25">
      <c r="G1073" s="1">
        <f t="shared" si="164"/>
        <v>10</v>
      </c>
      <c r="H1073" s="1">
        <f t="shared" si="165"/>
        <v>9</v>
      </c>
      <c r="I1073" s="1">
        <v>8</v>
      </c>
      <c r="J1073" s="1" t="str">
        <f t="shared" si="162"/>
        <v>10-9-8</v>
      </c>
      <c r="K1073" s="2" t="str">
        <f t="shared" si="163"/>
        <v/>
      </c>
      <c r="M1073" t="str">
        <f>"          "&amp;L1073</f>
        <v xml:space="preserve">          </v>
      </c>
    </row>
    <row r="1074" spans="3:13" x14ac:dyDescent="0.25">
      <c r="G1074" s="1">
        <f t="shared" si="164"/>
        <v>10</v>
      </c>
      <c r="H1074" s="1">
        <f t="shared" si="165"/>
        <v>9</v>
      </c>
      <c r="I1074" s="1">
        <v>9</v>
      </c>
      <c r="J1074" s="1" t="str">
        <f t="shared" si="162"/>
        <v>10-9-9</v>
      </c>
      <c r="K1074" s="2" t="str">
        <f t="shared" si="163"/>
        <v/>
      </c>
      <c r="M1074" t="str">
        <f>"          "&amp;L1074</f>
        <v xml:space="preserve">          </v>
      </c>
    </row>
    <row r="1075" spans="3:13" x14ac:dyDescent="0.25">
      <c r="C1075" s="1">
        <f>INDEX(E:E,MATCH(D1075,F:F,0))</f>
        <v>10</v>
      </c>
      <c r="D1075" t="str">
        <f>D1066</f>
        <v>rooster</v>
      </c>
      <c r="E1075" s="1">
        <f>E1066+1</f>
        <v>10</v>
      </c>
      <c r="F1075" t="s">
        <v>990</v>
      </c>
      <c r="G1075" s="1">
        <f t="shared" si="164"/>
        <v>10</v>
      </c>
      <c r="H1075" s="1">
        <f>E1075</f>
        <v>10</v>
      </c>
      <c r="I1075" s="1">
        <v>1</v>
      </c>
      <c r="J1075" s="1" t="str">
        <f t="shared" si="162"/>
        <v>10-10-1</v>
      </c>
      <c r="K1075" s="2" t="str">
        <f>F1075&amp;": {"</f>
        <v>rooster: {</v>
      </c>
      <c r="M1075" t="str">
        <f>"          "&amp;L1075</f>
        <v xml:space="preserve">          </v>
      </c>
    </row>
    <row r="1076" spans="3:13" x14ac:dyDescent="0.25">
      <c r="G1076" s="1">
        <f t="shared" si="164"/>
        <v>10</v>
      </c>
      <c r="H1076" s="1">
        <f>H1075</f>
        <v>10</v>
      </c>
      <c r="I1076" s="1">
        <v>2</v>
      </c>
      <c r="J1076" s="1" t="str">
        <f t="shared" si="162"/>
        <v>10-10-2</v>
      </c>
      <c r="K1076" s="2" t="str">
        <f t="shared" ref="K1076:K1101" si="166">IFERROR(INDEX(L:L,MATCH(H1076&amp;"-"&amp;G1076&amp;"-"&amp;I1076,J:J,0)),"")&amp;""</f>
        <v/>
      </c>
      <c r="M1076" t="str">
        <f>"          "&amp;L1076</f>
        <v xml:space="preserve">          </v>
      </c>
    </row>
    <row r="1077" spans="3:13" x14ac:dyDescent="0.25">
      <c r="G1077" s="1">
        <f t="shared" si="164"/>
        <v>10</v>
      </c>
      <c r="H1077" s="1">
        <f t="shared" ref="H1077:H1101" si="167">H1076</f>
        <v>10</v>
      </c>
      <c r="I1077" s="1">
        <v>3</v>
      </c>
      <c r="J1077" s="1" t="str">
        <f t="shared" si="162"/>
        <v>10-10-3</v>
      </c>
      <c r="K1077" s="2" t="str">
        <f t="shared" si="166"/>
        <v/>
      </c>
      <c r="M1077" t="str">
        <f>"          "&amp;L1077</f>
        <v xml:space="preserve">          </v>
      </c>
    </row>
    <row r="1078" spans="3:13" x14ac:dyDescent="0.25">
      <c r="G1078" s="1">
        <f t="shared" si="164"/>
        <v>10</v>
      </c>
      <c r="H1078" s="1">
        <f t="shared" si="167"/>
        <v>10</v>
      </c>
      <c r="I1078" s="1">
        <v>4</v>
      </c>
      <c r="J1078" s="1" t="str">
        <f t="shared" si="162"/>
        <v>10-10-4</v>
      </c>
      <c r="K1078" s="2" t="str">
        <f t="shared" si="166"/>
        <v/>
      </c>
      <c r="M1078" t="str">
        <f>"          "&amp;L1078</f>
        <v xml:space="preserve">          </v>
      </c>
    </row>
    <row r="1079" spans="3:13" x14ac:dyDescent="0.25">
      <c r="G1079" s="1">
        <f t="shared" si="164"/>
        <v>10</v>
      </c>
      <c r="H1079" s="1">
        <f t="shared" si="167"/>
        <v>10</v>
      </c>
      <c r="I1079" s="1">
        <v>5</v>
      </c>
      <c r="J1079" s="1" t="str">
        <f t="shared" si="162"/>
        <v>10-10-5</v>
      </c>
      <c r="K1079" s="2" t="str">
        <f t="shared" si="166"/>
        <v/>
      </c>
      <c r="M1079" t="str">
        <f>"          "&amp;L1079</f>
        <v xml:space="preserve">          </v>
      </c>
    </row>
    <row r="1080" spans="3:13" x14ac:dyDescent="0.25">
      <c r="G1080" s="1">
        <f t="shared" si="164"/>
        <v>10</v>
      </c>
      <c r="H1080" s="1">
        <f t="shared" si="167"/>
        <v>10</v>
      </c>
      <c r="I1080" s="1">
        <v>6</v>
      </c>
      <c r="J1080" s="1" t="str">
        <f t="shared" si="162"/>
        <v>10-10-6</v>
      </c>
      <c r="K1080" s="2" t="str">
        <f t="shared" si="166"/>
        <v/>
      </c>
      <c r="M1080" t="str">
        <f>"          "&amp;L1080</f>
        <v xml:space="preserve">          </v>
      </c>
    </row>
    <row r="1081" spans="3:13" x14ac:dyDescent="0.25">
      <c r="G1081" s="1">
        <f t="shared" si="164"/>
        <v>10</v>
      </c>
      <c r="H1081" s="1">
        <f t="shared" si="167"/>
        <v>10</v>
      </c>
      <c r="I1081" s="1">
        <v>7</v>
      </c>
      <c r="J1081" s="1" t="str">
        <f t="shared" si="162"/>
        <v>10-10-7</v>
      </c>
      <c r="K1081" s="2" t="str">
        <f t="shared" si="166"/>
        <v/>
      </c>
      <c r="M1081" t="str">
        <f>"          "&amp;L1081</f>
        <v xml:space="preserve">          </v>
      </c>
    </row>
    <row r="1082" spans="3:13" x14ac:dyDescent="0.25">
      <c r="G1082" s="1">
        <f t="shared" si="164"/>
        <v>10</v>
      </c>
      <c r="H1082" s="1">
        <f t="shared" si="167"/>
        <v>10</v>
      </c>
      <c r="I1082" s="1">
        <v>8</v>
      </c>
      <c r="J1082" s="1" t="str">
        <f t="shared" si="162"/>
        <v>10-10-8</v>
      </c>
      <c r="K1082" s="2" t="str">
        <f t="shared" si="166"/>
        <v/>
      </c>
      <c r="M1082" t="str">
        <f>"          "&amp;L1082</f>
        <v xml:space="preserve">          </v>
      </c>
    </row>
    <row r="1083" spans="3:13" x14ac:dyDescent="0.25">
      <c r="G1083" s="1">
        <f t="shared" si="164"/>
        <v>10</v>
      </c>
      <c r="H1083" s="1">
        <f t="shared" si="167"/>
        <v>10</v>
      </c>
      <c r="I1083" s="1">
        <v>9</v>
      </c>
      <c r="J1083" s="1" t="str">
        <f t="shared" si="162"/>
        <v>10-10-9</v>
      </c>
      <c r="K1083" s="2" t="str">
        <f t="shared" si="166"/>
        <v/>
      </c>
      <c r="M1083" t="str">
        <f>"          "&amp;L1083</f>
        <v xml:space="preserve">          </v>
      </c>
    </row>
    <row r="1084" spans="3:13" x14ac:dyDescent="0.25">
      <c r="C1084" s="1">
        <f>INDEX(E:E,MATCH(D1084,F:F,0))</f>
        <v>10</v>
      </c>
      <c r="D1084" t="str">
        <f>D1075</f>
        <v>rooster</v>
      </c>
      <c r="E1084" s="1">
        <f>E1075+1</f>
        <v>11</v>
      </c>
      <c r="F1084" t="s">
        <v>991</v>
      </c>
      <c r="G1084" s="1">
        <f t="shared" si="164"/>
        <v>10</v>
      </c>
      <c r="H1084" s="1">
        <f>E1084</f>
        <v>11</v>
      </c>
      <c r="I1084" s="1">
        <v>1</v>
      </c>
      <c r="J1084" s="1" t="str">
        <f t="shared" si="162"/>
        <v>10-11-1</v>
      </c>
      <c r="K1084" s="2" t="str">
        <f>F1084&amp;": {"</f>
        <v>dog: {</v>
      </c>
      <c r="M1084" t="str">
        <f>"          "&amp;L1084</f>
        <v xml:space="preserve">          </v>
      </c>
    </row>
    <row r="1085" spans="3:13" x14ac:dyDescent="0.25">
      <c r="G1085" s="1">
        <f t="shared" si="164"/>
        <v>10</v>
      </c>
      <c r="H1085" s="1">
        <f>H1084</f>
        <v>11</v>
      </c>
      <c r="I1085" s="1">
        <v>2</v>
      </c>
      <c r="J1085" s="1" t="str">
        <f t="shared" si="162"/>
        <v>10-11-2</v>
      </c>
      <c r="K1085" s="2" t="str">
        <f t="shared" si="166"/>
        <v/>
      </c>
      <c r="M1085" t="str">
        <f>"          "&amp;L1085</f>
        <v xml:space="preserve">          </v>
      </c>
    </row>
    <row r="1086" spans="3:13" x14ac:dyDescent="0.25">
      <c r="G1086" s="1">
        <f t="shared" si="164"/>
        <v>10</v>
      </c>
      <c r="H1086" s="1">
        <f t="shared" ref="H1086:H1101" si="168">H1085</f>
        <v>11</v>
      </c>
      <c r="I1086" s="1">
        <v>3</v>
      </c>
      <c r="J1086" s="1" t="str">
        <f t="shared" si="162"/>
        <v>10-11-3</v>
      </c>
      <c r="K1086" s="2" t="str">
        <f t="shared" si="166"/>
        <v/>
      </c>
      <c r="M1086" t="str">
        <f>"          "&amp;L1086</f>
        <v xml:space="preserve">          </v>
      </c>
    </row>
    <row r="1087" spans="3:13" x14ac:dyDescent="0.25">
      <c r="G1087" s="1">
        <f t="shared" si="164"/>
        <v>10</v>
      </c>
      <c r="H1087" s="1">
        <f t="shared" si="168"/>
        <v>11</v>
      </c>
      <c r="I1087" s="1">
        <v>4</v>
      </c>
      <c r="J1087" s="1" t="str">
        <f t="shared" si="162"/>
        <v>10-11-4</v>
      </c>
      <c r="K1087" s="2" t="str">
        <f t="shared" si="166"/>
        <v/>
      </c>
      <c r="M1087" t="str">
        <f>"          "&amp;L1087</f>
        <v xml:space="preserve">          </v>
      </c>
    </row>
    <row r="1088" spans="3:13" x14ac:dyDescent="0.25">
      <c r="G1088" s="1">
        <f t="shared" si="164"/>
        <v>10</v>
      </c>
      <c r="H1088" s="1">
        <f t="shared" si="168"/>
        <v>11</v>
      </c>
      <c r="I1088" s="1">
        <v>5</v>
      </c>
      <c r="J1088" s="1" t="str">
        <f t="shared" si="162"/>
        <v>10-11-5</v>
      </c>
      <c r="K1088" s="2" t="str">
        <f t="shared" si="166"/>
        <v/>
      </c>
      <c r="M1088" t="str">
        <f>"          "&amp;L1088</f>
        <v xml:space="preserve">          </v>
      </c>
    </row>
    <row r="1089" spans="2:13" x14ac:dyDescent="0.25">
      <c r="G1089" s="1">
        <f t="shared" si="164"/>
        <v>10</v>
      </c>
      <c r="H1089" s="1">
        <f t="shared" si="168"/>
        <v>11</v>
      </c>
      <c r="I1089" s="1">
        <v>6</v>
      </c>
      <c r="J1089" s="1" t="str">
        <f t="shared" si="162"/>
        <v>10-11-6</v>
      </c>
      <c r="K1089" s="2" t="str">
        <f t="shared" si="166"/>
        <v/>
      </c>
      <c r="M1089" t="str">
        <f>"          "&amp;L1089</f>
        <v xml:space="preserve">          </v>
      </c>
    </row>
    <row r="1090" spans="2:13" x14ac:dyDescent="0.25">
      <c r="G1090" s="1">
        <f t="shared" si="164"/>
        <v>10</v>
      </c>
      <c r="H1090" s="1">
        <f t="shared" si="168"/>
        <v>11</v>
      </c>
      <c r="I1090" s="1">
        <v>7</v>
      </c>
      <c r="J1090" s="1" t="str">
        <f t="shared" si="162"/>
        <v>10-11-7</v>
      </c>
      <c r="K1090" s="2" t="str">
        <f t="shared" si="166"/>
        <v/>
      </c>
      <c r="M1090" t="str">
        <f>"          "&amp;L1090</f>
        <v xml:space="preserve">          </v>
      </c>
    </row>
    <row r="1091" spans="2:13" x14ac:dyDescent="0.25">
      <c r="G1091" s="1">
        <f t="shared" si="164"/>
        <v>10</v>
      </c>
      <c r="H1091" s="1">
        <f t="shared" si="168"/>
        <v>11</v>
      </c>
      <c r="I1091" s="1">
        <v>8</v>
      </c>
      <c r="J1091" s="1" t="str">
        <f t="shared" si="162"/>
        <v>10-11-8</v>
      </c>
      <c r="K1091" s="2" t="str">
        <f t="shared" si="166"/>
        <v/>
      </c>
      <c r="M1091" t="str">
        <f>"          "&amp;L1091</f>
        <v xml:space="preserve">          </v>
      </c>
    </row>
    <row r="1092" spans="2:13" x14ac:dyDescent="0.25">
      <c r="G1092" s="1">
        <f t="shared" si="164"/>
        <v>10</v>
      </c>
      <c r="H1092" s="1">
        <f t="shared" si="168"/>
        <v>11</v>
      </c>
      <c r="I1092" s="1">
        <v>9</v>
      </c>
      <c r="J1092" s="1" t="str">
        <f t="shared" si="162"/>
        <v>10-11-9</v>
      </c>
      <c r="K1092" s="2" t="str">
        <f t="shared" si="166"/>
        <v/>
      </c>
      <c r="M1092" t="str">
        <f>"          "&amp;L1092</f>
        <v xml:space="preserve">          </v>
      </c>
    </row>
    <row r="1093" spans="2:13" x14ac:dyDescent="0.25">
      <c r="C1093" s="1">
        <f>INDEX(E:E,MATCH(D1093,F:F,0))</f>
        <v>10</v>
      </c>
      <c r="D1093" t="str">
        <f>D1084</f>
        <v>rooster</v>
      </c>
      <c r="E1093" s="1">
        <f>E1084+1</f>
        <v>12</v>
      </c>
      <c r="F1093" t="s">
        <v>992</v>
      </c>
      <c r="G1093" s="1">
        <f t="shared" si="164"/>
        <v>10</v>
      </c>
      <c r="H1093" s="1">
        <f>E1093</f>
        <v>12</v>
      </c>
      <c r="I1093" s="1">
        <v>1</v>
      </c>
      <c r="J1093" s="1" t="str">
        <f t="shared" si="162"/>
        <v>10-12-1</v>
      </c>
      <c r="K1093" s="2" t="str">
        <f>F1093&amp;": {"</f>
        <v>pig: {</v>
      </c>
      <c r="M1093" t="str">
        <f>"          "&amp;L1093</f>
        <v xml:space="preserve">          </v>
      </c>
    </row>
    <row r="1094" spans="2:13" x14ac:dyDescent="0.25">
      <c r="G1094" s="1">
        <f t="shared" si="164"/>
        <v>10</v>
      </c>
      <c r="H1094" s="1">
        <f>H1093</f>
        <v>12</v>
      </c>
      <c r="I1094" s="1">
        <v>2</v>
      </c>
      <c r="J1094" s="1" t="str">
        <f t="shared" si="162"/>
        <v>10-12-2</v>
      </c>
      <c r="K1094" s="2" t="str">
        <f t="shared" si="166"/>
        <v/>
      </c>
      <c r="M1094" t="str">
        <f>"          "&amp;L1094</f>
        <v xml:space="preserve">          </v>
      </c>
    </row>
    <row r="1095" spans="2:13" x14ac:dyDescent="0.25">
      <c r="G1095" s="1">
        <f t="shared" si="164"/>
        <v>10</v>
      </c>
      <c r="H1095" s="1">
        <f t="shared" ref="H1095:H1101" si="169">H1094</f>
        <v>12</v>
      </c>
      <c r="I1095" s="1">
        <v>3</v>
      </c>
      <c r="J1095" s="1" t="str">
        <f t="shared" si="162"/>
        <v>10-12-3</v>
      </c>
      <c r="K1095" s="2" t="str">
        <f t="shared" si="166"/>
        <v/>
      </c>
      <c r="M1095" t="str">
        <f>"          "&amp;L1095</f>
        <v xml:space="preserve">          </v>
      </c>
    </row>
    <row r="1096" spans="2:13" x14ac:dyDescent="0.25">
      <c r="G1096" s="1">
        <f t="shared" si="164"/>
        <v>10</v>
      </c>
      <c r="H1096" s="1">
        <f t="shared" si="169"/>
        <v>12</v>
      </c>
      <c r="I1096" s="1">
        <v>4</v>
      </c>
      <c r="J1096" s="1" t="str">
        <f t="shared" si="162"/>
        <v>10-12-4</v>
      </c>
      <c r="K1096" s="2" t="str">
        <f t="shared" si="166"/>
        <v/>
      </c>
      <c r="M1096" t="str">
        <f>"          "&amp;L1096</f>
        <v xml:space="preserve">          </v>
      </c>
    </row>
    <row r="1097" spans="2:13" x14ac:dyDescent="0.25">
      <c r="G1097" s="1">
        <f t="shared" si="164"/>
        <v>10</v>
      </c>
      <c r="H1097" s="1">
        <f t="shared" si="169"/>
        <v>12</v>
      </c>
      <c r="I1097" s="1">
        <v>5</v>
      </c>
      <c r="J1097" s="1" t="str">
        <f t="shared" si="162"/>
        <v>10-12-5</v>
      </c>
      <c r="K1097" s="2" t="str">
        <f t="shared" si="166"/>
        <v/>
      </c>
      <c r="M1097" t="str">
        <f>"          "&amp;L1097</f>
        <v xml:space="preserve">          </v>
      </c>
    </row>
    <row r="1098" spans="2:13" x14ac:dyDescent="0.25">
      <c r="G1098" s="1">
        <f t="shared" si="164"/>
        <v>10</v>
      </c>
      <c r="H1098" s="1">
        <f t="shared" si="169"/>
        <v>12</v>
      </c>
      <c r="I1098" s="1">
        <v>6</v>
      </c>
      <c r="J1098" s="1" t="str">
        <f t="shared" si="162"/>
        <v>10-12-6</v>
      </c>
      <c r="K1098" s="2" t="str">
        <f t="shared" si="166"/>
        <v/>
      </c>
      <c r="M1098" t="str">
        <f>"          "&amp;L1098</f>
        <v xml:space="preserve">          </v>
      </c>
    </row>
    <row r="1099" spans="2:13" x14ac:dyDescent="0.25">
      <c r="G1099" s="1">
        <f t="shared" si="164"/>
        <v>10</v>
      </c>
      <c r="H1099" s="1">
        <f t="shared" si="169"/>
        <v>12</v>
      </c>
      <c r="I1099" s="1">
        <v>7</v>
      </c>
      <c r="J1099" s="1" t="str">
        <f t="shared" si="162"/>
        <v>10-12-7</v>
      </c>
      <c r="K1099" s="2" t="str">
        <f t="shared" si="166"/>
        <v/>
      </c>
      <c r="M1099" t="str">
        <f>"          "&amp;L1099</f>
        <v xml:space="preserve">          </v>
      </c>
    </row>
    <row r="1100" spans="2:13" x14ac:dyDescent="0.25">
      <c r="G1100" s="1">
        <f t="shared" si="164"/>
        <v>10</v>
      </c>
      <c r="H1100" s="1">
        <f t="shared" si="169"/>
        <v>12</v>
      </c>
      <c r="I1100" s="1">
        <v>8</v>
      </c>
      <c r="J1100" s="1" t="str">
        <f t="shared" si="162"/>
        <v>10-12-8</v>
      </c>
      <c r="K1100" s="2" t="str">
        <f t="shared" si="166"/>
        <v/>
      </c>
      <c r="M1100" t="str">
        <f>"          "&amp;L1100</f>
        <v xml:space="preserve">          </v>
      </c>
    </row>
    <row r="1101" spans="2:13" x14ac:dyDescent="0.25">
      <c r="G1101" s="1">
        <f t="shared" si="164"/>
        <v>10</v>
      </c>
      <c r="H1101" s="1">
        <f t="shared" si="169"/>
        <v>12</v>
      </c>
      <c r="I1101" s="1">
        <v>9</v>
      </c>
      <c r="J1101" s="1" t="str">
        <f t="shared" si="162"/>
        <v>10-12-9</v>
      </c>
      <c r="K1101" s="2" t="str">
        <f t="shared" si="166"/>
        <v/>
      </c>
      <c r="M1101" t="str">
        <f>"          "&amp;L1101</f>
        <v xml:space="preserve">          </v>
      </c>
    </row>
    <row r="1102" spans="2:13" x14ac:dyDescent="0.25">
      <c r="D1102" s="1"/>
      <c r="E1102" s="1" t="s">
        <v>993</v>
      </c>
      <c r="M1102" t="s">
        <v>75</v>
      </c>
    </row>
    <row r="1103" spans="2:13" x14ac:dyDescent="0.25">
      <c r="B1103" s="1">
        <f>B993+1</f>
        <v>11</v>
      </c>
      <c r="D1103" t="str">
        <f>INDEX(F:F,MATCH(B1103,E:E,0))</f>
        <v>dog</v>
      </c>
      <c r="E1103" s="1" t="s">
        <v>994</v>
      </c>
      <c r="F1103" s="1"/>
      <c r="M1103" t="str">
        <f>"        "&amp;D1103&amp;": {"</f>
        <v xml:space="preserve">        dog: {</v>
      </c>
    </row>
    <row r="1104" spans="2:13" x14ac:dyDescent="0.25">
      <c r="C1104" s="1">
        <f>INDEX(E:E,MATCH(D1104,F:F,0))</f>
        <v>11</v>
      </c>
      <c r="D1104" t="str">
        <f>D1103</f>
        <v>dog</v>
      </c>
      <c r="E1104" s="1">
        <v>1</v>
      </c>
      <c r="F1104" t="s">
        <v>981</v>
      </c>
      <c r="G1104" s="1">
        <f>B1103</f>
        <v>11</v>
      </c>
      <c r="H1104" s="1">
        <f>E1104</f>
        <v>1</v>
      </c>
      <c r="I1104" s="1">
        <v>1</v>
      </c>
      <c r="J1104" s="1" t="str">
        <f>G1104&amp;"-"&amp;H1104&amp;"-"&amp;I1104</f>
        <v>11-1-1</v>
      </c>
      <c r="K1104" s="2" t="str">
        <f>F1104&amp;": {"</f>
        <v>mouse: {</v>
      </c>
      <c r="M1104" t="str">
        <f>"          "&amp;L1104</f>
        <v xml:space="preserve">          </v>
      </c>
    </row>
    <row r="1105" spans="3:13" x14ac:dyDescent="0.25">
      <c r="G1105" s="1">
        <f>G1104</f>
        <v>11</v>
      </c>
      <c r="H1105" s="1">
        <f>H1104</f>
        <v>1</v>
      </c>
      <c r="I1105" s="1">
        <v>2</v>
      </c>
      <c r="J1105" s="1" t="str">
        <f t="shared" ref="J1105:J1168" si="170">G1105&amp;"-"&amp;H1105&amp;"-"&amp;I1105</f>
        <v>11-1-2</v>
      </c>
      <c r="K1105" s="2" t="str">
        <f t="shared" ref="K1105:K1168" si="171">IFERROR(INDEX(L:L,MATCH(H1105&amp;"-"&amp;G1105&amp;"-"&amp;I1105,J:J,0)),"")&amp;""</f>
        <v xml:space="preserve">  witty: "실리파X의리파, 신뢰와 책임이 단단한 베스트 듀오!",</v>
      </c>
      <c r="M1105" t="str">
        <f>"          "&amp;L1105</f>
        <v xml:space="preserve">          </v>
      </c>
    </row>
    <row r="1106" spans="3:13" x14ac:dyDescent="0.25">
      <c r="G1106" s="1">
        <f t="shared" ref="G1106:G1169" si="172">G1105</f>
        <v>11</v>
      </c>
      <c r="H1106" s="1">
        <f t="shared" ref="H1106:H1112" si="173">H1105</f>
        <v>1</v>
      </c>
      <c r="I1106" s="1">
        <v>3</v>
      </c>
      <c r="J1106" s="1" t="str">
        <f t="shared" si="170"/>
        <v>11-1-3</v>
      </c>
      <c r="K1106" s="2" t="str">
        <f t="shared" si="171"/>
        <v xml:space="preserve">  elaboration: "쥐띠의 합리성과 개띠의 신뢰로움이 만나면 ‘믿고 가는 동반자’가 됩니다. 쥐는 문제를 해결하고, 개는 끝까지 책임져 관계를 지켜냅니다. 다만, 현실 중심이 강해 감정이 메마르지 않게 정기적 이벤트와 소통이 중요합니다.",</v>
      </c>
      <c r="M1106" t="str">
        <f>"          "&amp;L1106</f>
        <v xml:space="preserve">          </v>
      </c>
    </row>
    <row r="1107" spans="3:13" x14ac:dyDescent="0.25">
      <c r="G1107" s="1">
        <f t="shared" si="172"/>
        <v>11</v>
      </c>
      <c r="H1107" s="1">
        <f t="shared" si="173"/>
        <v>1</v>
      </c>
      <c r="I1107" s="1">
        <v>4</v>
      </c>
      <c r="J1107" s="1" t="str">
        <f t="shared" si="170"/>
        <v>11-1-4</v>
      </c>
      <c r="K1107" s="2" t="str">
        <f t="shared" si="171"/>
        <v xml:space="preserve">  detailed: {</v>
      </c>
      <c r="M1107" t="str">
        <f>"          "&amp;L1107</f>
        <v xml:space="preserve">          </v>
      </c>
    </row>
    <row r="1108" spans="3:13" x14ac:dyDescent="0.25">
      <c r="G1108" s="1">
        <f t="shared" si="172"/>
        <v>11</v>
      </c>
      <c r="H1108" s="1">
        <f t="shared" si="173"/>
        <v>1</v>
      </c>
      <c r="I1108" s="1">
        <v>5</v>
      </c>
      <c r="J1108" s="1" t="str">
        <f t="shared" si="170"/>
        <v>11-1-5</v>
      </c>
      <c r="K1108" s="2" t="str">
        <f t="shared" si="171"/>
        <v xml:space="preserve">    basic: "이 커플은 ‘합리의 설계자(쥐)’와 ‘의리의 수호자(개)’ 팀입니다. 집안일, 여행, 프로젝트에서 쥐는 계획과 분석, 개는 실행과 꾸준함을 맡아가며 신뢰를 쌓습니다. 위기에는 개가 옆을 지키고, 쥐가 해결책을 취합해 돌파구를 만드는 합동전이 펼쳐지죠. 평소에도 쥐의 정보·예산 챙김, 개의 준비물·시간 지킴이 어우러져 일정이 안정적으로 굴러갑니다. 친구 같지만 든든한 듀오로 오랜 호흡을 자랑합니다.",</v>
      </c>
      <c r="M1108" t="str">
        <f>"          "&amp;L1108</f>
        <v xml:space="preserve">          </v>
      </c>
    </row>
    <row r="1109" spans="3:13" x14ac:dyDescent="0.25">
      <c r="G1109" s="1">
        <f t="shared" si="172"/>
        <v>11</v>
      </c>
      <c r="H1109" s="1">
        <f t="shared" si="173"/>
        <v>1</v>
      </c>
      <c r="I1109" s="1">
        <v>6</v>
      </c>
      <c r="J1109" s="1" t="str">
        <f t="shared" si="170"/>
        <v>11-1-6</v>
      </c>
      <c r="K1109" s="2" t="str">
        <f t="shared" si="171"/>
        <v xml:space="preserve">    caution: "현실만 챙기다간 감정 소통이 사라질 수 있습니다. ‘오늘의 고마움 한줄’ 메시지와 월1 서프라이즈을 챙기세요. 갈등시엔 ‘사실-느낌-요청’ 3단으로 이야기해야 소모가 적습니다. 재정·가사와 같은 규칙은 문서화하고, 명절 등 민감한 이슈는 사전 체크리스트로 감정 프레임을 보호하세요.",</v>
      </c>
      <c r="M1109" t="str">
        <f>"          "&amp;L1109</f>
        <v xml:space="preserve">          </v>
      </c>
    </row>
    <row r="1110" spans="3:13" x14ac:dyDescent="0.25">
      <c r="G1110" s="1">
        <f t="shared" si="172"/>
        <v>11</v>
      </c>
      <c r="H1110" s="1">
        <f t="shared" si="173"/>
        <v>1</v>
      </c>
      <c r="I1110" s="1">
        <v>7</v>
      </c>
      <c r="J1110" s="1" t="str">
        <f t="shared" si="170"/>
        <v>11-1-7</v>
      </c>
      <c r="K1110" s="2" t="str">
        <f t="shared" si="171"/>
        <v xml:space="preserve">    dateRecommendation: "둘레길·캠핑·반려견 카페는 소박하지만 성취와 안정이 어우러진 코스입니다. 영화 후 감상 포인트 3개씩 말하기, 주1회 함께 요리하기 등, 일상에 나만의 메뉴와 루틴을 추가해 결속을 강화하세요. 1박2일 숲속 글램핑 후 아침 러닝, 계절마다 소규모 봉사를 실천하면 ‘우리가 함께 만드는 가치’로 의미가 더 깊어집니다."</v>
      </c>
      <c r="M1110" t="str">
        <f>"          "&amp;L1110</f>
        <v xml:space="preserve">          </v>
      </c>
    </row>
    <row r="1111" spans="3:13" x14ac:dyDescent="0.25">
      <c r="G1111" s="1">
        <f t="shared" si="172"/>
        <v>11</v>
      </c>
      <c r="H1111" s="1">
        <f t="shared" si="173"/>
        <v>1</v>
      </c>
      <c r="I1111" s="1">
        <v>8</v>
      </c>
      <c r="J1111" s="1" t="str">
        <f t="shared" si="170"/>
        <v>11-1-8</v>
      </c>
      <c r="K1111" s="2" t="str">
        <f t="shared" si="171"/>
        <v xml:space="preserve">  }</v>
      </c>
      <c r="M1111" t="str">
        <f>"          "&amp;L1111</f>
        <v xml:space="preserve">          </v>
      </c>
    </row>
    <row r="1112" spans="3:13" x14ac:dyDescent="0.25">
      <c r="G1112" s="1">
        <f t="shared" si="172"/>
        <v>11</v>
      </c>
      <c r="H1112" s="1">
        <f t="shared" si="173"/>
        <v>1</v>
      </c>
      <c r="I1112" s="1">
        <v>9</v>
      </c>
      <c r="J1112" s="1" t="str">
        <f t="shared" si="170"/>
        <v>11-1-9</v>
      </c>
      <c r="K1112" s="2" t="str">
        <f t="shared" si="171"/>
        <v>},</v>
      </c>
      <c r="M1112" t="str">
        <f>"          "&amp;L1112</f>
        <v xml:space="preserve">          </v>
      </c>
    </row>
    <row r="1113" spans="3:13" x14ac:dyDescent="0.25">
      <c r="C1113" s="1">
        <f>INDEX(E:E,MATCH(D1113,F:F,0))</f>
        <v>11</v>
      </c>
      <c r="D1113" t="str">
        <f>D1103</f>
        <v>dog</v>
      </c>
      <c r="E1113" s="1">
        <f>E1104+1</f>
        <v>2</v>
      </c>
      <c r="F1113" t="s">
        <v>982</v>
      </c>
      <c r="G1113" s="1">
        <f t="shared" si="172"/>
        <v>11</v>
      </c>
      <c r="H1113" s="1">
        <f>E1113</f>
        <v>2</v>
      </c>
      <c r="I1113" s="1">
        <v>1</v>
      </c>
      <c r="J1113" s="1" t="str">
        <f t="shared" si="170"/>
        <v>11-2-1</v>
      </c>
      <c r="K1113" s="2" t="str">
        <f>F1113&amp;": {"</f>
        <v>ox: {</v>
      </c>
      <c r="M1113" t="str">
        <f>"          "&amp;L1113</f>
        <v xml:space="preserve">          </v>
      </c>
    </row>
    <row r="1114" spans="3:13" x14ac:dyDescent="0.25">
      <c r="G1114" s="1">
        <f t="shared" si="172"/>
        <v>11</v>
      </c>
      <c r="H1114" s="1">
        <f>H1113</f>
        <v>2</v>
      </c>
      <c r="I1114" s="1">
        <v>2</v>
      </c>
      <c r="J1114" s="1" t="str">
        <f t="shared" si="170"/>
        <v>11-2-2</v>
      </c>
      <c r="K1114" s="2" t="str">
        <f t="shared" si="171"/>
        <v xml:space="preserve">  witty: "의리와 성실의 단단한 연합, 서로를 지켜주는 생활 파트너.",</v>
      </c>
      <c r="M1114" t="str">
        <f>"          "&amp;L1114</f>
        <v xml:space="preserve">          </v>
      </c>
    </row>
    <row r="1115" spans="3:13" x14ac:dyDescent="0.25">
      <c r="G1115" s="1">
        <f t="shared" si="172"/>
        <v>11</v>
      </c>
      <c r="H1115" s="1">
        <f t="shared" ref="H1115:H1178" si="174">H1114</f>
        <v>2</v>
      </c>
      <c r="I1115" s="1">
        <v>3</v>
      </c>
      <c r="J1115" s="1" t="str">
        <f t="shared" si="170"/>
        <v>11-2-3</v>
      </c>
      <c r="K1115" s="2" t="str">
        <f t="shared" si="171"/>
        <v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v>
      </c>
      <c r="M1115" t="str">
        <f>"          "&amp;L1115</f>
        <v xml:space="preserve">          </v>
      </c>
    </row>
    <row r="1116" spans="3:13" x14ac:dyDescent="0.25">
      <c r="G1116" s="1">
        <f t="shared" si="172"/>
        <v>11</v>
      </c>
      <c r="H1116" s="1">
        <f t="shared" si="174"/>
        <v>2</v>
      </c>
      <c r="I1116" s="1">
        <v>4</v>
      </c>
      <c r="J1116" s="1" t="str">
        <f t="shared" si="170"/>
        <v>11-2-4</v>
      </c>
      <c r="K1116" s="2" t="str">
        <f t="shared" si="171"/>
        <v xml:space="preserve">  detailed: {</v>
      </c>
      <c r="M1116" t="str">
        <f>"          "&amp;L1116</f>
        <v xml:space="preserve">          </v>
      </c>
    </row>
    <row r="1117" spans="3:13" x14ac:dyDescent="0.25">
      <c r="G1117" s="1">
        <f t="shared" si="172"/>
        <v>11</v>
      </c>
      <c r="H1117" s="1">
        <f t="shared" si="174"/>
        <v>2</v>
      </c>
      <c r="I1117" s="1">
        <v>5</v>
      </c>
      <c r="J1117" s="1" t="str">
        <f t="shared" si="170"/>
        <v>11-2-5</v>
      </c>
      <c r="K1117" s="2" t="str">
        <f t="shared" si="171"/>
        <v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v>
      </c>
      <c r="M1117" t="str">
        <f>"          "&amp;L1117</f>
        <v xml:space="preserve">          </v>
      </c>
    </row>
    <row r="1118" spans="3:13" x14ac:dyDescent="0.25">
      <c r="G1118" s="1">
        <f t="shared" si="172"/>
        <v>11</v>
      </c>
      <c r="H1118" s="1">
        <f t="shared" si="174"/>
        <v>2</v>
      </c>
      <c r="I1118" s="1">
        <v>6</v>
      </c>
      <c r="J1118" s="1" t="str">
        <f t="shared" si="170"/>
        <v>11-2-6</v>
      </c>
      <c r="K1118" s="2" t="str">
        <f t="shared" si="171"/>
        <v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v>
      </c>
      <c r="M1118" t="str">
        <f>"          "&amp;L1118</f>
        <v xml:space="preserve">          </v>
      </c>
    </row>
    <row r="1119" spans="3:13" x14ac:dyDescent="0.25">
      <c r="G1119" s="1">
        <f t="shared" si="172"/>
        <v>11</v>
      </c>
      <c r="H1119" s="1">
        <f t="shared" si="174"/>
        <v>2</v>
      </c>
      <c r="I1119" s="1">
        <v>7</v>
      </c>
      <c r="J1119" s="1" t="str">
        <f t="shared" si="170"/>
        <v>11-2-7</v>
      </c>
      <c r="K1119" s="2" t="str">
        <f t="shared" si="171"/>
        <v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v>
      </c>
      <c r="M1119" t="str">
        <f>"          "&amp;L1119</f>
        <v xml:space="preserve">          </v>
      </c>
    </row>
    <row r="1120" spans="3:13" x14ac:dyDescent="0.25">
      <c r="G1120" s="1">
        <f t="shared" si="172"/>
        <v>11</v>
      </c>
      <c r="H1120" s="1">
        <f t="shared" si="174"/>
        <v>2</v>
      </c>
      <c r="I1120" s="1">
        <v>8</v>
      </c>
      <c r="J1120" s="1" t="str">
        <f t="shared" si="170"/>
        <v>11-2-8</v>
      </c>
      <c r="K1120" s="2" t="str">
        <f t="shared" si="171"/>
        <v xml:space="preserve">  }</v>
      </c>
      <c r="M1120" t="str">
        <f>"          "&amp;L1120</f>
        <v xml:space="preserve">          </v>
      </c>
    </row>
    <row r="1121" spans="3:13" x14ac:dyDescent="0.25">
      <c r="G1121" s="1">
        <f t="shared" si="172"/>
        <v>11</v>
      </c>
      <c r="H1121" s="1">
        <f t="shared" si="174"/>
        <v>2</v>
      </c>
      <c r="I1121" s="1">
        <v>9</v>
      </c>
      <c r="J1121" s="1" t="str">
        <f t="shared" si="170"/>
        <v>11-2-9</v>
      </c>
      <c r="K1121" s="2" t="str">
        <f t="shared" si="171"/>
        <v>},</v>
      </c>
      <c r="M1121" t="str">
        <f>"          "&amp;L1121</f>
        <v xml:space="preserve">          </v>
      </c>
    </row>
    <row r="1122" spans="3:13" x14ac:dyDescent="0.25">
      <c r="C1122" s="1">
        <f>INDEX(E:E,MATCH(D1122,F:F,0))</f>
        <v>11</v>
      </c>
      <c r="D1122" t="str">
        <f>D1113</f>
        <v>dog</v>
      </c>
      <c r="E1122" s="1">
        <f>E1113+1</f>
        <v>3</v>
      </c>
      <c r="F1122" t="s">
        <v>983</v>
      </c>
      <c r="G1122" s="1">
        <f t="shared" si="172"/>
        <v>11</v>
      </c>
      <c r="H1122" s="1">
        <f>E1122</f>
        <v>3</v>
      </c>
      <c r="I1122" s="1">
        <v>1</v>
      </c>
      <c r="J1122" s="1" t="str">
        <f t="shared" si="170"/>
        <v>11-3-1</v>
      </c>
      <c r="K1122" s="2" t="str">
        <f>F1122&amp;": {"</f>
        <v>tiger: {</v>
      </c>
      <c r="M1122" t="str">
        <f>"          "&amp;L1122</f>
        <v xml:space="preserve">          </v>
      </c>
    </row>
    <row r="1123" spans="3:13" x14ac:dyDescent="0.25">
      <c r="G1123" s="1">
        <f t="shared" si="172"/>
        <v>11</v>
      </c>
      <c r="H1123" s="1">
        <f>H1122</f>
        <v>3</v>
      </c>
      <c r="I1123" s="1">
        <v>2</v>
      </c>
      <c r="J1123" s="1" t="str">
        <f t="shared" si="170"/>
        <v>11-3-2</v>
      </c>
      <c r="K1123" s="2" t="str">
        <f t="shared" si="171"/>
        <v xml:space="preserve">  witty: "불꽃 추진과 의리 수호! 호랑이와 개는 위기 대응의 달인.",</v>
      </c>
      <c r="M1123" t="str">
        <f>"          "&amp;L1123</f>
        <v xml:space="preserve">          </v>
      </c>
    </row>
    <row r="1124" spans="3:13" x14ac:dyDescent="0.25">
      <c r="G1124" s="1">
        <f t="shared" si="172"/>
        <v>11</v>
      </c>
      <c r="H1124" s="1">
        <f t="shared" ref="H1124:H1187" si="175">H1123</f>
        <v>3</v>
      </c>
      <c r="I1124" s="1">
        <v>3</v>
      </c>
      <c r="J1124" s="1" t="str">
        <f t="shared" si="170"/>
        <v>11-3-3</v>
      </c>
      <c r="K1124" s="2" t="str">
        <f t="shared" si="171"/>
        <v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v>
      </c>
      <c r="M1124" t="str">
        <f>"          "&amp;L1124</f>
        <v xml:space="preserve">          </v>
      </c>
    </row>
    <row r="1125" spans="3:13" x14ac:dyDescent="0.25">
      <c r="G1125" s="1">
        <f t="shared" si="172"/>
        <v>11</v>
      </c>
      <c r="H1125" s="1">
        <f t="shared" si="175"/>
        <v>3</v>
      </c>
      <c r="I1125" s="1">
        <v>4</v>
      </c>
      <c r="J1125" s="1" t="str">
        <f t="shared" si="170"/>
        <v>11-3-4</v>
      </c>
      <c r="K1125" s="2" t="str">
        <f t="shared" si="171"/>
        <v xml:space="preserve">  detailed: {</v>
      </c>
      <c r="M1125" t="str">
        <f>"          "&amp;L1125</f>
        <v xml:space="preserve">          </v>
      </c>
    </row>
    <row r="1126" spans="3:13" x14ac:dyDescent="0.25">
      <c r="G1126" s="1">
        <f t="shared" si="172"/>
        <v>11</v>
      </c>
      <c r="H1126" s="1">
        <f t="shared" si="175"/>
        <v>3</v>
      </c>
      <c r="I1126" s="1">
        <v>5</v>
      </c>
      <c r="J1126" s="1" t="str">
        <f t="shared" si="170"/>
        <v>11-3-5</v>
      </c>
      <c r="K1126" s="2" t="str">
        <f t="shared" si="171"/>
        <v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v>
      </c>
      <c r="M1126" t="str">
        <f>"          "&amp;L1126</f>
        <v xml:space="preserve">          </v>
      </c>
    </row>
    <row r="1127" spans="3:13" x14ac:dyDescent="0.25">
      <c r="G1127" s="1">
        <f t="shared" si="172"/>
        <v>11</v>
      </c>
      <c r="H1127" s="1">
        <f t="shared" si="175"/>
        <v>3</v>
      </c>
      <c r="I1127" s="1">
        <v>6</v>
      </c>
      <c r="J1127" s="1" t="str">
        <f t="shared" si="170"/>
        <v>11-3-6</v>
      </c>
      <c r="K1127" s="2" t="str">
        <f t="shared" si="171"/>
        <v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v>
      </c>
      <c r="M1127" t="str">
        <f>"          "&amp;L1127</f>
        <v xml:space="preserve">          </v>
      </c>
    </row>
    <row r="1128" spans="3:13" x14ac:dyDescent="0.25">
      <c r="G1128" s="1">
        <f t="shared" si="172"/>
        <v>11</v>
      </c>
      <c r="H1128" s="1">
        <f t="shared" si="175"/>
        <v>3</v>
      </c>
      <c r="I1128" s="1">
        <v>7</v>
      </c>
      <c r="J1128" s="1" t="str">
        <f t="shared" si="170"/>
        <v>11-3-7</v>
      </c>
      <c r="K1128" s="2" t="str">
        <f t="shared" si="171"/>
        <v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v>
      </c>
      <c r="M1128" t="str">
        <f>"          "&amp;L1128</f>
        <v xml:space="preserve">          </v>
      </c>
    </row>
    <row r="1129" spans="3:13" x14ac:dyDescent="0.25">
      <c r="G1129" s="1">
        <f t="shared" si="172"/>
        <v>11</v>
      </c>
      <c r="H1129" s="1">
        <f t="shared" si="175"/>
        <v>3</v>
      </c>
      <c r="I1129" s="1">
        <v>8</v>
      </c>
      <c r="J1129" s="1" t="str">
        <f t="shared" si="170"/>
        <v>11-3-8</v>
      </c>
      <c r="K1129" s="2" t="str">
        <f t="shared" si="171"/>
        <v xml:space="preserve">  }</v>
      </c>
      <c r="M1129" t="str">
        <f>"          "&amp;L1129</f>
        <v xml:space="preserve">          </v>
      </c>
    </row>
    <row r="1130" spans="3:13" x14ac:dyDescent="0.25">
      <c r="G1130" s="1">
        <f t="shared" si="172"/>
        <v>11</v>
      </c>
      <c r="H1130" s="1">
        <f t="shared" si="175"/>
        <v>3</v>
      </c>
      <c r="I1130" s="1">
        <v>9</v>
      </c>
      <c r="J1130" s="1" t="str">
        <f t="shared" si="170"/>
        <v>11-3-9</v>
      </c>
      <c r="K1130" s="2" t="str">
        <f t="shared" si="171"/>
        <v>},</v>
      </c>
      <c r="M1130" t="str">
        <f>"          "&amp;L1130</f>
        <v xml:space="preserve">          </v>
      </c>
    </row>
    <row r="1131" spans="3:13" x14ac:dyDescent="0.25">
      <c r="C1131" s="1">
        <f>INDEX(E:E,MATCH(D1131,F:F,0))</f>
        <v>11</v>
      </c>
      <c r="D1131" t="str">
        <f>D1122</f>
        <v>dog</v>
      </c>
      <c r="E1131" s="1">
        <f>E1122+1</f>
        <v>4</v>
      </c>
      <c r="F1131" t="s">
        <v>984</v>
      </c>
      <c r="G1131" s="1">
        <f t="shared" si="172"/>
        <v>11</v>
      </c>
      <c r="H1131" s="1">
        <f>E1131</f>
        <v>4</v>
      </c>
      <c r="I1131" s="1">
        <v>1</v>
      </c>
      <c r="J1131" s="1" t="str">
        <f t="shared" si="170"/>
        <v>11-4-1</v>
      </c>
      <c r="K1131" s="2" t="str">
        <f>F1131&amp;": {"</f>
        <v>rabbit: {</v>
      </c>
      <c r="M1131" t="str">
        <f>"          "&amp;L1131</f>
        <v xml:space="preserve">          </v>
      </c>
    </row>
    <row r="1132" spans="3:13" x14ac:dyDescent="0.25">
      <c r="G1132" s="1">
        <f t="shared" si="172"/>
        <v>11</v>
      </c>
      <c r="H1132" s="1">
        <f>H1131</f>
        <v>4</v>
      </c>
      <c r="I1132" s="1">
        <v>2</v>
      </c>
      <c r="J1132" s="1" t="str">
        <f t="shared" si="170"/>
        <v>11-4-2</v>
      </c>
      <c r="K1132" s="2" t="str">
        <f t="shared" si="171"/>
        <v xml:space="preserve">  witty: "불꽃 추진, 의리 수호! 호랑이와 개 듀오는 위기에도 끈끈해요.",</v>
      </c>
      <c r="M1132" t="str">
        <f>"          "&amp;L1132</f>
        <v xml:space="preserve">          </v>
      </c>
    </row>
    <row r="1133" spans="3:13" x14ac:dyDescent="0.25">
      <c r="G1133" s="1">
        <f t="shared" si="172"/>
        <v>11</v>
      </c>
      <c r="H1133" s="1">
        <f t="shared" ref="H1133:H1196" si="176">H1132</f>
        <v>4</v>
      </c>
      <c r="I1133" s="1">
        <v>3</v>
      </c>
      <c r="J1133" s="1" t="str">
        <f t="shared" si="170"/>
        <v>11-4-3</v>
      </c>
      <c r="K1133" s="2" t="str">
        <f t="shared" si="171"/>
        <v xml:space="preserve">  elaboration: "개띠는 안정·보호·신뢰, 호랑이띠는 도전·속도·대담함의 장점이 뚜렷합니다. 둘 모두 책임이 강해 감정 없이 의무만 남지 않게 정서·추억 쌓고, 루틴에 로맨스를 더하면 진짜 든든한 커플이 됩니다.",</v>
      </c>
      <c r="M1133" t="str">
        <f>"          "&amp;L1133</f>
        <v xml:space="preserve">          </v>
      </c>
    </row>
    <row r="1134" spans="3:13" x14ac:dyDescent="0.25">
      <c r="G1134" s="1">
        <f t="shared" si="172"/>
        <v>11</v>
      </c>
      <c r="H1134" s="1">
        <f t="shared" si="176"/>
        <v>4</v>
      </c>
      <c r="I1134" s="1">
        <v>4</v>
      </c>
      <c r="J1134" s="1" t="str">
        <f t="shared" si="170"/>
        <v>11-4-4</v>
      </c>
      <c r="K1134" s="2" t="str">
        <f t="shared" si="171"/>
        <v xml:space="preserve">  detailed: {</v>
      </c>
      <c r="M1134" t="str">
        <f>"          "&amp;L1134</f>
        <v xml:space="preserve">          </v>
      </c>
    </row>
    <row r="1135" spans="3:13" x14ac:dyDescent="0.25">
      <c r="G1135" s="1">
        <f t="shared" si="172"/>
        <v>11</v>
      </c>
      <c r="H1135" s="1">
        <f t="shared" si="176"/>
        <v>4</v>
      </c>
      <c r="I1135" s="1">
        <v>5</v>
      </c>
      <c r="J1135" s="1" t="str">
        <f t="shared" si="170"/>
        <v>11-4-5</v>
      </c>
      <c r="K1135" s="2" t="str">
        <f t="shared" si="171"/>
        <v xml:space="preserve">    basic: "이 커플은 ‘공격수+수비수’ 계열입니다. 호랑이의 추진·혁신, 개의 지킴·실행·책임감이 이슈와 위기 모두를 빠르게 넘깁니다. 여행, 대소 프로젝트, 집안살림 어디서나 신뢰가 밑바탕. 결정을 강조하는 호랑이와, 원칙과 약속을 챙기는 개가 합쳐지면 거의 실패 없는 완성도가 나옵니다. 둘만의 시그니처 규칙(지출·여행·연락 등)이 자리잡으면 중장기 안정성도 확실!",</v>
      </c>
      <c r="M1135" t="str">
        <f>"          "&amp;L1135</f>
        <v xml:space="preserve">          </v>
      </c>
    </row>
    <row r="1136" spans="3:13" x14ac:dyDescent="0.25">
      <c r="G1136" s="1">
        <f t="shared" si="172"/>
        <v>11</v>
      </c>
      <c r="H1136" s="1">
        <f t="shared" si="176"/>
        <v>4</v>
      </c>
      <c r="I1136" s="1">
        <v>6</v>
      </c>
      <c r="J1136" s="1" t="str">
        <f t="shared" si="170"/>
        <v>11-4-6</v>
      </c>
      <c r="K1136" s="2" t="str">
        <f t="shared" si="171"/>
        <v xml:space="preserve">    caution: "위험은 ‘감정 건조증’입니다. 현실과 책임에만 매달리면 사소한 기쁨이 사라질수 있습니다. 잠들기 전 감사 한 줄, 월 1회는 로맨틱 이벤트, 갈등엔 ‘사실→느낌→요청’의 패턴만 추가하세요. 가족/명절 등 민감한 합의는 사전 체크리스트로, 피드백은 1:1+공개 칭찬 병행이 답입니다.",</v>
      </c>
      <c r="M1136" t="str">
        <f>"          "&amp;L1136</f>
        <v xml:space="preserve">          </v>
      </c>
    </row>
    <row r="1137" spans="3:13" x14ac:dyDescent="0.25">
      <c r="G1137" s="1">
        <f t="shared" si="172"/>
        <v>11</v>
      </c>
      <c r="H1137" s="1">
        <f t="shared" si="176"/>
        <v>4</v>
      </c>
      <c r="I1137" s="1">
        <v>7</v>
      </c>
      <c r="J1137" s="1" t="str">
        <f t="shared" si="170"/>
        <v>11-4-7</v>
      </c>
      <c r="K1137" s="2" t="str">
        <f t="shared" si="171"/>
        <v xml:space="preserve">    dateRecommendation: "둘레길, 캠핑, 반려견 카페처럼 루틴+소박+소통이 좋은 코스가 추천. 영화 후 감상 포인트 공유, 집에선 요리로 ‘우리 시그니처 메뉴’ 만들기! 1박2일은 숲뷰 글램핑, 러닝 루틴. 계절마다 한 번씩 봉사활동·프로젝트에 함께 도전하면 공감과 결속이 강해집니다."</v>
      </c>
      <c r="M1137" t="str">
        <f>"          "&amp;L1137</f>
        <v xml:space="preserve">          </v>
      </c>
    </row>
    <row r="1138" spans="3:13" x14ac:dyDescent="0.25">
      <c r="G1138" s="1">
        <f t="shared" si="172"/>
        <v>11</v>
      </c>
      <c r="H1138" s="1">
        <f t="shared" si="176"/>
        <v>4</v>
      </c>
      <c r="I1138" s="1">
        <v>8</v>
      </c>
      <c r="J1138" s="1" t="str">
        <f t="shared" si="170"/>
        <v>11-4-8</v>
      </c>
      <c r="K1138" s="2" t="str">
        <f t="shared" si="171"/>
        <v xml:space="preserve">  }</v>
      </c>
      <c r="M1138" t="str">
        <f>"          "&amp;L1138</f>
        <v xml:space="preserve">          </v>
      </c>
    </row>
    <row r="1139" spans="3:13" x14ac:dyDescent="0.25">
      <c r="G1139" s="1">
        <f t="shared" si="172"/>
        <v>11</v>
      </c>
      <c r="H1139" s="1">
        <f t="shared" si="176"/>
        <v>4</v>
      </c>
      <c r="I1139" s="1">
        <v>9</v>
      </c>
      <c r="J1139" s="1" t="str">
        <f t="shared" si="170"/>
        <v>11-4-9</v>
      </c>
      <c r="K1139" s="2" t="str">
        <f t="shared" si="171"/>
        <v>},</v>
      </c>
      <c r="M1139" t="str">
        <f>"          "&amp;L1139</f>
        <v xml:space="preserve">          </v>
      </c>
    </row>
    <row r="1140" spans="3:13" x14ac:dyDescent="0.25">
      <c r="C1140" s="1">
        <f>INDEX(E:E,MATCH(D1140,F:F,0))</f>
        <v>11</v>
      </c>
      <c r="D1140" t="str">
        <f>D1131</f>
        <v>dog</v>
      </c>
      <c r="E1140" s="1">
        <f>E1131+1</f>
        <v>5</v>
      </c>
      <c r="F1140" t="s">
        <v>985</v>
      </c>
      <c r="G1140" s="1">
        <f t="shared" si="172"/>
        <v>11</v>
      </c>
      <c r="H1140" s="1">
        <f>E1140</f>
        <v>5</v>
      </c>
      <c r="I1140" s="1">
        <v>1</v>
      </c>
      <c r="J1140" s="1" t="str">
        <f t="shared" si="170"/>
        <v>11-5-1</v>
      </c>
      <c r="K1140" s="2" t="str">
        <f>F1140&amp;": {"</f>
        <v>dragon: {</v>
      </c>
      <c r="M1140" t="str">
        <f>"          "&amp;L1140</f>
        <v xml:space="preserve">          </v>
      </c>
    </row>
    <row r="1141" spans="3:13" x14ac:dyDescent="0.25">
      <c r="G1141" s="1">
        <f t="shared" si="172"/>
        <v>11</v>
      </c>
      <c r="H1141" s="1">
        <f>H1140</f>
        <v>5</v>
      </c>
      <c r="I1141" s="1">
        <v>2</v>
      </c>
      <c r="J1141" s="1" t="str">
        <f t="shared" si="170"/>
        <v>11-5-2</v>
      </c>
      <c r="K1141" s="2" t="str">
        <f t="shared" si="171"/>
        <v/>
      </c>
      <c r="M1141" t="str">
        <f>"          "&amp;L1141</f>
        <v xml:space="preserve">          </v>
      </c>
    </row>
    <row r="1142" spans="3:13" x14ac:dyDescent="0.25">
      <c r="G1142" s="1">
        <f t="shared" si="172"/>
        <v>11</v>
      </c>
      <c r="H1142" s="1">
        <f t="shared" ref="H1142:H1205" si="177">H1141</f>
        <v>5</v>
      </c>
      <c r="I1142" s="1">
        <v>3</v>
      </c>
      <c r="J1142" s="1" t="str">
        <f t="shared" si="170"/>
        <v>11-5-3</v>
      </c>
      <c r="K1142" s="2" t="str">
        <f t="shared" si="171"/>
        <v/>
      </c>
      <c r="M1142" t="str">
        <f>"          "&amp;L1142</f>
        <v xml:space="preserve">          </v>
      </c>
    </row>
    <row r="1143" spans="3:13" x14ac:dyDescent="0.25">
      <c r="G1143" s="1">
        <f t="shared" si="172"/>
        <v>11</v>
      </c>
      <c r="H1143" s="1">
        <f t="shared" si="177"/>
        <v>5</v>
      </c>
      <c r="I1143" s="1">
        <v>4</v>
      </c>
      <c r="J1143" s="1" t="str">
        <f t="shared" si="170"/>
        <v>11-5-4</v>
      </c>
      <c r="K1143" s="2" t="str">
        <f t="shared" si="171"/>
        <v/>
      </c>
      <c r="M1143" t="str">
        <f>"          "&amp;L1143</f>
        <v xml:space="preserve">          </v>
      </c>
    </row>
    <row r="1144" spans="3:13" x14ac:dyDescent="0.25">
      <c r="G1144" s="1">
        <f t="shared" si="172"/>
        <v>11</v>
      </c>
      <c r="H1144" s="1">
        <f t="shared" si="177"/>
        <v>5</v>
      </c>
      <c r="I1144" s="1">
        <v>5</v>
      </c>
      <c r="J1144" s="1" t="str">
        <f t="shared" si="170"/>
        <v>11-5-5</v>
      </c>
      <c r="K1144" s="2" t="str">
        <f t="shared" si="171"/>
        <v/>
      </c>
      <c r="M1144" t="str">
        <f>"          "&amp;L1144</f>
        <v xml:space="preserve">          </v>
      </c>
    </row>
    <row r="1145" spans="3:13" x14ac:dyDescent="0.25">
      <c r="G1145" s="1">
        <f t="shared" si="172"/>
        <v>11</v>
      </c>
      <c r="H1145" s="1">
        <f t="shared" si="177"/>
        <v>5</v>
      </c>
      <c r="I1145" s="1">
        <v>6</v>
      </c>
      <c r="J1145" s="1" t="str">
        <f t="shared" si="170"/>
        <v>11-5-6</v>
      </c>
      <c r="K1145" s="2" t="str">
        <f t="shared" si="171"/>
        <v/>
      </c>
      <c r="M1145" t="str">
        <f>"          "&amp;L1145</f>
        <v xml:space="preserve">          </v>
      </c>
    </row>
    <row r="1146" spans="3:13" x14ac:dyDescent="0.25">
      <c r="G1146" s="1">
        <f t="shared" si="172"/>
        <v>11</v>
      </c>
      <c r="H1146" s="1">
        <f t="shared" si="177"/>
        <v>5</v>
      </c>
      <c r="I1146" s="1">
        <v>7</v>
      </c>
      <c r="J1146" s="1" t="str">
        <f t="shared" si="170"/>
        <v>11-5-7</v>
      </c>
      <c r="K1146" s="2" t="str">
        <f t="shared" si="171"/>
        <v/>
      </c>
      <c r="M1146" t="str">
        <f>"          "&amp;L1146</f>
        <v xml:space="preserve">          </v>
      </c>
    </row>
    <row r="1147" spans="3:13" x14ac:dyDescent="0.25">
      <c r="G1147" s="1">
        <f t="shared" si="172"/>
        <v>11</v>
      </c>
      <c r="H1147" s="1">
        <f t="shared" si="177"/>
        <v>5</v>
      </c>
      <c r="I1147" s="1">
        <v>8</v>
      </c>
      <c r="J1147" s="1" t="str">
        <f t="shared" si="170"/>
        <v>11-5-8</v>
      </c>
      <c r="K1147" s="2" t="str">
        <f t="shared" si="171"/>
        <v/>
      </c>
      <c r="M1147" t="str">
        <f>"          "&amp;L1147</f>
        <v xml:space="preserve">          </v>
      </c>
    </row>
    <row r="1148" spans="3:13" x14ac:dyDescent="0.25">
      <c r="G1148" s="1">
        <f t="shared" si="172"/>
        <v>11</v>
      </c>
      <c r="H1148" s="1">
        <f t="shared" si="177"/>
        <v>5</v>
      </c>
      <c r="I1148" s="1">
        <v>9</v>
      </c>
      <c r="J1148" s="1" t="str">
        <f t="shared" si="170"/>
        <v>11-5-9</v>
      </c>
      <c r="K1148" s="2" t="str">
        <f t="shared" si="171"/>
        <v/>
      </c>
      <c r="M1148" t="str">
        <f>"          "&amp;L1148</f>
        <v xml:space="preserve">          </v>
      </c>
    </row>
    <row r="1149" spans="3:13" x14ac:dyDescent="0.25">
      <c r="C1149" s="1">
        <f>INDEX(E:E,MATCH(D1149,F:F,0))</f>
        <v>11</v>
      </c>
      <c r="D1149" t="str">
        <f>D1140</f>
        <v>dog</v>
      </c>
      <c r="E1149" s="1">
        <f>E1140+1</f>
        <v>6</v>
      </c>
      <c r="F1149" t="s">
        <v>986</v>
      </c>
      <c r="G1149" s="1">
        <f t="shared" si="172"/>
        <v>11</v>
      </c>
      <c r="H1149" s="1">
        <f>E1149</f>
        <v>6</v>
      </c>
      <c r="I1149" s="1">
        <v>1</v>
      </c>
      <c r="J1149" s="1" t="str">
        <f t="shared" si="170"/>
        <v>11-6-1</v>
      </c>
      <c r="K1149" s="2" t="str">
        <f>F1149&amp;": {"</f>
        <v>snake: {</v>
      </c>
      <c r="M1149" t="str">
        <f>"          "&amp;L1149</f>
        <v xml:space="preserve">          </v>
      </c>
    </row>
    <row r="1150" spans="3:13" x14ac:dyDescent="0.25">
      <c r="G1150" s="1">
        <f t="shared" si="172"/>
        <v>11</v>
      </c>
      <c r="H1150" s="1">
        <f>H1149</f>
        <v>6</v>
      </c>
      <c r="I1150" s="1">
        <v>2</v>
      </c>
      <c r="J1150" s="1" t="str">
        <f t="shared" si="170"/>
        <v>11-6-2</v>
      </c>
      <c r="K1150" s="2" t="str">
        <f t="shared" si="171"/>
        <v/>
      </c>
      <c r="M1150" t="str">
        <f>"          "&amp;L1150</f>
        <v xml:space="preserve">          </v>
      </c>
    </row>
    <row r="1151" spans="3:13" x14ac:dyDescent="0.25">
      <c r="G1151" s="1">
        <f t="shared" si="172"/>
        <v>11</v>
      </c>
      <c r="H1151" s="1">
        <f t="shared" ref="H1151:H1211" si="178">H1150</f>
        <v>6</v>
      </c>
      <c r="I1151" s="1">
        <v>3</v>
      </c>
      <c r="J1151" s="1" t="str">
        <f t="shared" si="170"/>
        <v>11-6-3</v>
      </c>
      <c r="K1151" s="2" t="str">
        <f t="shared" si="171"/>
        <v/>
      </c>
      <c r="M1151" t="str">
        <f>"          "&amp;L1151</f>
        <v xml:space="preserve">          </v>
      </c>
    </row>
    <row r="1152" spans="3:13" x14ac:dyDescent="0.25">
      <c r="G1152" s="1">
        <f t="shared" si="172"/>
        <v>11</v>
      </c>
      <c r="H1152" s="1">
        <f t="shared" si="178"/>
        <v>6</v>
      </c>
      <c r="I1152" s="1">
        <v>4</v>
      </c>
      <c r="J1152" s="1" t="str">
        <f t="shared" si="170"/>
        <v>11-6-4</v>
      </c>
      <c r="K1152" s="2" t="str">
        <f t="shared" si="171"/>
        <v/>
      </c>
      <c r="M1152" t="str">
        <f>"          "&amp;L1152</f>
        <v xml:space="preserve">          </v>
      </c>
    </row>
    <row r="1153" spans="3:13" x14ac:dyDescent="0.25">
      <c r="G1153" s="1">
        <f t="shared" si="172"/>
        <v>11</v>
      </c>
      <c r="H1153" s="1">
        <f t="shared" si="178"/>
        <v>6</v>
      </c>
      <c r="I1153" s="1">
        <v>5</v>
      </c>
      <c r="J1153" s="1" t="str">
        <f t="shared" si="170"/>
        <v>11-6-5</v>
      </c>
      <c r="K1153" s="2" t="str">
        <f t="shared" si="171"/>
        <v/>
      </c>
      <c r="M1153" t="str">
        <f>"          "&amp;L1153</f>
        <v xml:space="preserve">          </v>
      </c>
    </row>
    <row r="1154" spans="3:13" x14ac:dyDescent="0.25">
      <c r="G1154" s="1">
        <f t="shared" si="172"/>
        <v>11</v>
      </c>
      <c r="H1154" s="1">
        <f t="shared" si="178"/>
        <v>6</v>
      </c>
      <c r="I1154" s="1">
        <v>6</v>
      </c>
      <c r="J1154" s="1" t="str">
        <f t="shared" si="170"/>
        <v>11-6-6</v>
      </c>
      <c r="K1154" s="2" t="str">
        <f t="shared" si="171"/>
        <v/>
      </c>
      <c r="M1154" t="str">
        <f>"          "&amp;L1154</f>
        <v xml:space="preserve">          </v>
      </c>
    </row>
    <row r="1155" spans="3:13" x14ac:dyDescent="0.25">
      <c r="G1155" s="1">
        <f t="shared" si="172"/>
        <v>11</v>
      </c>
      <c r="H1155" s="1">
        <f t="shared" si="178"/>
        <v>6</v>
      </c>
      <c r="I1155" s="1">
        <v>7</v>
      </c>
      <c r="J1155" s="1" t="str">
        <f t="shared" si="170"/>
        <v>11-6-7</v>
      </c>
      <c r="K1155" s="2" t="str">
        <f t="shared" si="171"/>
        <v/>
      </c>
      <c r="M1155" t="str">
        <f>"          "&amp;L1155</f>
        <v xml:space="preserve">          </v>
      </c>
    </row>
    <row r="1156" spans="3:13" x14ac:dyDescent="0.25">
      <c r="G1156" s="1">
        <f t="shared" si="172"/>
        <v>11</v>
      </c>
      <c r="H1156" s="1">
        <f t="shared" si="178"/>
        <v>6</v>
      </c>
      <c r="I1156" s="1">
        <v>8</v>
      </c>
      <c r="J1156" s="1" t="str">
        <f t="shared" si="170"/>
        <v>11-6-8</v>
      </c>
      <c r="K1156" s="2" t="str">
        <f t="shared" si="171"/>
        <v/>
      </c>
      <c r="M1156" t="str">
        <f>"          "&amp;L1156</f>
        <v xml:space="preserve">          </v>
      </c>
    </row>
    <row r="1157" spans="3:13" x14ac:dyDescent="0.25">
      <c r="G1157" s="1">
        <f t="shared" si="172"/>
        <v>11</v>
      </c>
      <c r="H1157" s="1">
        <f t="shared" si="178"/>
        <v>6</v>
      </c>
      <c r="I1157" s="1">
        <v>9</v>
      </c>
      <c r="J1157" s="1" t="str">
        <f t="shared" si="170"/>
        <v>11-6-9</v>
      </c>
      <c r="K1157" s="2" t="str">
        <f t="shared" si="171"/>
        <v/>
      </c>
      <c r="M1157" t="str">
        <f>"          "&amp;L1157</f>
        <v xml:space="preserve">          </v>
      </c>
    </row>
    <row r="1158" spans="3:13" x14ac:dyDescent="0.25">
      <c r="C1158" s="1">
        <f>INDEX(E:E,MATCH(D1158,F:F,0))</f>
        <v>11</v>
      </c>
      <c r="D1158" t="str">
        <f>D1149</f>
        <v>dog</v>
      </c>
      <c r="E1158" s="1">
        <f>E1149+1</f>
        <v>7</v>
      </c>
      <c r="F1158" t="s">
        <v>987</v>
      </c>
      <c r="G1158" s="1">
        <f t="shared" si="172"/>
        <v>11</v>
      </c>
      <c r="H1158" s="1">
        <f>E1158</f>
        <v>7</v>
      </c>
      <c r="I1158" s="1">
        <v>1</v>
      </c>
      <c r="J1158" s="1" t="str">
        <f t="shared" si="170"/>
        <v>11-7-1</v>
      </c>
      <c r="K1158" s="2" t="str">
        <f>F1158&amp;": {"</f>
        <v>horse: {</v>
      </c>
      <c r="M1158" t="str">
        <f>"          "&amp;L1158</f>
        <v xml:space="preserve">          </v>
      </c>
    </row>
    <row r="1159" spans="3:13" x14ac:dyDescent="0.25">
      <c r="G1159" s="1">
        <f t="shared" si="172"/>
        <v>11</v>
      </c>
      <c r="H1159" s="1">
        <f>H1158</f>
        <v>7</v>
      </c>
      <c r="I1159" s="1">
        <v>2</v>
      </c>
      <c r="J1159" s="1" t="str">
        <f t="shared" si="170"/>
        <v>11-7-2</v>
      </c>
      <c r="K1159" s="2" t="str">
        <f t="shared" si="171"/>
        <v/>
      </c>
      <c r="M1159" t="str">
        <f>"          "&amp;L1159</f>
        <v xml:space="preserve">          </v>
      </c>
    </row>
    <row r="1160" spans="3:13" x14ac:dyDescent="0.25">
      <c r="G1160" s="1">
        <f t="shared" si="172"/>
        <v>11</v>
      </c>
      <c r="H1160" s="1">
        <f t="shared" ref="H1160:H1211" si="179">H1159</f>
        <v>7</v>
      </c>
      <c r="I1160" s="1">
        <v>3</v>
      </c>
      <c r="J1160" s="1" t="str">
        <f t="shared" si="170"/>
        <v>11-7-3</v>
      </c>
      <c r="K1160" s="2" t="str">
        <f t="shared" si="171"/>
        <v/>
      </c>
      <c r="M1160" t="str">
        <f>"          "&amp;L1160</f>
        <v xml:space="preserve">          </v>
      </c>
    </row>
    <row r="1161" spans="3:13" x14ac:dyDescent="0.25">
      <c r="G1161" s="1">
        <f t="shared" si="172"/>
        <v>11</v>
      </c>
      <c r="H1161" s="1">
        <f t="shared" si="179"/>
        <v>7</v>
      </c>
      <c r="I1161" s="1">
        <v>4</v>
      </c>
      <c r="J1161" s="1" t="str">
        <f t="shared" si="170"/>
        <v>11-7-4</v>
      </c>
      <c r="K1161" s="2" t="str">
        <f t="shared" si="171"/>
        <v/>
      </c>
      <c r="M1161" t="str">
        <f>"          "&amp;L1161</f>
        <v xml:space="preserve">          </v>
      </c>
    </row>
    <row r="1162" spans="3:13" x14ac:dyDescent="0.25">
      <c r="G1162" s="1">
        <f t="shared" si="172"/>
        <v>11</v>
      </c>
      <c r="H1162" s="1">
        <f t="shared" si="179"/>
        <v>7</v>
      </c>
      <c r="I1162" s="1">
        <v>5</v>
      </c>
      <c r="J1162" s="1" t="str">
        <f t="shared" si="170"/>
        <v>11-7-5</v>
      </c>
      <c r="K1162" s="2" t="str">
        <f t="shared" si="171"/>
        <v/>
      </c>
      <c r="M1162" t="str">
        <f>"          "&amp;L1162</f>
        <v xml:space="preserve">          </v>
      </c>
    </row>
    <row r="1163" spans="3:13" x14ac:dyDescent="0.25">
      <c r="G1163" s="1">
        <f t="shared" si="172"/>
        <v>11</v>
      </c>
      <c r="H1163" s="1">
        <f t="shared" si="179"/>
        <v>7</v>
      </c>
      <c r="I1163" s="1">
        <v>6</v>
      </c>
      <c r="J1163" s="1" t="str">
        <f t="shared" si="170"/>
        <v>11-7-6</v>
      </c>
      <c r="K1163" s="2" t="str">
        <f t="shared" si="171"/>
        <v/>
      </c>
      <c r="M1163" t="str">
        <f>"          "&amp;L1163</f>
        <v xml:space="preserve">          </v>
      </c>
    </row>
    <row r="1164" spans="3:13" x14ac:dyDescent="0.25">
      <c r="G1164" s="1">
        <f t="shared" si="172"/>
        <v>11</v>
      </c>
      <c r="H1164" s="1">
        <f t="shared" si="179"/>
        <v>7</v>
      </c>
      <c r="I1164" s="1">
        <v>7</v>
      </c>
      <c r="J1164" s="1" t="str">
        <f t="shared" si="170"/>
        <v>11-7-7</v>
      </c>
      <c r="K1164" s="2" t="str">
        <f t="shared" si="171"/>
        <v/>
      </c>
      <c r="M1164" t="str">
        <f>"          "&amp;L1164</f>
        <v xml:space="preserve">          </v>
      </c>
    </row>
    <row r="1165" spans="3:13" x14ac:dyDescent="0.25">
      <c r="G1165" s="1">
        <f t="shared" si="172"/>
        <v>11</v>
      </c>
      <c r="H1165" s="1">
        <f t="shared" si="179"/>
        <v>7</v>
      </c>
      <c r="I1165" s="1">
        <v>8</v>
      </c>
      <c r="J1165" s="1" t="str">
        <f t="shared" si="170"/>
        <v>11-7-8</v>
      </c>
      <c r="K1165" s="2" t="str">
        <f t="shared" si="171"/>
        <v/>
      </c>
      <c r="M1165" t="str">
        <f>"          "&amp;L1165</f>
        <v xml:space="preserve">          </v>
      </c>
    </row>
    <row r="1166" spans="3:13" x14ac:dyDescent="0.25">
      <c r="G1166" s="1">
        <f t="shared" si="172"/>
        <v>11</v>
      </c>
      <c r="H1166" s="1">
        <f t="shared" si="179"/>
        <v>7</v>
      </c>
      <c r="I1166" s="1">
        <v>9</v>
      </c>
      <c r="J1166" s="1" t="str">
        <f t="shared" si="170"/>
        <v>11-7-9</v>
      </c>
      <c r="K1166" s="2" t="str">
        <f t="shared" si="171"/>
        <v/>
      </c>
      <c r="M1166" t="str">
        <f>"          "&amp;L1166</f>
        <v xml:space="preserve">          </v>
      </c>
    </row>
    <row r="1167" spans="3:13" x14ac:dyDescent="0.25">
      <c r="C1167" s="1">
        <f>INDEX(E:E,MATCH(D1167,F:F,0))</f>
        <v>11</v>
      </c>
      <c r="D1167" t="str">
        <f>D1158</f>
        <v>dog</v>
      </c>
      <c r="E1167" s="1">
        <f>E1158+1</f>
        <v>8</v>
      </c>
      <c r="F1167" t="s">
        <v>988</v>
      </c>
      <c r="G1167" s="1">
        <f t="shared" si="172"/>
        <v>11</v>
      </c>
      <c r="H1167" s="1">
        <f>E1167</f>
        <v>8</v>
      </c>
      <c r="I1167" s="1">
        <v>1</v>
      </c>
      <c r="J1167" s="1" t="str">
        <f t="shared" si="170"/>
        <v>11-8-1</v>
      </c>
      <c r="K1167" s="2" t="str">
        <f>F1167&amp;": {"</f>
        <v>goat: {</v>
      </c>
      <c r="M1167" t="str">
        <f>"          "&amp;L1167</f>
        <v xml:space="preserve">          </v>
      </c>
    </row>
    <row r="1168" spans="3:13" x14ac:dyDescent="0.25">
      <c r="G1168" s="1">
        <f t="shared" si="172"/>
        <v>11</v>
      </c>
      <c r="H1168" s="1">
        <f>H1167</f>
        <v>8</v>
      </c>
      <c r="I1168" s="1">
        <v>2</v>
      </c>
      <c r="J1168" s="1" t="str">
        <f t="shared" si="170"/>
        <v>11-8-2</v>
      </c>
      <c r="K1168" s="2" t="str">
        <f t="shared" si="171"/>
        <v/>
      </c>
      <c r="M1168" t="str">
        <f>"          "&amp;L1168</f>
        <v xml:space="preserve">          </v>
      </c>
    </row>
    <row r="1169" spans="3:13" x14ac:dyDescent="0.25">
      <c r="G1169" s="1">
        <f t="shared" si="172"/>
        <v>11</v>
      </c>
      <c r="H1169" s="1">
        <f t="shared" ref="H1169:H1211" si="180">H1168</f>
        <v>8</v>
      </c>
      <c r="I1169" s="1">
        <v>3</v>
      </c>
      <c r="J1169" s="1" t="str">
        <f t="shared" ref="J1169:J1211" si="181">G1169&amp;"-"&amp;H1169&amp;"-"&amp;I1169</f>
        <v>11-8-3</v>
      </c>
      <c r="K1169" s="2" t="str">
        <f t="shared" ref="K1169:K1184" si="182">IFERROR(INDEX(L:L,MATCH(H1169&amp;"-"&amp;G1169&amp;"-"&amp;I1169,J:J,0)),"")&amp;""</f>
        <v/>
      </c>
      <c r="M1169" t="str">
        <f>"          "&amp;L1169</f>
        <v xml:space="preserve">          </v>
      </c>
    </row>
    <row r="1170" spans="3:13" x14ac:dyDescent="0.25">
      <c r="G1170" s="1">
        <f t="shared" ref="G1170:G1211" si="183">G1169</f>
        <v>11</v>
      </c>
      <c r="H1170" s="1">
        <f t="shared" si="180"/>
        <v>8</v>
      </c>
      <c r="I1170" s="1">
        <v>4</v>
      </c>
      <c r="J1170" s="1" t="str">
        <f t="shared" si="181"/>
        <v>11-8-4</v>
      </c>
      <c r="K1170" s="2" t="str">
        <f t="shared" si="182"/>
        <v/>
      </c>
      <c r="M1170" t="str">
        <f>"          "&amp;L1170</f>
        <v xml:space="preserve">          </v>
      </c>
    </row>
    <row r="1171" spans="3:13" x14ac:dyDescent="0.25">
      <c r="G1171" s="1">
        <f t="shared" si="183"/>
        <v>11</v>
      </c>
      <c r="H1171" s="1">
        <f t="shared" si="180"/>
        <v>8</v>
      </c>
      <c r="I1171" s="1">
        <v>5</v>
      </c>
      <c r="J1171" s="1" t="str">
        <f t="shared" si="181"/>
        <v>11-8-5</v>
      </c>
      <c r="K1171" s="2" t="str">
        <f t="shared" si="182"/>
        <v/>
      </c>
      <c r="M1171" t="str">
        <f>"          "&amp;L1171</f>
        <v xml:space="preserve">          </v>
      </c>
    </row>
    <row r="1172" spans="3:13" x14ac:dyDescent="0.25">
      <c r="G1172" s="1">
        <f t="shared" si="183"/>
        <v>11</v>
      </c>
      <c r="H1172" s="1">
        <f t="shared" si="180"/>
        <v>8</v>
      </c>
      <c r="I1172" s="1">
        <v>6</v>
      </c>
      <c r="J1172" s="1" t="str">
        <f t="shared" si="181"/>
        <v>11-8-6</v>
      </c>
      <c r="K1172" s="2" t="str">
        <f t="shared" si="182"/>
        <v/>
      </c>
      <c r="M1172" t="str">
        <f>"          "&amp;L1172</f>
        <v xml:space="preserve">          </v>
      </c>
    </row>
    <row r="1173" spans="3:13" x14ac:dyDescent="0.25">
      <c r="G1173" s="1">
        <f t="shared" si="183"/>
        <v>11</v>
      </c>
      <c r="H1173" s="1">
        <f t="shared" si="180"/>
        <v>8</v>
      </c>
      <c r="I1173" s="1">
        <v>7</v>
      </c>
      <c r="J1173" s="1" t="str">
        <f t="shared" si="181"/>
        <v>11-8-7</v>
      </c>
      <c r="K1173" s="2" t="str">
        <f t="shared" si="182"/>
        <v/>
      </c>
      <c r="M1173" t="str">
        <f>"          "&amp;L1173</f>
        <v xml:space="preserve">          </v>
      </c>
    </row>
    <row r="1174" spans="3:13" x14ac:dyDescent="0.25">
      <c r="G1174" s="1">
        <f t="shared" si="183"/>
        <v>11</v>
      </c>
      <c r="H1174" s="1">
        <f t="shared" si="180"/>
        <v>8</v>
      </c>
      <c r="I1174" s="1">
        <v>8</v>
      </c>
      <c r="J1174" s="1" t="str">
        <f t="shared" si="181"/>
        <v>11-8-8</v>
      </c>
      <c r="K1174" s="2" t="str">
        <f t="shared" si="182"/>
        <v/>
      </c>
      <c r="M1174" t="str">
        <f>"          "&amp;L1174</f>
        <v xml:space="preserve">          </v>
      </c>
    </row>
    <row r="1175" spans="3:13" x14ac:dyDescent="0.25">
      <c r="G1175" s="1">
        <f t="shared" si="183"/>
        <v>11</v>
      </c>
      <c r="H1175" s="1">
        <f t="shared" si="180"/>
        <v>8</v>
      </c>
      <c r="I1175" s="1">
        <v>9</v>
      </c>
      <c r="J1175" s="1" t="str">
        <f t="shared" si="181"/>
        <v>11-8-9</v>
      </c>
      <c r="K1175" s="2" t="str">
        <f t="shared" si="182"/>
        <v/>
      </c>
      <c r="M1175" t="str">
        <f>"          "&amp;L1175</f>
        <v xml:space="preserve">          </v>
      </c>
    </row>
    <row r="1176" spans="3:13" x14ac:dyDescent="0.25">
      <c r="C1176" s="1">
        <f>INDEX(E:E,MATCH(D1176,F:F,0))</f>
        <v>11</v>
      </c>
      <c r="D1176" t="str">
        <f>D1167</f>
        <v>dog</v>
      </c>
      <c r="E1176" s="1">
        <f>E1167+1</f>
        <v>9</v>
      </c>
      <c r="F1176" t="s">
        <v>989</v>
      </c>
      <c r="G1176" s="1">
        <f t="shared" si="183"/>
        <v>11</v>
      </c>
      <c r="H1176" s="1">
        <f>E1176</f>
        <v>9</v>
      </c>
      <c r="I1176" s="1">
        <v>1</v>
      </c>
      <c r="J1176" s="1" t="str">
        <f t="shared" si="181"/>
        <v>11-9-1</v>
      </c>
      <c r="K1176" s="2" t="str">
        <f>F1176&amp;": {"</f>
        <v>monkey: {</v>
      </c>
      <c r="M1176" t="str">
        <f>"          "&amp;L1176</f>
        <v xml:space="preserve">          </v>
      </c>
    </row>
    <row r="1177" spans="3:13" x14ac:dyDescent="0.25">
      <c r="G1177" s="1">
        <f t="shared" si="183"/>
        <v>11</v>
      </c>
      <c r="H1177" s="1">
        <f>H1176</f>
        <v>9</v>
      </c>
      <c r="I1177" s="1">
        <v>2</v>
      </c>
      <c r="J1177" s="1" t="str">
        <f t="shared" si="181"/>
        <v>11-9-2</v>
      </c>
      <c r="K1177" s="2" t="str">
        <f t="shared" si="182"/>
        <v/>
      </c>
      <c r="M1177" t="str">
        <f>"          "&amp;L1177</f>
        <v xml:space="preserve">          </v>
      </c>
    </row>
    <row r="1178" spans="3:13" x14ac:dyDescent="0.25">
      <c r="G1178" s="1">
        <f t="shared" si="183"/>
        <v>11</v>
      </c>
      <c r="H1178" s="1">
        <f t="shared" ref="H1178:H1211" si="184">H1177</f>
        <v>9</v>
      </c>
      <c r="I1178" s="1">
        <v>3</v>
      </c>
      <c r="J1178" s="1" t="str">
        <f t="shared" si="181"/>
        <v>11-9-3</v>
      </c>
      <c r="K1178" s="2" t="str">
        <f t="shared" si="182"/>
        <v/>
      </c>
      <c r="M1178" t="str">
        <f>"          "&amp;L1178</f>
        <v xml:space="preserve">          </v>
      </c>
    </row>
    <row r="1179" spans="3:13" x14ac:dyDescent="0.25">
      <c r="G1179" s="1">
        <f t="shared" si="183"/>
        <v>11</v>
      </c>
      <c r="H1179" s="1">
        <f t="shared" si="184"/>
        <v>9</v>
      </c>
      <c r="I1179" s="1">
        <v>4</v>
      </c>
      <c r="J1179" s="1" t="str">
        <f t="shared" si="181"/>
        <v>11-9-4</v>
      </c>
      <c r="K1179" s="2" t="str">
        <f t="shared" si="182"/>
        <v/>
      </c>
      <c r="M1179" t="str">
        <f>"          "&amp;L1179</f>
        <v xml:space="preserve">          </v>
      </c>
    </row>
    <row r="1180" spans="3:13" x14ac:dyDescent="0.25">
      <c r="G1180" s="1">
        <f t="shared" si="183"/>
        <v>11</v>
      </c>
      <c r="H1180" s="1">
        <f t="shared" si="184"/>
        <v>9</v>
      </c>
      <c r="I1180" s="1">
        <v>5</v>
      </c>
      <c r="J1180" s="1" t="str">
        <f t="shared" si="181"/>
        <v>11-9-5</v>
      </c>
      <c r="K1180" s="2" t="str">
        <f t="shared" si="182"/>
        <v/>
      </c>
      <c r="M1180" t="str">
        <f>"          "&amp;L1180</f>
        <v xml:space="preserve">          </v>
      </c>
    </row>
    <row r="1181" spans="3:13" x14ac:dyDescent="0.25">
      <c r="G1181" s="1">
        <f t="shared" si="183"/>
        <v>11</v>
      </c>
      <c r="H1181" s="1">
        <f t="shared" si="184"/>
        <v>9</v>
      </c>
      <c r="I1181" s="1">
        <v>6</v>
      </c>
      <c r="J1181" s="1" t="str">
        <f t="shared" si="181"/>
        <v>11-9-6</v>
      </c>
      <c r="K1181" s="2" t="str">
        <f t="shared" si="182"/>
        <v/>
      </c>
      <c r="M1181" t="str">
        <f>"          "&amp;L1181</f>
        <v xml:space="preserve">          </v>
      </c>
    </row>
    <row r="1182" spans="3:13" x14ac:dyDescent="0.25">
      <c r="G1182" s="1">
        <f t="shared" si="183"/>
        <v>11</v>
      </c>
      <c r="H1182" s="1">
        <f t="shared" si="184"/>
        <v>9</v>
      </c>
      <c r="I1182" s="1">
        <v>7</v>
      </c>
      <c r="J1182" s="1" t="str">
        <f t="shared" si="181"/>
        <v>11-9-7</v>
      </c>
      <c r="K1182" s="2" t="str">
        <f t="shared" si="182"/>
        <v/>
      </c>
      <c r="M1182" t="str">
        <f>"          "&amp;L1182</f>
        <v xml:space="preserve">          </v>
      </c>
    </row>
    <row r="1183" spans="3:13" x14ac:dyDescent="0.25">
      <c r="G1183" s="1">
        <f t="shared" si="183"/>
        <v>11</v>
      </c>
      <c r="H1183" s="1">
        <f t="shared" si="184"/>
        <v>9</v>
      </c>
      <c r="I1183" s="1">
        <v>8</v>
      </c>
      <c r="J1183" s="1" t="str">
        <f t="shared" si="181"/>
        <v>11-9-8</v>
      </c>
      <c r="K1183" s="2" t="str">
        <f t="shared" si="182"/>
        <v/>
      </c>
      <c r="M1183" t="str">
        <f>"          "&amp;L1183</f>
        <v xml:space="preserve">          </v>
      </c>
    </row>
    <row r="1184" spans="3:13" x14ac:dyDescent="0.25">
      <c r="G1184" s="1">
        <f t="shared" si="183"/>
        <v>11</v>
      </c>
      <c r="H1184" s="1">
        <f t="shared" si="184"/>
        <v>9</v>
      </c>
      <c r="I1184" s="1">
        <v>9</v>
      </c>
      <c r="J1184" s="1" t="str">
        <f t="shared" si="181"/>
        <v>11-9-9</v>
      </c>
      <c r="K1184" s="2" t="str">
        <f t="shared" si="182"/>
        <v/>
      </c>
      <c r="M1184" t="str">
        <f>"          "&amp;L1184</f>
        <v xml:space="preserve">          </v>
      </c>
    </row>
    <row r="1185" spans="3:13" x14ac:dyDescent="0.25">
      <c r="C1185" s="1">
        <f>INDEX(E:E,MATCH(D1185,F:F,0))</f>
        <v>11</v>
      </c>
      <c r="D1185" t="str">
        <f>D1176</f>
        <v>dog</v>
      </c>
      <c r="E1185" s="1">
        <f>E1176+1</f>
        <v>10</v>
      </c>
      <c r="F1185" t="s">
        <v>990</v>
      </c>
      <c r="G1185" s="1">
        <f t="shared" si="183"/>
        <v>11</v>
      </c>
      <c r="H1185" s="1">
        <f>E1185</f>
        <v>10</v>
      </c>
      <c r="I1185" s="1">
        <v>1</v>
      </c>
      <c r="J1185" s="1" t="str">
        <f t="shared" si="181"/>
        <v>11-10-1</v>
      </c>
      <c r="K1185" s="2" t="str">
        <f>F1185&amp;": {"</f>
        <v>rooster: {</v>
      </c>
      <c r="M1185" t="str">
        <f>"          "&amp;L1185</f>
        <v xml:space="preserve">          </v>
      </c>
    </row>
    <row r="1186" spans="3:13" x14ac:dyDescent="0.25">
      <c r="G1186" s="1">
        <f t="shared" si="183"/>
        <v>11</v>
      </c>
      <c r="H1186" s="1">
        <f>H1185</f>
        <v>10</v>
      </c>
      <c r="I1186" s="1">
        <v>2</v>
      </c>
      <c r="J1186" s="1" t="str">
        <f t="shared" si="181"/>
        <v>11-10-2</v>
      </c>
      <c r="K1186" s="2" t="str">
        <f t="shared" ref="K1186:K1211" si="185">IFERROR(INDEX(L:L,MATCH(H1186&amp;"-"&amp;G1186&amp;"-"&amp;I1186,J:J,0)),"")&amp;""</f>
        <v/>
      </c>
      <c r="M1186" t="str">
        <f>"          "&amp;L1186</f>
        <v xml:space="preserve">          </v>
      </c>
    </row>
    <row r="1187" spans="3:13" x14ac:dyDescent="0.25">
      <c r="G1187" s="1">
        <f t="shared" si="183"/>
        <v>11</v>
      </c>
      <c r="H1187" s="1">
        <f t="shared" ref="H1187:H1211" si="186">H1186</f>
        <v>10</v>
      </c>
      <c r="I1187" s="1">
        <v>3</v>
      </c>
      <c r="J1187" s="1" t="str">
        <f t="shared" si="181"/>
        <v>11-10-3</v>
      </c>
      <c r="K1187" s="2" t="str">
        <f t="shared" si="185"/>
        <v/>
      </c>
      <c r="M1187" t="str">
        <f>"          "&amp;L1187</f>
        <v xml:space="preserve">          </v>
      </c>
    </row>
    <row r="1188" spans="3:13" x14ac:dyDescent="0.25">
      <c r="G1188" s="1">
        <f t="shared" si="183"/>
        <v>11</v>
      </c>
      <c r="H1188" s="1">
        <f t="shared" si="186"/>
        <v>10</v>
      </c>
      <c r="I1188" s="1">
        <v>4</v>
      </c>
      <c r="J1188" s="1" t="str">
        <f t="shared" si="181"/>
        <v>11-10-4</v>
      </c>
      <c r="K1188" s="2" t="str">
        <f t="shared" si="185"/>
        <v/>
      </c>
      <c r="M1188" t="str">
        <f>"          "&amp;L1188</f>
        <v xml:space="preserve">          </v>
      </c>
    </row>
    <row r="1189" spans="3:13" x14ac:dyDescent="0.25">
      <c r="G1189" s="1">
        <f t="shared" si="183"/>
        <v>11</v>
      </c>
      <c r="H1189" s="1">
        <f t="shared" si="186"/>
        <v>10</v>
      </c>
      <c r="I1189" s="1">
        <v>5</v>
      </c>
      <c r="J1189" s="1" t="str">
        <f t="shared" si="181"/>
        <v>11-10-5</v>
      </c>
      <c r="K1189" s="2" t="str">
        <f t="shared" si="185"/>
        <v/>
      </c>
      <c r="M1189" t="str">
        <f>"          "&amp;L1189</f>
        <v xml:space="preserve">          </v>
      </c>
    </row>
    <row r="1190" spans="3:13" x14ac:dyDescent="0.25">
      <c r="G1190" s="1">
        <f t="shared" si="183"/>
        <v>11</v>
      </c>
      <c r="H1190" s="1">
        <f t="shared" si="186"/>
        <v>10</v>
      </c>
      <c r="I1190" s="1">
        <v>6</v>
      </c>
      <c r="J1190" s="1" t="str">
        <f t="shared" si="181"/>
        <v>11-10-6</v>
      </c>
      <c r="K1190" s="2" t="str">
        <f t="shared" si="185"/>
        <v/>
      </c>
      <c r="M1190" t="str">
        <f>"          "&amp;L1190</f>
        <v xml:space="preserve">          </v>
      </c>
    </row>
    <row r="1191" spans="3:13" x14ac:dyDescent="0.25">
      <c r="G1191" s="1">
        <f t="shared" si="183"/>
        <v>11</v>
      </c>
      <c r="H1191" s="1">
        <f t="shared" si="186"/>
        <v>10</v>
      </c>
      <c r="I1191" s="1">
        <v>7</v>
      </c>
      <c r="J1191" s="1" t="str">
        <f t="shared" si="181"/>
        <v>11-10-7</v>
      </c>
      <c r="K1191" s="2" t="str">
        <f t="shared" si="185"/>
        <v/>
      </c>
      <c r="M1191" t="str">
        <f>"          "&amp;L1191</f>
        <v xml:space="preserve">          </v>
      </c>
    </row>
    <row r="1192" spans="3:13" x14ac:dyDescent="0.25">
      <c r="G1192" s="1">
        <f t="shared" si="183"/>
        <v>11</v>
      </c>
      <c r="H1192" s="1">
        <f t="shared" si="186"/>
        <v>10</v>
      </c>
      <c r="I1192" s="1">
        <v>8</v>
      </c>
      <c r="J1192" s="1" t="str">
        <f t="shared" si="181"/>
        <v>11-10-8</v>
      </c>
      <c r="K1192" s="2" t="str">
        <f t="shared" si="185"/>
        <v/>
      </c>
      <c r="M1192" t="str">
        <f>"          "&amp;L1192</f>
        <v xml:space="preserve">          </v>
      </c>
    </row>
    <row r="1193" spans="3:13" x14ac:dyDescent="0.25">
      <c r="G1193" s="1">
        <f t="shared" si="183"/>
        <v>11</v>
      </c>
      <c r="H1193" s="1">
        <f t="shared" si="186"/>
        <v>10</v>
      </c>
      <c r="I1193" s="1">
        <v>9</v>
      </c>
      <c r="J1193" s="1" t="str">
        <f t="shared" si="181"/>
        <v>11-10-9</v>
      </c>
      <c r="K1193" s="2" t="str">
        <f t="shared" si="185"/>
        <v/>
      </c>
      <c r="M1193" t="str">
        <f>"          "&amp;L1193</f>
        <v xml:space="preserve">          </v>
      </c>
    </row>
    <row r="1194" spans="3:13" x14ac:dyDescent="0.25">
      <c r="C1194" s="1">
        <f>INDEX(E:E,MATCH(D1194,F:F,0))</f>
        <v>11</v>
      </c>
      <c r="D1194" t="str">
        <f>D1185</f>
        <v>dog</v>
      </c>
      <c r="E1194" s="1">
        <f>E1185+1</f>
        <v>11</v>
      </c>
      <c r="F1194" t="s">
        <v>991</v>
      </c>
      <c r="G1194" s="1">
        <f t="shared" si="183"/>
        <v>11</v>
      </c>
      <c r="H1194" s="1">
        <f>E1194</f>
        <v>11</v>
      </c>
      <c r="I1194" s="1">
        <v>1</v>
      </c>
      <c r="J1194" s="1" t="str">
        <f t="shared" si="181"/>
        <v>11-11-1</v>
      </c>
      <c r="K1194" s="2" t="str">
        <f>F1194&amp;": {"</f>
        <v>dog: {</v>
      </c>
      <c r="M1194" t="str">
        <f>"          "&amp;L1194</f>
        <v xml:space="preserve">          </v>
      </c>
    </row>
    <row r="1195" spans="3:13" x14ac:dyDescent="0.25">
      <c r="G1195" s="1">
        <f t="shared" si="183"/>
        <v>11</v>
      </c>
      <c r="H1195" s="1">
        <f>H1194</f>
        <v>11</v>
      </c>
      <c r="I1195" s="1">
        <v>2</v>
      </c>
      <c r="J1195" s="1" t="str">
        <f t="shared" si="181"/>
        <v>11-11-2</v>
      </c>
      <c r="K1195" s="2" t="str">
        <f t="shared" si="185"/>
        <v/>
      </c>
      <c r="M1195" t="str">
        <f>"          "&amp;L1195</f>
        <v xml:space="preserve">          </v>
      </c>
    </row>
    <row r="1196" spans="3:13" x14ac:dyDescent="0.25">
      <c r="G1196" s="1">
        <f t="shared" si="183"/>
        <v>11</v>
      </c>
      <c r="H1196" s="1">
        <f t="shared" ref="H1196:H1211" si="187">H1195</f>
        <v>11</v>
      </c>
      <c r="I1196" s="1">
        <v>3</v>
      </c>
      <c r="J1196" s="1" t="str">
        <f t="shared" si="181"/>
        <v>11-11-3</v>
      </c>
      <c r="K1196" s="2" t="str">
        <f t="shared" si="185"/>
        <v/>
      </c>
      <c r="M1196" t="str">
        <f>"          "&amp;L1196</f>
        <v xml:space="preserve">          </v>
      </c>
    </row>
    <row r="1197" spans="3:13" x14ac:dyDescent="0.25">
      <c r="G1197" s="1">
        <f t="shared" si="183"/>
        <v>11</v>
      </c>
      <c r="H1197" s="1">
        <f t="shared" si="187"/>
        <v>11</v>
      </c>
      <c r="I1197" s="1">
        <v>4</v>
      </c>
      <c r="J1197" s="1" t="str">
        <f t="shared" si="181"/>
        <v>11-11-4</v>
      </c>
      <c r="K1197" s="2" t="str">
        <f t="shared" si="185"/>
        <v/>
      </c>
      <c r="M1197" t="str">
        <f>"          "&amp;L1197</f>
        <v xml:space="preserve">          </v>
      </c>
    </row>
    <row r="1198" spans="3:13" x14ac:dyDescent="0.25">
      <c r="G1198" s="1">
        <f t="shared" si="183"/>
        <v>11</v>
      </c>
      <c r="H1198" s="1">
        <f t="shared" si="187"/>
        <v>11</v>
      </c>
      <c r="I1198" s="1">
        <v>5</v>
      </c>
      <c r="J1198" s="1" t="str">
        <f t="shared" si="181"/>
        <v>11-11-5</v>
      </c>
      <c r="K1198" s="2" t="str">
        <f t="shared" si="185"/>
        <v/>
      </c>
      <c r="M1198" t="str">
        <f>"          "&amp;L1198</f>
        <v xml:space="preserve">          </v>
      </c>
    </row>
    <row r="1199" spans="3:13" x14ac:dyDescent="0.25">
      <c r="G1199" s="1">
        <f t="shared" si="183"/>
        <v>11</v>
      </c>
      <c r="H1199" s="1">
        <f t="shared" si="187"/>
        <v>11</v>
      </c>
      <c r="I1199" s="1">
        <v>6</v>
      </c>
      <c r="J1199" s="1" t="str">
        <f t="shared" si="181"/>
        <v>11-11-6</v>
      </c>
      <c r="K1199" s="2" t="str">
        <f t="shared" si="185"/>
        <v/>
      </c>
      <c r="M1199" t="str">
        <f>"          "&amp;L1199</f>
        <v xml:space="preserve">          </v>
      </c>
    </row>
    <row r="1200" spans="3:13" x14ac:dyDescent="0.25">
      <c r="G1200" s="1">
        <f t="shared" si="183"/>
        <v>11</v>
      </c>
      <c r="H1200" s="1">
        <f t="shared" si="187"/>
        <v>11</v>
      </c>
      <c r="I1200" s="1">
        <v>7</v>
      </c>
      <c r="J1200" s="1" t="str">
        <f t="shared" si="181"/>
        <v>11-11-7</v>
      </c>
      <c r="K1200" s="2" t="str">
        <f t="shared" si="185"/>
        <v/>
      </c>
      <c r="M1200" t="str">
        <f>"          "&amp;L1200</f>
        <v xml:space="preserve">          </v>
      </c>
    </row>
    <row r="1201" spans="2:13" x14ac:dyDescent="0.25">
      <c r="G1201" s="1">
        <f t="shared" si="183"/>
        <v>11</v>
      </c>
      <c r="H1201" s="1">
        <f t="shared" si="187"/>
        <v>11</v>
      </c>
      <c r="I1201" s="1">
        <v>8</v>
      </c>
      <c r="J1201" s="1" t="str">
        <f t="shared" si="181"/>
        <v>11-11-8</v>
      </c>
      <c r="K1201" s="2" t="str">
        <f t="shared" si="185"/>
        <v/>
      </c>
      <c r="M1201" t="str">
        <f>"          "&amp;L1201</f>
        <v xml:space="preserve">          </v>
      </c>
    </row>
    <row r="1202" spans="2:13" x14ac:dyDescent="0.25">
      <c r="G1202" s="1">
        <f t="shared" si="183"/>
        <v>11</v>
      </c>
      <c r="H1202" s="1">
        <f t="shared" si="187"/>
        <v>11</v>
      </c>
      <c r="I1202" s="1">
        <v>9</v>
      </c>
      <c r="J1202" s="1" t="str">
        <f t="shared" si="181"/>
        <v>11-11-9</v>
      </c>
      <c r="K1202" s="2" t="str">
        <f t="shared" si="185"/>
        <v/>
      </c>
      <c r="M1202" t="str">
        <f>"          "&amp;L1202</f>
        <v xml:space="preserve">          </v>
      </c>
    </row>
    <row r="1203" spans="2:13" x14ac:dyDescent="0.25">
      <c r="C1203" s="1">
        <f>INDEX(E:E,MATCH(D1203,F:F,0))</f>
        <v>11</v>
      </c>
      <c r="D1203" t="str">
        <f>D1194</f>
        <v>dog</v>
      </c>
      <c r="E1203" s="1">
        <f>E1194+1</f>
        <v>12</v>
      </c>
      <c r="F1203" t="s">
        <v>992</v>
      </c>
      <c r="G1203" s="1">
        <f t="shared" si="183"/>
        <v>11</v>
      </c>
      <c r="H1203" s="1">
        <f>E1203</f>
        <v>12</v>
      </c>
      <c r="I1203" s="1">
        <v>1</v>
      </c>
      <c r="J1203" s="1" t="str">
        <f t="shared" si="181"/>
        <v>11-12-1</v>
      </c>
      <c r="K1203" s="2" t="str">
        <f>F1203&amp;": {"</f>
        <v>pig: {</v>
      </c>
      <c r="M1203" t="str">
        <f>"          "&amp;L1203</f>
        <v xml:space="preserve">          </v>
      </c>
    </row>
    <row r="1204" spans="2:13" x14ac:dyDescent="0.25">
      <c r="G1204" s="1">
        <f t="shared" si="183"/>
        <v>11</v>
      </c>
      <c r="H1204" s="1">
        <f>H1203</f>
        <v>12</v>
      </c>
      <c r="I1204" s="1">
        <v>2</v>
      </c>
      <c r="J1204" s="1" t="str">
        <f t="shared" si="181"/>
        <v>11-12-2</v>
      </c>
      <c r="K1204" s="2" t="str">
        <f t="shared" si="185"/>
        <v/>
      </c>
      <c r="M1204" t="str">
        <f>"          "&amp;L1204</f>
        <v xml:space="preserve">          </v>
      </c>
    </row>
    <row r="1205" spans="2:13" x14ac:dyDescent="0.25">
      <c r="G1205" s="1">
        <f t="shared" si="183"/>
        <v>11</v>
      </c>
      <c r="H1205" s="1">
        <f t="shared" ref="H1205:H1211" si="188">H1204</f>
        <v>12</v>
      </c>
      <c r="I1205" s="1">
        <v>3</v>
      </c>
      <c r="J1205" s="1" t="str">
        <f t="shared" si="181"/>
        <v>11-12-3</v>
      </c>
      <c r="K1205" s="2" t="str">
        <f t="shared" si="185"/>
        <v/>
      </c>
      <c r="M1205" t="str">
        <f>"          "&amp;L1205</f>
        <v xml:space="preserve">          </v>
      </c>
    </row>
    <row r="1206" spans="2:13" x14ac:dyDescent="0.25">
      <c r="G1206" s="1">
        <f t="shared" si="183"/>
        <v>11</v>
      </c>
      <c r="H1206" s="1">
        <f t="shared" si="188"/>
        <v>12</v>
      </c>
      <c r="I1206" s="1">
        <v>4</v>
      </c>
      <c r="J1206" s="1" t="str">
        <f t="shared" si="181"/>
        <v>11-12-4</v>
      </c>
      <c r="K1206" s="2" t="str">
        <f t="shared" si="185"/>
        <v/>
      </c>
      <c r="M1206" t="str">
        <f>"          "&amp;L1206</f>
        <v xml:space="preserve">          </v>
      </c>
    </row>
    <row r="1207" spans="2:13" x14ac:dyDescent="0.25">
      <c r="G1207" s="1">
        <f t="shared" si="183"/>
        <v>11</v>
      </c>
      <c r="H1207" s="1">
        <f t="shared" si="188"/>
        <v>12</v>
      </c>
      <c r="I1207" s="1">
        <v>5</v>
      </c>
      <c r="J1207" s="1" t="str">
        <f t="shared" si="181"/>
        <v>11-12-5</v>
      </c>
      <c r="K1207" s="2" t="str">
        <f t="shared" si="185"/>
        <v/>
      </c>
      <c r="M1207" t="str">
        <f>"          "&amp;L1207</f>
        <v xml:space="preserve">          </v>
      </c>
    </row>
    <row r="1208" spans="2:13" x14ac:dyDescent="0.25">
      <c r="G1208" s="1">
        <f t="shared" si="183"/>
        <v>11</v>
      </c>
      <c r="H1208" s="1">
        <f t="shared" si="188"/>
        <v>12</v>
      </c>
      <c r="I1208" s="1">
        <v>6</v>
      </c>
      <c r="J1208" s="1" t="str">
        <f t="shared" si="181"/>
        <v>11-12-6</v>
      </c>
      <c r="K1208" s="2" t="str">
        <f t="shared" si="185"/>
        <v/>
      </c>
      <c r="M1208" t="str">
        <f>"          "&amp;L1208</f>
        <v xml:space="preserve">          </v>
      </c>
    </row>
    <row r="1209" spans="2:13" x14ac:dyDescent="0.25">
      <c r="G1209" s="1">
        <f t="shared" si="183"/>
        <v>11</v>
      </c>
      <c r="H1209" s="1">
        <f t="shared" si="188"/>
        <v>12</v>
      </c>
      <c r="I1209" s="1">
        <v>7</v>
      </c>
      <c r="J1209" s="1" t="str">
        <f t="shared" si="181"/>
        <v>11-12-7</v>
      </c>
      <c r="K1209" s="2" t="str">
        <f t="shared" si="185"/>
        <v/>
      </c>
      <c r="M1209" t="str">
        <f>"          "&amp;L1209</f>
        <v xml:space="preserve">          </v>
      </c>
    </row>
    <row r="1210" spans="2:13" x14ac:dyDescent="0.25">
      <c r="G1210" s="1">
        <f t="shared" si="183"/>
        <v>11</v>
      </c>
      <c r="H1210" s="1">
        <f t="shared" si="188"/>
        <v>12</v>
      </c>
      <c r="I1210" s="1">
        <v>8</v>
      </c>
      <c r="J1210" s="1" t="str">
        <f t="shared" si="181"/>
        <v>11-12-8</v>
      </c>
      <c r="K1210" s="2" t="str">
        <f t="shared" si="185"/>
        <v/>
      </c>
      <c r="M1210" t="str">
        <f>"          "&amp;L1210</f>
        <v xml:space="preserve">          </v>
      </c>
    </row>
    <row r="1211" spans="2:13" x14ac:dyDescent="0.25">
      <c r="G1211" s="1">
        <f t="shared" si="183"/>
        <v>11</v>
      </c>
      <c r="H1211" s="1">
        <f t="shared" si="188"/>
        <v>12</v>
      </c>
      <c r="I1211" s="1">
        <v>9</v>
      </c>
      <c r="J1211" s="1" t="str">
        <f t="shared" si="181"/>
        <v>11-12-9</v>
      </c>
      <c r="K1211" s="2" t="str">
        <f t="shared" si="185"/>
        <v/>
      </c>
      <c r="M1211" t="str">
        <f>"          "&amp;L1211</f>
        <v xml:space="preserve">          </v>
      </c>
    </row>
    <row r="1212" spans="2:13" x14ac:dyDescent="0.25">
      <c r="D1212" s="1"/>
      <c r="E1212" s="1" t="s">
        <v>993</v>
      </c>
      <c r="M1212" t="s">
        <v>75</v>
      </c>
    </row>
    <row r="1213" spans="2:13" x14ac:dyDescent="0.25">
      <c r="B1213" s="1">
        <f>B1103+1</f>
        <v>12</v>
      </c>
      <c r="D1213" t="str">
        <f>INDEX(F:F,MATCH(B1213,E:E,0))</f>
        <v>pig</v>
      </c>
      <c r="E1213" s="1" t="s">
        <v>994</v>
      </c>
      <c r="F1213" s="1"/>
      <c r="M1213" t="str">
        <f>"        "&amp;D1213&amp;": {"</f>
        <v xml:space="preserve">        pig: {</v>
      </c>
    </row>
    <row r="1214" spans="2:13" x14ac:dyDescent="0.25">
      <c r="C1214" s="1">
        <f>INDEX(E:E,MATCH(D1214,F:F,0))</f>
        <v>12</v>
      </c>
      <c r="D1214" t="str">
        <f>D1213</f>
        <v>pig</v>
      </c>
      <c r="E1214" s="1">
        <v>1</v>
      </c>
      <c r="F1214" t="s">
        <v>981</v>
      </c>
      <c r="G1214" s="1">
        <f>B1213</f>
        <v>12</v>
      </c>
      <c r="H1214" s="1">
        <f>E1214</f>
        <v>1</v>
      </c>
      <c r="I1214" s="1">
        <v>1</v>
      </c>
      <c r="J1214" s="1" t="str">
        <f>G1214&amp;"-"&amp;H1214&amp;"-"&amp;I1214</f>
        <v>12-1-1</v>
      </c>
      <c r="K1214" s="2" t="str">
        <f>F1214&amp;": {"</f>
        <v>mouse: {</v>
      </c>
      <c r="M1214" t="str">
        <f>"          "&amp;L1214</f>
        <v xml:space="preserve">          </v>
      </c>
    </row>
    <row r="1215" spans="2:13" x14ac:dyDescent="0.25">
      <c r="G1215" s="1">
        <f>G1214</f>
        <v>12</v>
      </c>
      <c r="H1215" s="1">
        <f>H1214</f>
        <v>1</v>
      </c>
      <c r="I1215" s="1">
        <v>2</v>
      </c>
      <c r="J1215" s="1" t="str">
        <f t="shared" ref="J1215:J1278" si="189">G1215&amp;"-"&amp;H1215&amp;"-"&amp;I1215</f>
        <v>12-1-2</v>
      </c>
      <c r="K1215" s="2" t="str">
        <f t="shared" ref="K1215:K1278" si="190">IFERROR(INDEX(L:L,MATCH(H1215&amp;"-"&amp;G1215&amp;"-"&amp;I1215,J:J,0)),"")&amp;""</f>
        <v xml:space="preserve">  witty: "꼼꼼한 쥐와 넉넉한 돼지! 실리와 따뜻함으로 완성되는 든든 커플!",</v>
      </c>
      <c r="M1215" t="str">
        <f>"          "&amp;L1215</f>
        <v xml:space="preserve">          </v>
      </c>
    </row>
    <row r="1216" spans="2:13" x14ac:dyDescent="0.25">
      <c r="G1216" s="1">
        <f t="shared" ref="G1216:G1279" si="191">G1215</f>
        <v>12</v>
      </c>
      <c r="H1216" s="1">
        <f t="shared" ref="H1216:H1222" si="192">H1215</f>
        <v>1</v>
      </c>
      <c r="I1216" s="1">
        <v>3</v>
      </c>
      <c r="J1216" s="1" t="str">
        <f t="shared" si="189"/>
        <v>12-1-3</v>
      </c>
      <c r="K1216" s="2" t="str">
        <f t="shared" si="190"/>
        <v xml:space="preserve">  elaboration: "쥐띠의 치밀함과 돼지띠의 포용이 어우러져 ‘편안하면서 실속 있는’ 하루가 완성됩니다. 쥐는 동선과 예산, 돼지는 요리와 환대로 집을 가득 채웁니다. 속도 차이로 자동 주도권 쏠림을 막으려면, 일정·책임을 로테이션하세요.",</v>
      </c>
      <c r="M1216" t="str">
        <f>"          "&amp;L1216</f>
        <v xml:space="preserve">          </v>
      </c>
    </row>
    <row r="1217" spans="3:13" x14ac:dyDescent="0.25">
      <c r="G1217" s="1">
        <f t="shared" si="191"/>
        <v>12</v>
      </c>
      <c r="H1217" s="1">
        <f t="shared" si="192"/>
        <v>1</v>
      </c>
      <c r="I1217" s="1">
        <v>4</v>
      </c>
      <c r="J1217" s="1" t="str">
        <f t="shared" si="189"/>
        <v>12-1-4</v>
      </c>
      <c r="K1217" s="2" t="str">
        <f t="shared" si="190"/>
        <v xml:space="preserve">  detailed: {</v>
      </c>
      <c r="M1217" t="str">
        <f>"          "&amp;L1217</f>
        <v xml:space="preserve">          </v>
      </c>
    </row>
    <row r="1218" spans="3:13" x14ac:dyDescent="0.25">
      <c r="G1218" s="1">
        <f t="shared" si="191"/>
        <v>12</v>
      </c>
      <c r="H1218" s="1">
        <f t="shared" si="192"/>
        <v>1</v>
      </c>
      <c r="I1218" s="1">
        <v>5</v>
      </c>
      <c r="J1218" s="1" t="str">
        <f t="shared" si="189"/>
        <v>12-1-5</v>
      </c>
      <c r="K1218" s="2" t="str">
        <f t="shared" si="190"/>
        <v xml:space="preserve">    basic: "이 커플은 ‘실속 설계자(쥐)’와 ‘포용 연출가(돼지)’입니다. 쥐띠는 예산·계획·루틴을 짜고, 돼지띠는 집안 온도·식탁·환대를 설계합니다. 손님맞이나 파티에서도 쥐는 타임라인, 돼지는 메뉴·분위기 담당이라 집이 라운지가 됩니다. 스트레스 날엔 돼지가 위로, 쥐가 해결책을 제안하며 균형을 찾습니다. 일상에 쌓이는 소소한 성취가 ‘편안하면서도 발전하는’ 커플을 만듭니다.",</v>
      </c>
      <c r="M1218" t="str">
        <f>"          "&amp;L1218</f>
        <v xml:space="preserve">          </v>
      </c>
    </row>
    <row r="1219" spans="3:13" x14ac:dyDescent="0.25">
      <c r="G1219" s="1">
        <f t="shared" si="191"/>
        <v>12</v>
      </c>
      <c r="H1219" s="1">
        <f t="shared" si="192"/>
        <v>1</v>
      </c>
      <c r="I1219" s="1">
        <v>6</v>
      </c>
      <c r="J1219" s="1" t="str">
        <f t="shared" si="189"/>
        <v>12-1-6</v>
      </c>
      <c r="K1219" s="2" t="str">
        <f t="shared" si="190"/>
        <v xml:space="preserve">    caution: "속도·관성 차이는 주도권 쏠림/피로의 원인이 됩니다. ‘주도권 로테이션’으로 일정·지출·집안일 책임을 번갈아 맡고, 휴식 블록을 고정하세요. 칭찬은 즉시·요청은 부드럽게—이 두 가지만 지켜도 마찰이 줄고 만족은 커집니다. 재정은 한도·목적을 합의, 감정은 ‘지금 내 속도’를 외쳐 오해를 줄이고, 주간 회고에서 변화 아이디어를 1개씩만 내면 부담 없이 개선됩니다.",</v>
      </c>
      <c r="M1219" t="str">
        <f>"          "&amp;L1219</f>
        <v xml:space="preserve">          </v>
      </c>
    </row>
    <row r="1220" spans="3:13" x14ac:dyDescent="0.25">
      <c r="G1220" s="1">
        <f t="shared" si="191"/>
        <v>12</v>
      </c>
      <c r="H1220" s="1">
        <f t="shared" si="192"/>
        <v>1</v>
      </c>
      <c r="I1220" s="1">
        <v>7</v>
      </c>
      <c r="J1220" s="1" t="str">
        <f t="shared" si="189"/>
        <v>12-1-7</v>
      </c>
      <c r="K1220" s="2" t="str">
        <f t="shared" si="190"/>
        <v xml:space="preserve">    dateRecommendation: "맛집 투어 후 ‘별점 놀이’, 집에서 홈파티로 시그니처 메뉴 만들기, 온천·리조트·스파 여행이 최고의 선택. 로컬 시장·농원 체험은 밀도와 만족을 동시에 높입니다. 저녁엔 와인·플레이리스트로 하루를 정리하고, 분기별 ‘우리집 미식 주간’에 각자 1메뉴를 준비해주면 성취와 재미가 함께 쌓입니다."</v>
      </c>
      <c r="M1220" t="str">
        <f>"          "&amp;L1220</f>
        <v xml:space="preserve">          </v>
      </c>
    </row>
    <row r="1221" spans="3:13" x14ac:dyDescent="0.25">
      <c r="G1221" s="1">
        <f t="shared" si="191"/>
        <v>12</v>
      </c>
      <c r="H1221" s="1">
        <f t="shared" si="192"/>
        <v>1</v>
      </c>
      <c r="I1221" s="1">
        <v>8</v>
      </c>
      <c r="J1221" s="1" t="str">
        <f t="shared" si="189"/>
        <v>12-1-8</v>
      </c>
      <c r="K1221" s="2" t="str">
        <f t="shared" si="190"/>
        <v xml:space="preserve">  }</v>
      </c>
      <c r="M1221" t="str">
        <f>"          "&amp;L1221</f>
        <v xml:space="preserve">          </v>
      </c>
    </row>
    <row r="1222" spans="3:13" x14ac:dyDescent="0.25">
      <c r="G1222" s="1">
        <f t="shared" si="191"/>
        <v>12</v>
      </c>
      <c r="H1222" s="1">
        <f t="shared" si="192"/>
        <v>1</v>
      </c>
      <c r="I1222" s="1">
        <v>9</v>
      </c>
      <c r="J1222" s="1" t="str">
        <f t="shared" si="189"/>
        <v>12-1-9</v>
      </c>
      <c r="K1222" s="2" t="str">
        <f t="shared" si="190"/>
        <v>}</v>
      </c>
      <c r="M1222" t="str">
        <f>"          "&amp;L1222</f>
        <v xml:space="preserve">          </v>
      </c>
    </row>
    <row r="1223" spans="3:13" x14ac:dyDescent="0.25">
      <c r="C1223" s="1">
        <f>INDEX(E:E,MATCH(D1223,F:F,0))</f>
        <v>12</v>
      </c>
      <c r="D1223" t="str">
        <f>D1213</f>
        <v>pig</v>
      </c>
      <c r="E1223" s="1">
        <f>E1214+1</f>
        <v>2</v>
      </c>
      <c r="F1223" t="s">
        <v>982</v>
      </c>
      <c r="G1223" s="1">
        <f t="shared" si="191"/>
        <v>12</v>
      </c>
      <c r="H1223" s="1">
        <f>E1223</f>
        <v>2</v>
      </c>
      <c r="I1223" s="1">
        <v>1</v>
      </c>
      <c r="J1223" s="1" t="str">
        <f t="shared" si="189"/>
        <v>12-2-1</v>
      </c>
      <c r="K1223" s="2" t="str">
        <f>F1223&amp;": {"</f>
        <v>ox: {</v>
      </c>
      <c r="M1223" t="str">
        <f>"          "&amp;L1223</f>
        <v xml:space="preserve">          </v>
      </c>
    </row>
    <row r="1224" spans="3:13" x14ac:dyDescent="0.25">
      <c r="G1224" s="1">
        <f t="shared" si="191"/>
        <v>12</v>
      </c>
      <c r="H1224" s="1">
        <f>H1223</f>
        <v>2</v>
      </c>
      <c r="I1224" s="1">
        <v>2</v>
      </c>
      <c r="J1224" s="1" t="str">
        <f t="shared" si="189"/>
        <v>12-2-2</v>
      </c>
      <c r="K1224" s="2" t="str">
        <f t="shared" si="190"/>
        <v xml:space="preserve">  witty: "소의 성실함과 돼지의 너그러움, 평온 속에 성과가 차곡차곡.",</v>
      </c>
      <c r="M1224" t="str">
        <f>"          "&amp;L1224</f>
        <v xml:space="preserve">          </v>
      </c>
    </row>
    <row r="1225" spans="3:13" x14ac:dyDescent="0.25">
      <c r="G1225" s="1">
        <f t="shared" si="191"/>
        <v>12</v>
      </c>
      <c r="H1225" s="1">
        <f t="shared" ref="H1225:H1288" si="193">H1224</f>
        <v>2</v>
      </c>
      <c r="I1225" s="1">
        <v>3</v>
      </c>
      <c r="J1225" s="1" t="str">
        <f t="shared" si="189"/>
        <v>12-2-3</v>
      </c>
      <c r="K1225" s="2" t="str">
        <f t="shared" si="190"/>
        <v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v>
      </c>
      <c r="M1225" t="str">
        <f>"          "&amp;L1225</f>
        <v xml:space="preserve">          </v>
      </c>
    </row>
    <row r="1226" spans="3:13" x14ac:dyDescent="0.25">
      <c r="G1226" s="1">
        <f t="shared" si="191"/>
        <v>12</v>
      </c>
      <c r="H1226" s="1">
        <f t="shared" si="193"/>
        <v>2</v>
      </c>
      <c r="I1226" s="1">
        <v>4</v>
      </c>
      <c r="J1226" s="1" t="str">
        <f t="shared" si="189"/>
        <v>12-2-4</v>
      </c>
      <c r="K1226" s="2" t="str">
        <f t="shared" si="190"/>
        <v xml:space="preserve">  detailed: {</v>
      </c>
      <c r="M1226" t="str">
        <f>"          "&amp;L1226</f>
        <v xml:space="preserve">          </v>
      </c>
    </row>
    <row r="1227" spans="3:13" x14ac:dyDescent="0.25">
      <c r="G1227" s="1">
        <f t="shared" si="191"/>
        <v>12</v>
      </c>
      <c r="H1227" s="1">
        <f t="shared" si="193"/>
        <v>2</v>
      </c>
      <c r="I1227" s="1">
        <v>5</v>
      </c>
      <c r="J1227" s="1" t="str">
        <f t="shared" si="189"/>
        <v>12-2-5</v>
      </c>
      <c r="K1227" s="2" t="str">
        <f t="shared" si="190"/>
        <v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v>
      </c>
      <c r="M1227" t="str">
        <f>"          "&amp;L1227</f>
        <v xml:space="preserve">          </v>
      </c>
    </row>
    <row r="1228" spans="3:13" x14ac:dyDescent="0.25">
      <c r="G1228" s="1">
        <f t="shared" si="191"/>
        <v>12</v>
      </c>
      <c r="H1228" s="1">
        <f t="shared" si="193"/>
        <v>2</v>
      </c>
      <c r="I1228" s="1">
        <v>6</v>
      </c>
      <c r="J1228" s="1" t="str">
        <f t="shared" si="189"/>
        <v>12-2-6</v>
      </c>
      <c r="K1228" s="2" t="str">
        <f t="shared" si="190"/>
        <v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c r="M1228" t="str">
        <f>"          "&amp;L1228</f>
        <v xml:space="preserve">          </v>
      </c>
    </row>
    <row r="1229" spans="3:13" x14ac:dyDescent="0.25">
      <c r="G1229" s="1">
        <f t="shared" si="191"/>
        <v>12</v>
      </c>
      <c r="H1229" s="1">
        <f t="shared" si="193"/>
        <v>2</v>
      </c>
      <c r="I1229" s="1">
        <v>7</v>
      </c>
      <c r="J1229" s="1" t="str">
        <f t="shared" si="189"/>
        <v>12-2-7</v>
      </c>
      <c r="K1229" s="2" t="str">
        <f t="shared" si="190"/>
        <v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v>
      </c>
      <c r="M1229" t="str">
        <f>"          "&amp;L1229</f>
        <v xml:space="preserve">          </v>
      </c>
    </row>
    <row r="1230" spans="3:13" x14ac:dyDescent="0.25">
      <c r="G1230" s="1">
        <f t="shared" si="191"/>
        <v>12</v>
      </c>
      <c r="H1230" s="1">
        <f t="shared" si="193"/>
        <v>2</v>
      </c>
      <c r="I1230" s="1">
        <v>8</v>
      </c>
      <c r="J1230" s="1" t="str">
        <f t="shared" si="189"/>
        <v>12-2-8</v>
      </c>
      <c r="K1230" s="2" t="str">
        <f t="shared" si="190"/>
        <v xml:space="preserve">  }</v>
      </c>
      <c r="M1230" t="str">
        <f>"          "&amp;L1230</f>
        <v xml:space="preserve">          </v>
      </c>
    </row>
    <row r="1231" spans="3:13" x14ac:dyDescent="0.25">
      <c r="G1231" s="1">
        <f t="shared" si="191"/>
        <v>12</v>
      </c>
      <c r="H1231" s="1">
        <f t="shared" si="193"/>
        <v>2</v>
      </c>
      <c r="I1231" s="1">
        <v>9</v>
      </c>
      <c r="J1231" s="1" t="str">
        <f t="shared" si="189"/>
        <v>12-2-9</v>
      </c>
      <c r="K1231" s="2" t="str">
        <f t="shared" si="190"/>
        <v>}</v>
      </c>
      <c r="M1231" t="str">
        <f>"          "&amp;L1231</f>
        <v xml:space="preserve">          </v>
      </c>
    </row>
    <row r="1232" spans="3:13" x14ac:dyDescent="0.25">
      <c r="C1232" s="1">
        <f>INDEX(E:E,MATCH(D1232,F:F,0))</f>
        <v>12</v>
      </c>
      <c r="D1232" t="str">
        <f>D1223</f>
        <v>pig</v>
      </c>
      <c r="E1232" s="1">
        <f>E1223+1</f>
        <v>3</v>
      </c>
      <c r="F1232" t="s">
        <v>983</v>
      </c>
      <c r="G1232" s="1">
        <f t="shared" si="191"/>
        <v>12</v>
      </c>
      <c r="H1232" s="1">
        <f>E1232</f>
        <v>3</v>
      </c>
      <c r="I1232" s="1">
        <v>1</v>
      </c>
      <c r="J1232" s="1" t="str">
        <f t="shared" si="189"/>
        <v>12-3-1</v>
      </c>
      <c r="K1232" s="2" t="str">
        <f>F1232&amp;": {"</f>
        <v>tiger: {</v>
      </c>
      <c r="M1232" t="str">
        <f>"          "&amp;L1232</f>
        <v xml:space="preserve">          </v>
      </c>
    </row>
    <row r="1233" spans="3:13" x14ac:dyDescent="0.25">
      <c r="G1233" s="1">
        <f t="shared" si="191"/>
        <v>12</v>
      </c>
      <c r="H1233" s="1">
        <f>H1232</f>
        <v>3</v>
      </c>
      <c r="I1233" s="1">
        <v>2</v>
      </c>
      <c r="J1233" s="1" t="str">
        <f t="shared" si="189"/>
        <v>12-3-2</v>
      </c>
      <c r="K1233" s="2" t="str">
        <f t="shared" si="190"/>
        <v xml:space="preserve">  witty: "강한 추진에 너그러움 추가! 호랑이와 돼지는 따뜻한 하이브리드.",</v>
      </c>
      <c r="M1233" t="str">
        <f>"          "&amp;L1233</f>
        <v xml:space="preserve">          </v>
      </c>
    </row>
    <row r="1234" spans="3:13" x14ac:dyDescent="0.25">
      <c r="G1234" s="1">
        <f t="shared" si="191"/>
        <v>12</v>
      </c>
      <c r="H1234" s="1">
        <f t="shared" ref="H1234:H1297" si="194">H1233</f>
        <v>3</v>
      </c>
      <c r="I1234" s="1">
        <v>3</v>
      </c>
      <c r="J1234" s="1" t="str">
        <f t="shared" si="189"/>
        <v>12-3-3</v>
      </c>
      <c r="K1234" s="2" t="str">
        <f t="shared" si="190"/>
        <v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v>
      </c>
      <c r="M1234" t="str">
        <f>"          "&amp;L1234</f>
        <v xml:space="preserve">          </v>
      </c>
    </row>
    <row r="1235" spans="3:13" x14ac:dyDescent="0.25">
      <c r="G1235" s="1">
        <f t="shared" si="191"/>
        <v>12</v>
      </c>
      <c r="H1235" s="1">
        <f t="shared" si="194"/>
        <v>3</v>
      </c>
      <c r="I1235" s="1">
        <v>4</v>
      </c>
      <c r="J1235" s="1" t="str">
        <f t="shared" si="189"/>
        <v>12-3-4</v>
      </c>
      <c r="K1235" s="2" t="str">
        <f t="shared" si="190"/>
        <v xml:space="preserve">  detailed: {</v>
      </c>
      <c r="M1235" t="str">
        <f>"          "&amp;L1235</f>
        <v xml:space="preserve">          </v>
      </c>
    </row>
    <row r="1236" spans="3:13" x14ac:dyDescent="0.25">
      <c r="G1236" s="1">
        <f t="shared" si="191"/>
        <v>12</v>
      </c>
      <c r="H1236" s="1">
        <f t="shared" si="194"/>
        <v>3</v>
      </c>
      <c r="I1236" s="1">
        <v>5</v>
      </c>
      <c r="J1236" s="1" t="str">
        <f t="shared" si="189"/>
        <v>12-3-5</v>
      </c>
      <c r="K1236" s="2" t="str">
        <f t="shared" si="190"/>
        <v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v>
      </c>
      <c r="M1236" t="str">
        <f>"          "&amp;L1236</f>
        <v xml:space="preserve">          </v>
      </c>
    </row>
    <row r="1237" spans="3:13" x14ac:dyDescent="0.25">
      <c r="G1237" s="1">
        <f t="shared" si="191"/>
        <v>12</v>
      </c>
      <c r="H1237" s="1">
        <f t="shared" si="194"/>
        <v>3</v>
      </c>
      <c r="I1237" s="1">
        <v>6</v>
      </c>
      <c r="J1237" s="1" t="str">
        <f t="shared" si="189"/>
        <v>12-3-6</v>
      </c>
      <c r="K1237" s="2" t="str">
        <f t="shared" si="190"/>
        <v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c r="M1237" t="str">
        <f>"          "&amp;L1237</f>
        <v xml:space="preserve">          </v>
      </c>
    </row>
    <row r="1238" spans="3:13" x14ac:dyDescent="0.25">
      <c r="G1238" s="1">
        <f t="shared" si="191"/>
        <v>12</v>
      </c>
      <c r="H1238" s="1">
        <f t="shared" si="194"/>
        <v>3</v>
      </c>
      <c r="I1238" s="1">
        <v>7</v>
      </c>
      <c r="J1238" s="1" t="str">
        <f t="shared" si="189"/>
        <v>12-3-7</v>
      </c>
      <c r="K1238" s="2" t="str">
        <f t="shared" si="190"/>
        <v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v>
      </c>
      <c r="M1238" t="str">
        <f>"          "&amp;L1238</f>
        <v xml:space="preserve">          </v>
      </c>
    </row>
    <row r="1239" spans="3:13" x14ac:dyDescent="0.25">
      <c r="G1239" s="1">
        <f t="shared" si="191"/>
        <v>12</v>
      </c>
      <c r="H1239" s="1">
        <f t="shared" si="194"/>
        <v>3</v>
      </c>
      <c r="I1239" s="1">
        <v>8</v>
      </c>
      <c r="J1239" s="1" t="str">
        <f t="shared" si="189"/>
        <v>12-3-8</v>
      </c>
      <c r="K1239" s="2" t="str">
        <f t="shared" si="190"/>
        <v xml:space="preserve">  }</v>
      </c>
      <c r="M1239" t="str">
        <f>"          "&amp;L1239</f>
        <v xml:space="preserve">          </v>
      </c>
    </row>
    <row r="1240" spans="3:13" x14ac:dyDescent="0.25">
      <c r="G1240" s="1">
        <f t="shared" si="191"/>
        <v>12</v>
      </c>
      <c r="H1240" s="1">
        <f t="shared" si="194"/>
        <v>3</v>
      </c>
      <c r="I1240" s="1">
        <v>9</v>
      </c>
      <c r="J1240" s="1" t="str">
        <f t="shared" si="189"/>
        <v>12-3-9</v>
      </c>
      <c r="K1240" s="2" t="str">
        <f t="shared" si="190"/>
        <v>}</v>
      </c>
      <c r="M1240" t="str">
        <f>"          "&amp;L1240</f>
        <v xml:space="preserve">          </v>
      </c>
    </row>
    <row r="1241" spans="3:13" x14ac:dyDescent="0.25">
      <c r="C1241" s="1">
        <f>INDEX(E:E,MATCH(D1241,F:F,0))</f>
        <v>12</v>
      </c>
      <c r="D1241" t="str">
        <f>D1232</f>
        <v>pig</v>
      </c>
      <c r="E1241" s="1">
        <f>E1232+1</f>
        <v>4</v>
      </c>
      <c r="F1241" t="s">
        <v>984</v>
      </c>
      <c r="G1241" s="1">
        <f t="shared" si="191"/>
        <v>12</v>
      </c>
      <c r="H1241" s="1">
        <f>E1241</f>
        <v>4</v>
      </c>
      <c r="I1241" s="1">
        <v>1</v>
      </c>
      <c r="J1241" s="1" t="str">
        <f t="shared" si="189"/>
        <v>12-4-1</v>
      </c>
      <c r="K1241" s="2" t="str">
        <f>F1241&amp;": {"</f>
        <v>rabbit: {</v>
      </c>
      <c r="M1241" t="str">
        <f>"          "&amp;L1241</f>
        <v xml:space="preserve">          </v>
      </c>
    </row>
    <row r="1242" spans="3:13" x14ac:dyDescent="0.25">
      <c r="G1242" s="1">
        <f t="shared" si="191"/>
        <v>12</v>
      </c>
      <c r="H1242" s="1">
        <f>H1241</f>
        <v>4</v>
      </c>
      <c r="I1242" s="1">
        <v>2</v>
      </c>
      <c r="J1242" s="1" t="str">
        <f t="shared" si="189"/>
        <v>12-4-2</v>
      </c>
      <c r="K1242" s="2" t="str">
        <f t="shared" si="190"/>
        <v xml:space="preserve">  witty: "추진력+포용력, 모험+쉼표의 하모니.",</v>
      </c>
      <c r="M1242" t="str">
        <f>"          "&amp;L1242</f>
        <v xml:space="preserve">          </v>
      </c>
    </row>
    <row r="1243" spans="3:13" x14ac:dyDescent="0.25">
      <c r="G1243" s="1">
        <f t="shared" si="191"/>
        <v>12</v>
      </c>
      <c r="H1243" s="1">
        <f t="shared" ref="H1243:H1306" si="195">H1242</f>
        <v>4</v>
      </c>
      <c r="I1243" s="1">
        <v>3</v>
      </c>
      <c r="J1243" s="1" t="str">
        <f t="shared" si="189"/>
        <v>12-4-3</v>
      </c>
      <c r="K1243" s="2" t="str">
        <f t="shared" si="190"/>
        <v xml:space="preserve">  elaboration: "호랑이의 추진과 돼지의 포용이 믹스되면, 긴장은 줄고 따스함이 커집니다. 돼지가 피로를 감싸고, 호랑이가 독려하면 일상부터 여행까지 ‘편안하면서 깨어있는’ 연애가 됩니다. 각자의 리듬과 온도를 존중하면 모든 순간이 여유롭고 쌓입니다.",</v>
      </c>
      <c r="M1243" t="str">
        <f>"          "&amp;L1243</f>
        <v xml:space="preserve">          </v>
      </c>
    </row>
    <row r="1244" spans="3:13" x14ac:dyDescent="0.25">
      <c r="G1244" s="1">
        <f t="shared" si="191"/>
        <v>12</v>
      </c>
      <c r="H1244" s="1">
        <f t="shared" si="195"/>
        <v>4</v>
      </c>
      <c r="I1244" s="1">
        <v>4</v>
      </c>
      <c r="J1244" s="1" t="str">
        <f t="shared" si="189"/>
        <v>12-4-4</v>
      </c>
      <c r="K1244" s="2" t="str">
        <f t="shared" si="190"/>
        <v xml:space="preserve">  detailed: {</v>
      </c>
      <c r="M1244" t="str">
        <f>"          "&amp;L1244</f>
        <v xml:space="preserve">          </v>
      </c>
    </row>
    <row r="1245" spans="3:13" x14ac:dyDescent="0.25">
      <c r="G1245" s="1">
        <f t="shared" si="191"/>
        <v>12</v>
      </c>
      <c r="H1245" s="1">
        <f t="shared" si="195"/>
        <v>4</v>
      </c>
      <c r="I1245" s="1">
        <v>5</v>
      </c>
      <c r="J1245" s="1" t="str">
        <f t="shared" si="189"/>
        <v>12-4-5</v>
      </c>
      <c r="K1245" s="2" t="str">
        <f t="shared" si="190"/>
        <v xml:space="preserve">    basic: "이 커플은 ‘에너지 충전소’입니다. 호랑이가 외향적 리드, 돼지가 환경·케어·휴식관리. 프로젝트에서는 호랑이의 런칭·외부, 돼지의 정리·케어, 후기 관리가 중첩되어 안정감+주도성이 모두 살아납니다. 여행은 하이라이트(호랑이)+회복코스(돼지)로, 집에선 함께 장보기·플레이리스트·홈파티로 자신만의 쉼터를 만듭니다.",</v>
      </c>
      <c r="M1245" t="str">
        <f>"          "&amp;L1245</f>
        <v xml:space="preserve">          </v>
      </c>
    </row>
    <row r="1246" spans="3:13" x14ac:dyDescent="0.25">
      <c r="G1246" s="1">
        <f t="shared" si="191"/>
        <v>12</v>
      </c>
      <c r="H1246" s="1">
        <f t="shared" si="195"/>
        <v>4</v>
      </c>
      <c r="I1246" s="1">
        <v>6</v>
      </c>
      <c r="J1246" s="1" t="str">
        <f t="shared" si="189"/>
        <v>12-4-6</v>
      </c>
      <c r="K1246" s="2" t="str">
        <f t="shared" si="190"/>
        <v xml:space="preserve">    caution: "위험은 ‘속도와 관성의 불일치’입니다. 돼지가 양보하면 피곤과 불만이, 호랑이의 속도는 돼지에게 과부하가 됩니다. 주도권은 번갈아, 휴식 루틴+감사 기록을 생활화하세요. 재정과 작은 결정은 미리 리스트로 규칙화, 달마다 한 번 심정 소통의 시간을 꼭 갖고 서로의 생활 리듬을 조율하세요.",</v>
      </c>
      <c r="M1246" t="str">
        <f>"          "&amp;L1246</f>
        <v xml:space="preserve">          </v>
      </c>
    </row>
    <row r="1247" spans="3:13" x14ac:dyDescent="0.25">
      <c r="G1247" s="1">
        <f t="shared" si="191"/>
        <v>12</v>
      </c>
      <c r="H1247" s="1">
        <f t="shared" si="195"/>
        <v>4</v>
      </c>
      <c r="I1247" s="1">
        <v>7</v>
      </c>
      <c r="J1247" s="1" t="str">
        <f t="shared" si="189"/>
        <v>12-4-7</v>
      </c>
      <c r="K1247" s="2" t="str">
        <f t="shared" si="190"/>
        <v xml:space="preserve">    dateRecommendation: "스파·온천·리조트에서 하루를 보내고, 저녁엔 맛집 투어와 평가, 집에서는 시그니처 요리 만들기와 음악 감상, 1박2일은 주도권 스위치로 한날은 호랑이, 한날은 돼지가 리드하는 구조로 설계. 로컬 마켓, 분기별 ‘우리 집 리프레시’ 주간을 만들면 쉼과 성취, 둘 다 잡을 수 있어요."</v>
      </c>
      <c r="M1247" t="str">
        <f>"          "&amp;L1247</f>
        <v xml:space="preserve">          </v>
      </c>
    </row>
    <row r="1248" spans="3:13" x14ac:dyDescent="0.25">
      <c r="G1248" s="1">
        <f t="shared" si="191"/>
        <v>12</v>
      </c>
      <c r="H1248" s="1">
        <f t="shared" si="195"/>
        <v>4</v>
      </c>
      <c r="I1248" s="1">
        <v>8</v>
      </c>
      <c r="J1248" s="1" t="str">
        <f t="shared" si="189"/>
        <v>12-4-8</v>
      </c>
      <c r="K1248" s="2" t="str">
        <f t="shared" si="190"/>
        <v xml:space="preserve">  }</v>
      </c>
      <c r="M1248" t="str">
        <f>"          "&amp;L1248</f>
        <v xml:space="preserve">          </v>
      </c>
    </row>
    <row r="1249" spans="3:13" x14ac:dyDescent="0.25">
      <c r="G1249" s="1">
        <f t="shared" si="191"/>
        <v>12</v>
      </c>
      <c r="H1249" s="1">
        <f t="shared" si="195"/>
        <v>4</v>
      </c>
      <c r="I1249" s="1">
        <v>9</v>
      </c>
      <c r="J1249" s="1" t="str">
        <f t="shared" si="189"/>
        <v>12-4-9</v>
      </c>
      <c r="K1249" s="2" t="str">
        <f t="shared" si="190"/>
        <v>}</v>
      </c>
      <c r="M1249" t="str">
        <f>"          "&amp;L1249</f>
        <v xml:space="preserve">          </v>
      </c>
    </row>
    <row r="1250" spans="3:13" x14ac:dyDescent="0.25">
      <c r="C1250" s="1">
        <f>INDEX(E:E,MATCH(D1250,F:F,0))</f>
        <v>12</v>
      </c>
      <c r="D1250" t="str">
        <f>D1241</f>
        <v>pig</v>
      </c>
      <c r="E1250" s="1">
        <f>E1241+1</f>
        <v>5</v>
      </c>
      <c r="F1250" t="s">
        <v>985</v>
      </c>
      <c r="G1250" s="1">
        <f t="shared" si="191"/>
        <v>12</v>
      </c>
      <c r="H1250" s="1">
        <f>E1250</f>
        <v>5</v>
      </c>
      <c r="I1250" s="1">
        <v>1</v>
      </c>
      <c r="J1250" s="1" t="str">
        <f t="shared" si="189"/>
        <v>12-5-1</v>
      </c>
      <c r="K1250" s="2" t="str">
        <f>F1250&amp;": {"</f>
        <v>dragon: {</v>
      </c>
      <c r="M1250" t="str">
        <f>"          "&amp;L1250</f>
        <v xml:space="preserve">          </v>
      </c>
    </row>
    <row r="1251" spans="3:13" x14ac:dyDescent="0.25">
      <c r="G1251" s="1">
        <f t="shared" si="191"/>
        <v>12</v>
      </c>
      <c r="H1251" s="1">
        <f>H1250</f>
        <v>5</v>
      </c>
      <c r="I1251" s="1">
        <v>2</v>
      </c>
      <c r="J1251" s="1" t="str">
        <f t="shared" si="189"/>
        <v>12-5-2</v>
      </c>
      <c r="K1251" s="2" t="str">
        <f t="shared" si="190"/>
        <v/>
      </c>
      <c r="M1251" t="str">
        <f>"          "&amp;L1251</f>
        <v xml:space="preserve">          </v>
      </c>
    </row>
    <row r="1252" spans="3:13" x14ac:dyDescent="0.25">
      <c r="G1252" s="1">
        <f t="shared" si="191"/>
        <v>12</v>
      </c>
      <c r="H1252" s="1">
        <f t="shared" ref="H1252:H1315" si="196">H1251</f>
        <v>5</v>
      </c>
      <c r="I1252" s="1">
        <v>3</v>
      </c>
      <c r="J1252" s="1" t="str">
        <f t="shared" si="189"/>
        <v>12-5-3</v>
      </c>
      <c r="K1252" s="2" t="str">
        <f t="shared" si="190"/>
        <v/>
      </c>
      <c r="M1252" t="str">
        <f>"          "&amp;L1252</f>
        <v xml:space="preserve">          </v>
      </c>
    </row>
    <row r="1253" spans="3:13" x14ac:dyDescent="0.25">
      <c r="G1253" s="1">
        <f t="shared" si="191"/>
        <v>12</v>
      </c>
      <c r="H1253" s="1">
        <f t="shared" si="196"/>
        <v>5</v>
      </c>
      <c r="I1253" s="1">
        <v>4</v>
      </c>
      <c r="J1253" s="1" t="str">
        <f t="shared" si="189"/>
        <v>12-5-4</v>
      </c>
      <c r="K1253" s="2" t="str">
        <f t="shared" si="190"/>
        <v/>
      </c>
      <c r="M1253" t="str">
        <f>"          "&amp;L1253</f>
        <v xml:space="preserve">          </v>
      </c>
    </row>
    <row r="1254" spans="3:13" x14ac:dyDescent="0.25">
      <c r="G1254" s="1">
        <f t="shared" si="191"/>
        <v>12</v>
      </c>
      <c r="H1254" s="1">
        <f t="shared" si="196"/>
        <v>5</v>
      </c>
      <c r="I1254" s="1">
        <v>5</v>
      </c>
      <c r="J1254" s="1" t="str">
        <f t="shared" si="189"/>
        <v>12-5-5</v>
      </c>
      <c r="K1254" s="2" t="str">
        <f t="shared" si="190"/>
        <v/>
      </c>
      <c r="M1254" t="str">
        <f>"          "&amp;L1254</f>
        <v xml:space="preserve">          </v>
      </c>
    </row>
    <row r="1255" spans="3:13" x14ac:dyDescent="0.25">
      <c r="G1255" s="1">
        <f t="shared" si="191"/>
        <v>12</v>
      </c>
      <c r="H1255" s="1">
        <f t="shared" si="196"/>
        <v>5</v>
      </c>
      <c r="I1255" s="1">
        <v>6</v>
      </c>
      <c r="J1255" s="1" t="str">
        <f t="shared" si="189"/>
        <v>12-5-6</v>
      </c>
      <c r="K1255" s="2" t="str">
        <f t="shared" si="190"/>
        <v/>
      </c>
      <c r="M1255" t="str">
        <f>"          "&amp;L1255</f>
        <v xml:space="preserve">          </v>
      </c>
    </row>
    <row r="1256" spans="3:13" x14ac:dyDescent="0.25">
      <c r="G1256" s="1">
        <f t="shared" si="191"/>
        <v>12</v>
      </c>
      <c r="H1256" s="1">
        <f t="shared" si="196"/>
        <v>5</v>
      </c>
      <c r="I1256" s="1">
        <v>7</v>
      </c>
      <c r="J1256" s="1" t="str">
        <f t="shared" si="189"/>
        <v>12-5-7</v>
      </c>
      <c r="K1256" s="2" t="str">
        <f t="shared" si="190"/>
        <v/>
      </c>
      <c r="M1256" t="str">
        <f>"          "&amp;L1256</f>
        <v xml:space="preserve">          </v>
      </c>
    </row>
    <row r="1257" spans="3:13" x14ac:dyDescent="0.25">
      <c r="G1257" s="1">
        <f t="shared" si="191"/>
        <v>12</v>
      </c>
      <c r="H1257" s="1">
        <f t="shared" si="196"/>
        <v>5</v>
      </c>
      <c r="I1257" s="1">
        <v>8</v>
      </c>
      <c r="J1257" s="1" t="str">
        <f t="shared" si="189"/>
        <v>12-5-8</v>
      </c>
      <c r="K1257" s="2" t="str">
        <f t="shared" si="190"/>
        <v/>
      </c>
      <c r="M1257" t="str">
        <f>"          "&amp;L1257</f>
        <v xml:space="preserve">          </v>
      </c>
    </row>
    <row r="1258" spans="3:13" x14ac:dyDescent="0.25">
      <c r="G1258" s="1">
        <f t="shared" si="191"/>
        <v>12</v>
      </c>
      <c r="H1258" s="1">
        <f t="shared" si="196"/>
        <v>5</v>
      </c>
      <c r="I1258" s="1">
        <v>9</v>
      </c>
      <c r="J1258" s="1" t="str">
        <f t="shared" si="189"/>
        <v>12-5-9</v>
      </c>
      <c r="K1258" s="2" t="str">
        <f t="shared" si="190"/>
        <v/>
      </c>
      <c r="M1258" t="str">
        <f>"          "&amp;L1258</f>
        <v xml:space="preserve">          </v>
      </c>
    </row>
    <row r="1259" spans="3:13" x14ac:dyDescent="0.25">
      <c r="C1259" s="1">
        <f>INDEX(E:E,MATCH(D1259,F:F,0))</f>
        <v>12</v>
      </c>
      <c r="D1259" t="str">
        <f>D1250</f>
        <v>pig</v>
      </c>
      <c r="E1259" s="1">
        <f>E1250+1</f>
        <v>6</v>
      </c>
      <c r="F1259" t="s">
        <v>986</v>
      </c>
      <c r="G1259" s="1">
        <f t="shared" si="191"/>
        <v>12</v>
      </c>
      <c r="H1259" s="1">
        <f>E1259</f>
        <v>6</v>
      </c>
      <c r="I1259" s="1">
        <v>1</v>
      </c>
      <c r="J1259" s="1" t="str">
        <f t="shared" si="189"/>
        <v>12-6-1</v>
      </c>
      <c r="K1259" s="2" t="str">
        <f>F1259&amp;": {"</f>
        <v>snake: {</v>
      </c>
      <c r="M1259" t="str">
        <f>"          "&amp;L1259</f>
        <v xml:space="preserve">          </v>
      </c>
    </row>
    <row r="1260" spans="3:13" x14ac:dyDescent="0.25">
      <c r="G1260" s="1">
        <f t="shared" si="191"/>
        <v>12</v>
      </c>
      <c r="H1260" s="1">
        <f>H1259</f>
        <v>6</v>
      </c>
      <c r="I1260" s="1">
        <v>2</v>
      </c>
      <c r="J1260" s="1" t="str">
        <f t="shared" si="189"/>
        <v>12-6-2</v>
      </c>
      <c r="K1260" s="2" t="str">
        <f t="shared" si="190"/>
        <v/>
      </c>
      <c r="M1260" t="str">
        <f>"          "&amp;L1260</f>
        <v xml:space="preserve">          </v>
      </c>
    </row>
    <row r="1261" spans="3:13" x14ac:dyDescent="0.25">
      <c r="G1261" s="1">
        <f t="shared" si="191"/>
        <v>12</v>
      </c>
      <c r="H1261" s="1">
        <f t="shared" ref="H1261:H1321" si="197">H1260</f>
        <v>6</v>
      </c>
      <c r="I1261" s="1">
        <v>3</v>
      </c>
      <c r="J1261" s="1" t="str">
        <f t="shared" si="189"/>
        <v>12-6-3</v>
      </c>
      <c r="K1261" s="2" t="str">
        <f t="shared" si="190"/>
        <v/>
      </c>
      <c r="M1261" t="str">
        <f>"          "&amp;L1261</f>
        <v xml:space="preserve">          </v>
      </c>
    </row>
    <row r="1262" spans="3:13" x14ac:dyDescent="0.25">
      <c r="G1262" s="1">
        <f t="shared" si="191"/>
        <v>12</v>
      </c>
      <c r="H1262" s="1">
        <f t="shared" si="197"/>
        <v>6</v>
      </c>
      <c r="I1262" s="1">
        <v>4</v>
      </c>
      <c r="J1262" s="1" t="str">
        <f t="shared" si="189"/>
        <v>12-6-4</v>
      </c>
      <c r="K1262" s="2" t="str">
        <f t="shared" si="190"/>
        <v/>
      </c>
      <c r="M1262" t="str">
        <f>"          "&amp;L1262</f>
        <v xml:space="preserve">          </v>
      </c>
    </row>
    <row r="1263" spans="3:13" x14ac:dyDescent="0.25">
      <c r="G1263" s="1">
        <f t="shared" si="191"/>
        <v>12</v>
      </c>
      <c r="H1263" s="1">
        <f t="shared" si="197"/>
        <v>6</v>
      </c>
      <c r="I1263" s="1">
        <v>5</v>
      </c>
      <c r="J1263" s="1" t="str">
        <f t="shared" si="189"/>
        <v>12-6-5</v>
      </c>
      <c r="K1263" s="2" t="str">
        <f t="shared" si="190"/>
        <v/>
      </c>
      <c r="M1263" t="str">
        <f>"          "&amp;L1263</f>
        <v xml:space="preserve">          </v>
      </c>
    </row>
    <row r="1264" spans="3:13" x14ac:dyDescent="0.25">
      <c r="G1264" s="1">
        <f t="shared" si="191"/>
        <v>12</v>
      </c>
      <c r="H1264" s="1">
        <f t="shared" si="197"/>
        <v>6</v>
      </c>
      <c r="I1264" s="1">
        <v>6</v>
      </c>
      <c r="J1264" s="1" t="str">
        <f t="shared" si="189"/>
        <v>12-6-6</v>
      </c>
      <c r="K1264" s="2" t="str">
        <f t="shared" si="190"/>
        <v/>
      </c>
      <c r="M1264" t="str">
        <f>"          "&amp;L1264</f>
        <v xml:space="preserve">          </v>
      </c>
    </row>
    <row r="1265" spans="3:13" x14ac:dyDescent="0.25">
      <c r="G1265" s="1">
        <f t="shared" si="191"/>
        <v>12</v>
      </c>
      <c r="H1265" s="1">
        <f t="shared" si="197"/>
        <v>6</v>
      </c>
      <c r="I1265" s="1">
        <v>7</v>
      </c>
      <c r="J1265" s="1" t="str">
        <f t="shared" si="189"/>
        <v>12-6-7</v>
      </c>
      <c r="K1265" s="2" t="str">
        <f t="shared" si="190"/>
        <v/>
      </c>
      <c r="M1265" t="str">
        <f>"          "&amp;L1265</f>
        <v xml:space="preserve">          </v>
      </c>
    </row>
    <row r="1266" spans="3:13" x14ac:dyDescent="0.25">
      <c r="G1266" s="1">
        <f t="shared" si="191"/>
        <v>12</v>
      </c>
      <c r="H1266" s="1">
        <f t="shared" si="197"/>
        <v>6</v>
      </c>
      <c r="I1266" s="1">
        <v>8</v>
      </c>
      <c r="J1266" s="1" t="str">
        <f t="shared" si="189"/>
        <v>12-6-8</v>
      </c>
      <c r="K1266" s="2" t="str">
        <f t="shared" si="190"/>
        <v/>
      </c>
      <c r="M1266" t="str">
        <f>"          "&amp;L1266</f>
        <v xml:space="preserve">          </v>
      </c>
    </row>
    <row r="1267" spans="3:13" x14ac:dyDescent="0.25">
      <c r="G1267" s="1">
        <f t="shared" si="191"/>
        <v>12</v>
      </c>
      <c r="H1267" s="1">
        <f t="shared" si="197"/>
        <v>6</v>
      </c>
      <c r="I1267" s="1">
        <v>9</v>
      </c>
      <c r="J1267" s="1" t="str">
        <f t="shared" si="189"/>
        <v>12-6-9</v>
      </c>
      <c r="K1267" s="2" t="str">
        <f t="shared" si="190"/>
        <v/>
      </c>
      <c r="M1267" t="str">
        <f>"          "&amp;L1267</f>
        <v xml:space="preserve">          </v>
      </c>
    </row>
    <row r="1268" spans="3:13" x14ac:dyDescent="0.25">
      <c r="C1268" s="1">
        <f>INDEX(E:E,MATCH(D1268,F:F,0))</f>
        <v>12</v>
      </c>
      <c r="D1268" t="str">
        <f>D1259</f>
        <v>pig</v>
      </c>
      <c r="E1268" s="1">
        <f>E1259+1</f>
        <v>7</v>
      </c>
      <c r="F1268" t="s">
        <v>987</v>
      </c>
      <c r="G1268" s="1">
        <f t="shared" si="191"/>
        <v>12</v>
      </c>
      <c r="H1268" s="1">
        <f>E1268</f>
        <v>7</v>
      </c>
      <c r="I1268" s="1">
        <v>1</v>
      </c>
      <c r="J1268" s="1" t="str">
        <f t="shared" si="189"/>
        <v>12-7-1</v>
      </c>
      <c r="K1268" s="2" t="str">
        <f>F1268&amp;": {"</f>
        <v>horse: {</v>
      </c>
      <c r="M1268" t="str">
        <f>"          "&amp;L1268</f>
        <v xml:space="preserve">          </v>
      </c>
    </row>
    <row r="1269" spans="3:13" x14ac:dyDescent="0.25">
      <c r="G1269" s="1">
        <f t="shared" si="191"/>
        <v>12</v>
      </c>
      <c r="H1269" s="1">
        <f>H1268</f>
        <v>7</v>
      </c>
      <c r="I1269" s="1">
        <v>2</v>
      </c>
      <c r="J1269" s="1" t="str">
        <f t="shared" si="189"/>
        <v>12-7-2</v>
      </c>
      <c r="K1269" s="2" t="str">
        <f t="shared" si="190"/>
        <v/>
      </c>
      <c r="M1269" t="str">
        <f>"          "&amp;L1269</f>
        <v xml:space="preserve">          </v>
      </c>
    </row>
    <row r="1270" spans="3:13" x14ac:dyDescent="0.25">
      <c r="G1270" s="1">
        <f t="shared" si="191"/>
        <v>12</v>
      </c>
      <c r="H1270" s="1">
        <f t="shared" ref="H1270:H1321" si="198">H1269</f>
        <v>7</v>
      </c>
      <c r="I1270" s="1">
        <v>3</v>
      </c>
      <c r="J1270" s="1" t="str">
        <f t="shared" si="189"/>
        <v>12-7-3</v>
      </c>
      <c r="K1270" s="2" t="str">
        <f t="shared" si="190"/>
        <v/>
      </c>
      <c r="M1270" t="str">
        <f>"          "&amp;L1270</f>
        <v xml:space="preserve">          </v>
      </c>
    </row>
    <row r="1271" spans="3:13" x14ac:dyDescent="0.25">
      <c r="G1271" s="1">
        <f t="shared" si="191"/>
        <v>12</v>
      </c>
      <c r="H1271" s="1">
        <f t="shared" si="198"/>
        <v>7</v>
      </c>
      <c r="I1271" s="1">
        <v>4</v>
      </c>
      <c r="J1271" s="1" t="str">
        <f t="shared" si="189"/>
        <v>12-7-4</v>
      </c>
      <c r="K1271" s="2" t="str">
        <f t="shared" si="190"/>
        <v/>
      </c>
      <c r="M1271" t="str">
        <f>"          "&amp;L1271</f>
        <v xml:space="preserve">          </v>
      </c>
    </row>
    <row r="1272" spans="3:13" x14ac:dyDescent="0.25">
      <c r="G1272" s="1">
        <f t="shared" si="191"/>
        <v>12</v>
      </c>
      <c r="H1272" s="1">
        <f t="shared" si="198"/>
        <v>7</v>
      </c>
      <c r="I1272" s="1">
        <v>5</v>
      </c>
      <c r="J1272" s="1" t="str">
        <f t="shared" si="189"/>
        <v>12-7-5</v>
      </c>
      <c r="K1272" s="2" t="str">
        <f t="shared" si="190"/>
        <v/>
      </c>
      <c r="M1272" t="str">
        <f>"          "&amp;L1272</f>
        <v xml:space="preserve">          </v>
      </c>
    </row>
    <row r="1273" spans="3:13" x14ac:dyDescent="0.25">
      <c r="G1273" s="1">
        <f t="shared" si="191"/>
        <v>12</v>
      </c>
      <c r="H1273" s="1">
        <f t="shared" si="198"/>
        <v>7</v>
      </c>
      <c r="I1273" s="1">
        <v>6</v>
      </c>
      <c r="J1273" s="1" t="str">
        <f t="shared" si="189"/>
        <v>12-7-6</v>
      </c>
      <c r="K1273" s="2" t="str">
        <f t="shared" si="190"/>
        <v/>
      </c>
      <c r="M1273" t="str">
        <f>"          "&amp;L1273</f>
        <v xml:space="preserve">          </v>
      </c>
    </row>
    <row r="1274" spans="3:13" x14ac:dyDescent="0.25">
      <c r="G1274" s="1">
        <f t="shared" si="191"/>
        <v>12</v>
      </c>
      <c r="H1274" s="1">
        <f t="shared" si="198"/>
        <v>7</v>
      </c>
      <c r="I1274" s="1">
        <v>7</v>
      </c>
      <c r="J1274" s="1" t="str">
        <f t="shared" si="189"/>
        <v>12-7-7</v>
      </c>
      <c r="K1274" s="2" t="str">
        <f t="shared" si="190"/>
        <v/>
      </c>
      <c r="M1274" t="str">
        <f>"          "&amp;L1274</f>
        <v xml:space="preserve">          </v>
      </c>
    </row>
    <row r="1275" spans="3:13" x14ac:dyDescent="0.25">
      <c r="G1275" s="1">
        <f t="shared" si="191"/>
        <v>12</v>
      </c>
      <c r="H1275" s="1">
        <f t="shared" si="198"/>
        <v>7</v>
      </c>
      <c r="I1275" s="1">
        <v>8</v>
      </c>
      <c r="J1275" s="1" t="str">
        <f t="shared" si="189"/>
        <v>12-7-8</v>
      </c>
      <c r="K1275" s="2" t="str">
        <f t="shared" si="190"/>
        <v/>
      </c>
      <c r="M1275" t="str">
        <f>"          "&amp;L1275</f>
        <v xml:space="preserve">          </v>
      </c>
    </row>
    <row r="1276" spans="3:13" x14ac:dyDescent="0.25">
      <c r="G1276" s="1">
        <f t="shared" si="191"/>
        <v>12</v>
      </c>
      <c r="H1276" s="1">
        <f t="shared" si="198"/>
        <v>7</v>
      </c>
      <c r="I1276" s="1">
        <v>9</v>
      </c>
      <c r="J1276" s="1" t="str">
        <f t="shared" si="189"/>
        <v>12-7-9</v>
      </c>
      <c r="K1276" s="2" t="str">
        <f t="shared" si="190"/>
        <v/>
      </c>
      <c r="M1276" t="str">
        <f>"          "&amp;L1276</f>
        <v xml:space="preserve">          </v>
      </c>
    </row>
    <row r="1277" spans="3:13" x14ac:dyDescent="0.25">
      <c r="C1277" s="1">
        <f>INDEX(E:E,MATCH(D1277,F:F,0))</f>
        <v>12</v>
      </c>
      <c r="D1277" t="str">
        <f>D1268</f>
        <v>pig</v>
      </c>
      <c r="E1277" s="1">
        <f>E1268+1</f>
        <v>8</v>
      </c>
      <c r="F1277" t="s">
        <v>988</v>
      </c>
      <c r="G1277" s="1">
        <f t="shared" si="191"/>
        <v>12</v>
      </c>
      <c r="H1277" s="1">
        <f>E1277</f>
        <v>8</v>
      </c>
      <c r="I1277" s="1">
        <v>1</v>
      </c>
      <c r="J1277" s="1" t="str">
        <f t="shared" si="189"/>
        <v>12-8-1</v>
      </c>
      <c r="K1277" s="2" t="str">
        <f>F1277&amp;": {"</f>
        <v>goat: {</v>
      </c>
      <c r="M1277" t="str">
        <f>"          "&amp;L1277</f>
        <v xml:space="preserve">          </v>
      </c>
    </row>
    <row r="1278" spans="3:13" x14ac:dyDescent="0.25">
      <c r="G1278" s="1">
        <f t="shared" si="191"/>
        <v>12</v>
      </c>
      <c r="H1278" s="1">
        <f>H1277</f>
        <v>8</v>
      </c>
      <c r="I1278" s="1">
        <v>2</v>
      </c>
      <c r="J1278" s="1" t="str">
        <f t="shared" si="189"/>
        <v>12-8-2</v>
      </c>
      <c r="K1278" s="2" t="str">
        <f t="shared" si="190"/>
        <v/>
      </c>
      <c r="M1278" t="str">
        <f>"          "&amp;L1278</f>
        <v xml:space="preserve">          </v>
      </c>
    </row>
    <row r="1279" spans="3:13" x14ac:dyDescent="0.25">
      <c r="G1279" s="1">
        <f t="shared" si="191"/>
        <v>12</v>
      </c>
      <c r="H1279" s="1">
        <f t="shared" ref="H1279:H1321" si="199">H1278</f>
        <v>8</v>
      </c>
      <c r="I1279" s="1">
        <v>3</v>
      </c>
      <c r="J1279" s="1" t="str">
        <f t="shared" ref="J1279:J1321" si="200">G1279&amp;"-"&amp;H1279&amp;"-"&amp;I1279</f>
        <v>12-8-3</v>
      </c>
      <c r="K1279" s="2" t="str">
        <f t="shared" ref="K1279:K1294" si="201">IFERROR(INDEX(L:L,MATCH(H1279&amp;"-"&amp;G1279&amp;"-"&amp;I1279,J:J,0)),"")&amp;""</f>
        <v/>
      </c>
      <c r="M1279" t="str">
        <f>"          "&amp;L1279</f>
        <v xml:space="preserve">          </v>
      </c>
    </row>
    <row r="1280" spans="3:13" x14ac:dyDescent="0.25">
      <c r="G1280" s="1">
        <f t="shared" ref="G1280:G1321" si="202">G1279</f>
        <v>12</v>
      </c>
      <c r="H1280" s="1">
        <f t="shared" si="199"/>
        <v>8</v>
      </c>
      <c r="I1280" s="1">
        <v>4</v>
      </c>
      <c r="J1280" s="1" t="str">
        <f t="shared" si="200"/>
        <v>12-8-4</v>
      </c>
      <c r="K1280" s="2" t="str">
        <f t="shared" si="201"/>
        <v/>
      </c>
      <c r="M1280" t="str">
        <f>"          "&amp;L1280</f>
        <v xml:space="preserve">          </v>
      </c>
    </row>
    <row r="1281" spans="3:13" x14ac:dyDescent="0.25">
      <c r="G1281" s="1">
        <f t="shared" si="202"/>
        <v>12</v>
      </c>
      <c r="H1281" s="1">
        <f t="shared" si="199"/>
        <v>8</v>
      </c>
      <c r="I1281" s="1">
        <v>5</v>
      </c>
      <c r="J1281" s="1" t="str">
        <f t="shared" si="200"/>
        <v>12-8-5</v>
      </c>
      <c r="K1281" s="2" t="str">
        <f t="shared" si="201"/>
        <v/>
      </c>
      <c r="M1281" t="str">
        <f>"          "&amp;L1281</f>
        <v xml:space="preserve">          </v>
      </c>
    </row>
    <row r="1282" spans="3:13" x14ac:dyDescent="0.25">
      <c r="G1282" s="1">
        <f t="shared" si="202"/>
        <v>12</v>
      </c>
      <c r="H1282" s="1">
        <f t="shared" si="199"/>
        <v>8</v>
      </c>
      <c r="I1282" s="1">
        <v>6</v>
      </c>
      <c r="J1282" s="1" t="str">
        <f t="shared" si="200"/>
        <v>12-8-6</v>
      </c>
      <c r="K1282" s="2" t="str">
        <f t="shared" si="201"/>
        <v/>
      </c>
      <c r="M1282" t="str">
        <f>"          "&amp;L1282</f>
        <v xml:space="preserve">          </v>
      </c>
    </row>
    <row r="1283" spans="3:13" x14ac:dyDescent="0.25">
      <c r="G1283" s="1">
        <f t="shared" si="202"/>
        <v>12</v>
      </c>
      <c r="H1283" s="1">
        <f t="shared" si="199"/>
        <v>8</v>
      </c>
      <c r="I1283" s="1">
        <v>7</v>
      </c>
      <c r="J1283" s="1" t="str">
        <f t="shared" si="200"/>
        <v>12-8-7</v>
      </c>
      <c r="K1283" s="2" t="str">
        <f t="shared" si="201"/>
        <v/>
      </c>
      <c r="M1283" t="str">
        <f>"          "&amp;L1283</f>
        <v xml:space="preserve">          </v>
      </c>
    </row>
    <row r="1284" spans="3:13" x14ac:dyDescent="0.25">
      <c r="G1284" s="1">
        <f t="shared" si="202"/>
        <v>12</v>
      </c>
      <c r="H1284" s="1">
        <f t="shared" si="199"/>
        <v>8</v>
      </c>
      <c r="I1284" s="1">
        <v>8</v>
      </c>
      <c r="J1284" s="1" t="str">
        <f t="shared" si="200"/>
        <v>12-8-8</v>
      </c>
      <c r="K1284" s="2" t="str">
        <f t="shared" si="201"/>
        <v/>
      </c>
      <c r="M1284" t="str">
        <f>"          "&amp;L1284</f>
        <v xml:space="preserve">          </v>
      </c>
    </row>
    <row r="1285" spans="3:13" x14ac:dyDescent="0.25">
      <c r="G1285" s="1">
        <f t="shared" si="202"/>
        <v>12</v>
      </c>
      <c r="H1285" s="1">
        <f t="shared" si="199"/>
        <v>8</v>
      </c>
      <c r="I1285" s="1">
        <v>9</v>
      </c>
      <c r="J1285" s="1" t="str">
        <f t="shared" si="200"/>
        <v>12-8-9</v>
      </c>
      <c r="K1285" s="2" t="str">
        <f t="shared" si="201"/>
        <v/>
      </c>
      <c r="M1285" t="str">
        <f>"          "&amp;L1285</f>
        <v xml:space="preserve">          </v>
      </c>
    </row>
    <row r="1286" spans="3:13" x14ac:dyDescent="0.25">
      <c r="C1286" s="1">
        <f>INDEX(E:E,MATCH(D1286,F:F,0))</f>
        <v>12</v>
      </c>
      <c r="D1286" t="str">
        <f>D1277</f>
        <v>pig</v>
      </c>
      <c r="E1286" s="1">
        <f>E1277+1</f>
        <v>9</v>
      </c>
      <c r="F1286" t="s">
        <v>989</v>
      </c>
      <c r="G1286" s="1">
        <f t="shared" si="202"/>
        <v>12</v>
      </c>
      <c r="H1286" s="1">
        <f>E1286</f>
        <v>9</v>
      </c>
      <c r="I1286" s="1">
        <v>1</v>
      </c>
      <c r="J1286" s="1" t="str">
        <f t="shared" si="200"/>
        <v>12-9-1</v>
      </c>
      <c r="K1286" s="2" t="str">
        <f>F1286&amp;": {"</f>
        <v>monkey: {</v>
      </c>
      <c r="M1286" t="str">
        <f>"          "&amp;L1286</f>
        <v xml:space="preserve">          </v>
      </c>
    </row>
    <row r="1287" spans="3:13" x14ac:dyDescent="0.25">
      <c r="G1287" s="1">
        <f t="shared" si="202"/>
        <v>12</v>
      </c>
      <c r="H1287" s="1">
        <f>H1286</f>
        <v>9</v>
      </c>
      <c r="I1287" s="1">
        <v>2</v>
      </c>
      <c r="J1287" s="1" t="str">
        <f t="shared" si="200"/>
        <v>12-9-2</v>
      </c>
      <c r="K1287" s="2" t="str">
        <f t="shared" si="201"/>
        <v/>
      </c>
      <c r="M1287" t="str">
        <f>"          "&amp;L1287</f>
        <v xml:space="preserve">          </v>
      </c>
    </row>
    <row r="1288" spans="3:13" x14ac:dyDescent="0.25">
      <c r="G1288" s="1">
        <f t="shared" si="202"/>
        <v>12</v>
      </c>
      <c r="H1288" s="1">
        <f t="shared" ref="H1288:H1321" si="203">H1287</f>
        <v>9</v>
      </c>
      <c r="I1288" s="1">
        <v>3</v>
      </c>
      <c r="J1288" s="1" t="str">
        <f t="shared" si="200"/>
        <v>12-9-3</v>
      </c>
      <c r="K1288" s="2" t="str">
        <f t="shared" si="201"/>
        <v/>
      </c>
      <c r="M1288" t="str">
        <f>"          "&amp;L1288</f>
        <v xml:space="preserve">          </v>
      </c>
    </row>
    <row r="1289" spans="3:13" x14ac:dyDescent="0.25">
      <c r="G1289" s="1">
        <f t="shared" si="202"/>
        <v>12</v>
      </c>
      <c r="H1289" s="1">
        <f t="shared" si="203"/>
        <v>9</v>
      </c>
      <c r="I1289" s="1">
        <v>4</v>
      </c>
      <c r="J1289" s="1" t="str">
        <f t="shared" si="200"/>
        <v>12-9-4</v>
      </c>
      <c r="K1289" s="2" t="str">
        <f t="shared" si="201"/>
        <v/>
      </c>
      <c r="M1289" t="str">
        <f>"          "&amp;L1289</f>
        <v xml:space="preserve">          </v>
      </c>
    </row>
    <row r="1290" spans="3:13" x14ac:dyDescent="0.25">
      <c r="G1290" s="1">
        <f t="shared" si="202"/>
        <v>12</v>
      </c>
      <c r="H1290" s="1">
        <f t="shared" si="203"/>
        <v>9</v>
      </c>
      <c r="I1290" s="1">
        <v>5</v>
      </c>
      <c r="J1290" s="1" t="str">
        <f t="shared" si="200"/>
        <v>12-9-5</v>
      </c>
      <c r="K1290" s="2" t="str">
        <f t="shared" si="201"/>
        <v/>
      </c>
      <c r="M1290" t="str">
        <f>"          "&amp;L1290</f>
        <v xml:space="preserve">          </v>
      </c>
    </row>
    <row r="1291" spans="3:13" x14ac:dyDescent="0.25">
      <c r="G1291" s="1">
        <f t="shared" si="202"/>
        <v>12</v>
      </c>
      <c r="H1291" s="1">
        <f t="shared" si="203"/>
        <v>9</v>
      </c>
      <c r="I1291" s="1">
        <v>6</v>
      </c>
      <c r="J1291" s="1" t="str">
        <f t="shared" si="200"/>
        <v>12-9-6</v>
      </c>
      <c r="K1291" s="2" t="str">
        <f t="shared" si="201"/>
        <v/>
      </c>
      <c r="M1291" t="str">
        <f>"          "&amp;L1291</f>
        <v xml:space="preserve">          </v>
      </c>
    </row>
    <row r="1292" spans="3:13" x14ac:dyDescent="0.25">
      <c r="G1292" s="1">
        <f t="shared" si="202"/>
        <v>12</v>
      </c>
      <c r="H1292" s="1">
        <f t="shared" si="203"/>
        <v>9</v>
      </c>
      <c r="I1292" s="1">
        <v>7</v>
      </c>
      <c r="J1292" s="1" t="str">
        <f t="shared" si="200"/>
        <v>12-9-7</v>
      </c>
      <c r="K1292" s="2" t="str">
        <f t="shared" si="201"/>
        <v/>
      </c>
      <c r="M1292" t="str">
        <f>"          "&amp;L1292</f>
        <v xml:space="preserve">          </v>
      </c>
    </row>
    <row r="1293" spans="3:13" x14ac:dyDescent="0.25">
      <c r="G1293" s="1">
        <f t="shared" si="202"/>
        <v>12</v>
      </c>
      <c r="H1293" s="1">
        <f t="shared" si="203"/>
        <v>9</v>
      </c>
      <c r="I1293" s="1">
        <v>8</v>
      </c>
      <c r="J1293" s="1" t="str">
        <f t="shared" si="200"/>
        <v>12-9-8</v>
      </c>
      <c r="K1293" s="2" t="str">
        <f t="shared" si="201"/>
        <v/>
      </c>
      <c r="M1293" t="str">
        <f>"          "&amp;L1293</f>
        <v xml:space="preserve">          </v>
      </c>
    </row>
    <row r="1294" spans="3:13" x14ac:dyDescent="0.25">
      <c r="G1294" s="1">
        <f t="shared" si="202"/>
        <v>12</v>
      </c>
      <c r="H1294" s="1">
        <f t="shared" si="203"/>
        <v>9</v>
      </c>
      <c r="I1294" s="1">
        <v>9</v>
      </c>
      <c r="J1294" s="1" t="str">
        <f t="shared" si="200"/>
        <v>12-9-9</v>
      </c>
      <c r="K1294" s="2" t="str">
        <f t="shared" si="201"/>
        <v/>
      </c>
      <c r="M1294" t="str">
        <f>"          "&amp;L1294</f>
        <v xml:space="preserve">          </v>
      </c>
    </row>
    <row r="1295" spans="3:13" x14ac:dyDescent="0.25">
      <c r="C1295" s="1">
        <f>INDEX(E:E,MATCH(D1295,F:F,0))</f>
        <v>12</v>
      </c>
      <c r="D1295" t="str">
        <f>D1286</f>
        <v>pig</v>
      </c>
      <c r="E1295" s="1">
        <f>E1286+1</f>
        <v>10</v>
      </c>
      <c r="F1295" t="s">
        <v>990</v>
      </c>
      <c r="G1295" s="1">
        <f t="shared" si="202"/>
        <v>12</v>
      </c>
      <c r="H1295" s="1">
        <f>E1295</f>
        <v>10</v>
      </c>
      <c r="I1295" s="1">
        <v>1</v>
      </c>
      <c r="J1295" s="1" t="str">
        <f t="shared" si="200"/>
        <v>12-10-1</v>
      </c>
      <c r="K1295" s="2" t="str">
        <f>F1295&amp;": {"</f>
        <v>rooster: {</v>
      </c>
      <c r="M1295" t="str">
        <f>"          "&amp;L1295</f>
        <v xml:space="preserve">          </v>
      </c>
    </row>
    <row r="1296" spans="3:13" x14ac:dyDescent="0.25">
      <c r="G1296" s="1">
        <f t="shared" si="202"/>
        <v>12</v>
      </c>
      <c r="H1296" s="1">
        <f>H1295</f>
        <v>10</v>
      </c>
      <c r="I1296" s="1">
        <v>2</v>
      </c>
      <c r="J1296" s="1" t="str">
        <f t="shared" si="200"/>
        <v>12-10-2</v>
      </c>
      <c r="K1296" s="2" t="str">
        <f t="shared" ref="K1296:K1321" si="204">IFERROR(INDEX(L:L,MATCH(H1296&amp;"-"&amp;G1296&amp;"-"&amp;I1296,J:J,0)),"")&amp;""</f>
        <v/>
      </c>
      <c r="M1296" t="str">
        <f>"          "&amp;L1296</f>
        <v xml:space="preserve">          </v>
      </c>
    </row>
    <row r="1297" spans="3:13" x14ac:dyDescent="0.25">
      <c r="G1297" s="1">
        <f t="shared" si="202"/>
        <v>12</v>
      </c>
      <c r="H1297" s="1">
        <f t="shared" ref="H1297:H1321" si="205">H1296</f>
        <v>10</v>
      </c>
      <c r="I1297" s="1">
        <v>3</v>
      </c>
      <c r="J1297" s="1" t="str">
        <f t="shared" si="200"/>
        <v>12-10-3</v>
      </c>
      <c r="K1297" s="2" t="str">
        <f t="shared" si="204"/>
        <v/>
      </c>
      <c r="M1297" t="str">
        <f>"          "&amp;L1297</f>
        <v xml:space="preserve">          </v>
      </c>
    </row>
    <row r="1298" spans="3:13" x14ac:dyDescent="0.25">
      <c r="G1298" s="1">
        <f t="shared" si="202"/>
        <v>12</v>
      </c>
      <c r="H1298" s="1">
        <f t="shared" si="205"/>
        <v>10</v>
      </c>
      <c r="I1298" s="1">
        <v>4</v>
      </c>
      <c r="J1298" s="1" t="str">
        <f t="shared" si="200"/>
        <v>12-10-4</v>
      </c>
      <c r="K1298" s="2" t="str">
        <f t="shared" si="204"/>
        <v/>
      </c>
      <c r="M1298" t="str">
        <f>"          "&amp;L1298</f>
        <v xml:space="preserve">          </v>
      </c>
    </row>
    <row r="1299" spans="3:13" x14ac:dyDescent="0.25">
      <c r="G1299" s="1">
        <f t="shared" si="202"/>
        <v>12</v>
      </c>
      <c r="H1299" s="1">
        <f t="shared" si="205"/>
        <v>10</v>
      </c>
      <c r="I1299" s="1">
        <v>5</v>
      </c>
      <c r="J1299" s="1" t="str">
        <f t="shared" si="200"/>
        <v>12-10-5</v>
      </c>
      <c r="K1299" s="2" t="str">
        <f t="shared" si="204"/>
        <v/>
      </c>
      <c r="M1299" t="str">
        <f>"          "&amp;L1299</f>
        <v xml:space="preserve">          </v>
      </c>
    </row>
    <row r="1300" spans="3:13" x14ac:dyDescent="0.25">
      <c r="G1300" s="1">
        <f t="shared" si="202"/>
        <v>12</v>
      </c>
      <c r="H1300" s="1">
        <f t="shared" si="205"/>
        <v>10</v>
      </c>
      <c r="I1300" s="1">
        <v>6</v>
      </c>
      <c r="J1300" s="1" t="str">
        <f t="shared" si="200"/>
        <v>12-10-6</v>
      </c>
      <c r="K1300" s="2" t="str">
        <f t="shared" si="204"/>
        <v/>
      </c>
      <c r="M1300" t="str">
        <f>"          "&amp;L1300</f>
        <v xml:space="preserve">          </v>
      </c>
    </row>
    <row r="1301" spans="3:13" x14ac:dyDescent="0.25">
      <c r="G1301" s="1">
        <f t="shared" si="202"/>
        <v>12</v>
      </c>
      <c r="H1301" s="1">
        <f t="shared" si="205"/>
        <v>10</v>
      </c>
      <c r="I1301" s="1">
        <v>7</v>
      </c>
      <c r="J1301" s="1" t="str">
        <f t="shared" si="200"/>
        <v>12-10-7</v>
      </c>
      <c r="K1301" s="2" t="str">
        <f t="shared" si="204"/>
        <v/>
      </c>
      <c r="M1301" t="str">
        <f>"          "&amp;L1301</f>
        <v xml:space="preserve">          </v>
      </c>
    </row>
    <row r="1302" spans="3:13" x14ac:dyDescent="0.25">
      <c r="G1302" s="1">
        <f t="shared" si="202"/>
        <v>12</v>
      </c>
      <c r="H1302" s="1">
        <f t="shared" si="205"/>
        <v>10</v>
      </c>
      <c r="I1302" s="1">
        <v>8</v>
      </c>
      <c r="J1302" s="1" t="str">
        <f t="shared" si="200"/>
        <v>12-10-8</v>
      </c>
      <c r="K1302" s="2" t="str">
        <f t="shared" si="204"/>
        <v/>
      </c>
      <c r="M1302" t="str">
        <f>"          "&amp;L1302</f>
        <v xml:space="preserve">          </v>
      </c>
    </row>
    <row r="1303" spans="3:13" x14ac:dyDescent="0.25">
      <c r="G1303" s="1">
        <f t="shared" si="202"/>
        <v>12</v>
      </c>
      <c r="H1303" s="1">
        <f t="shared" si="205"/>
        <v>10</v>
      </c>
      <c r="I1303" s="1">
        <v>9</v>
      </c>
      <c r="J1303" s="1" t="str">
        <f t="shared" si="200"/>
        <v>12-10-9</v>
      </c>
      <c r="K1303" s="2" t="str">
        <f t="shared" si="204"/>
        <v/>
      </c>
      <c r="M1303" t="str">
        <f>"          "&amp;L1303</f>
        <v xml:space="preserve">          </v>
      </c>
    </row>
    <row r="1304" spans="3:13" x14ac:dyDescent="0.25">
      <c r="C1304" s="1">
        <f>INDEX(E:E,MATCH(D1304,F:F,0))</f>
        <v>12</v>
      </c>
      <c r="D1304" t="str">
        <f>D1295</f>
        <v>pig</v>
      </c>
      <c r="E1304" s="1">
        <f>E1295+1</f>
        <v>11</v>
      </c>
      <c r="F1304" t="s">
        <v>991</v>
      </c>
      <c r="G1304" s="1">
        <f t="shared" si="202"/>
        <v>12</v>
      </c>
      <c r="H1304" s="1">
        <f>E1304</f>
        <v>11</v>
      </c>
      <c r="I1304" s="1">
        <v>1</v>
      </c>
      <c r="J1304" s="1" t="str">
        <f t="shared" si="200"/>
        <v>12-11-1</v>
      </c>
      <c r="K1304" s="2" t="str">
        <f>F1304&amp;": {"</f>
        <v>dog: {</v>
      </c>
      <c r="M1304" t="str">
        <f>"          "&amp;L1304</f>
        <v xml:space="preserve">          </v>
      </c>
    </row>
    <row r="1305" spans="3:13" x14ac:dyDescent="0.25">
      <c r="G1305" s="1">
        <f t="shared" si="202"/>
        <v>12</v>
      </c>
      <c r="H1305" s="1">
        <f>H1304</f>
        <v>11</v>
      </c>
      <c r="I1305" s="1">
        <v>2</v>
      </c>
      <c r="J1305" s="1" t="str">
        <f t="shared" si="200"/>
        <v>12-11-2</v>
      </c>
      <c r="K1305" s="2" t="str">
        <f t="shared" si="204"/>
        <v/>
      </c>
      <c r="M1305" t="str">
        <f>"          "&amp;L1305</f>
        <v xml:space="preserve">          </v>
      </c>
    </row>
    <row r="1306" spans="3:13" x14ac:dyDescent="0.25">
      <c r="G1306" s="1">
        <f t="shared" si="202"/>
        <v>12</v>
      </c>
      <c r="H1306" s="1">
        <f t="shared" ref="H1306:H1321" si="206">H1305</f>
        <v>11</v>
      </c>
      <c r="I1306" s="1">
        <v>3</v>
      </c>
      <c r="J1306" s="1" t="str">
        <f t="shared" si="200"/>
        <v>12-11-3</v>
      </c>
      <c r="K1306" s="2" t="str">
        <f t="shared" si="204"/>
        <v/>
      </c>
      <c r="M1306" t="str">
        <f>"          "&amp;L1306</f>
        <v xml:space="preserve">          </v>
      </c>
    </row>
    <row r="1307" spans="3:13" x14ac:dyDescent="0.25">
      <c r="G1307" s="1">
        <f t="shared" si="202"/>
        <v>12</v>
      </c>
      <c r="H1307" s="1">
        <f t="shared" si="206"/>
        <v>11</v>
      </c>
      <c r="I1307" s="1">
        <v>4</v>
      </c>
      <c r="J1307" s="1" t="str">
        <f t="shared" si="200"/>
        <v>12-11-4</v>
      </c>
      <c r="K1307" s="2" t="str">
        <f t="shared" si="204"/>
        <v/>
      </c>
      <c r="M1307" t="str">
        <f>"          "&amp;L1307</f>
        <v xml:space="preserve">          </v>
      </c>
    </row>
    <row r="1308" spans="3:13" x14ac:dyDescent="0.25">
      <c r="G1308" s="1">
        <f t="shared" si="202"/>
        <v>12</v>
      </c>
      <c r="H1308" s="1">
        <f t="shared" si="206"/>
        <v>11</v>
      </c>
      <c r="I1308" s="1">
        <v>5</v>
      </c>
      <c r="J1308" s="1" t="str">
        <f t="shared" si="200"/>
        <v>12-11-5</v>
      </c>
      <c r="K1308" s="2" t="str">
        <f t="shared" si="204"/>
        <v/>
      </c>
      <c r="M1308" t="str">
        <f>"          "&amp;L1308</f>
        <v xml:space="preserve">          </v>
      </c>
    </row>
    <row r="1309" spans="3:13" x14ac:dyDescent="0.25">
      <c r="G1309" s="1">
        <f t="shared" si="202"/>
        <v>12</v>
      </c>
      <c r="H1309" s="1">
        <f t="shared" si="206"/>
        <v>11</v>
      </c>
      <c r="I1309" s="1">
        <v>6</v>
      </c>
      <c r="J1309" s="1" t="str">
        <f t="shared" si="200"/>
        <v>12-11-6</v>
      </c>
      <c r="K1309" s="2" t="str">
        <f t="shared" si="204"/>
        <v/>
      </c>
      <c r="M1309" t="str">
        <f>"          "&amp;L1309</f>
        <v xml:space="preserve">          </v>
      </c>
    </row>
    <row r="1310" spans="3:13" x14ac:dyDescent="0.25">
      <c r="G1310" s="1">
        <f t="shared" si="202"/>
        <v>12</v>
      </c>
      <c r="H1310" s="1">
        <f t="shared" si="206"/>
        <v>11</v>
      </c>
      <c r="I1310" s="1">
        <v>7</v>
      </c>
      <c r="J1310" s="1" t="str">
        <f t="shared" si="200"/>
        <v>12-11-7</v>
      </c>
      <c r="K1310" s="2" t="str">
        <f t="shared" si="204"/>
        <v/>
      </c>
      <c r="M1310" t="str">
        <f>"          "&amp;L1310</f>
        <v xml:space="preserve">          </v>
      </c>
    </row>
    <row r="1311" spans="3:13" x14ac:dyDescent="0.25">
      <c r="G1311" s="1">
        <f t="shared" si="202"/>
        <v>12</v>
      </c>
      <c r="H1311" s="1">
        <f t="shared" si="206"/>
        <v>11</v>
      </c>
      <c r="I1311" s="1">
        <v>8</v>
      </c>
      <c r="J1311" s="1" t="str">
        <f t="shared" si="200"/>
        <v>12-11-8</v>
      </c>
      <c r="K1311" s="2" t="str">
        <f t="shared" si="204"/>
        <v/>
      </c>
      <c r="M1311" t="str">
        <f>"          "&amp;L1311</f>
        <v xml:space="preserve">          </v>
      </c>
    </row>
    <row r="1312" spans="3:13" x14ac:dyDescent="0.25">
      <c r="G1312" s="1">
        <f t="shared" si="202"/>
        <v>12</v>
      </c>
      <c r="H1312" s="1">
        <f t="shared" si="206"/>
        <v>11</v>
      </c>
      <c r="I1312" s="1">
        <v>9</v>
      </c>
      <c r="J1312" s="1" t="str">
        <f t="shared" si="200"/>
        <v>12-11-9</v>
      </c>
      <c r="K1312" s="2" t="str">
        <f t="shared" si="204"/>
        <v/>
      </c>
      <c r="M1312" t="str">
        <f>"          "&amp;L1312</f>
        <v xml:space="preserve">          </v>
      </c>
    </row>
    <row r="1313" spans="3:13" x14ac:dyDescent="0.25">
      <c r="C1313" s="1">
        <f>INDEX(E:E,MATCH(D1313,F:F,0))</f>
        <v>12</v>
      </c>
      <c r="D1313" t="str">
        <f>D1304</f>
        <v>pig</v>
      </c>
      <c r="E1313" s="1">
        <f>E1304+1</f>
        <v>12</v>
      </c>
      <c r="F1313" t="s">
        <v>992</v>
      </c>
      <c r="G1313" s="1">
        <f t="shared" si="202"/>
        <v>12</v>
      </c>
      <c r="H1313" s="1">
        <f>E1313</f>
        <v>12</v>
      </c>
      <c r="I1313" s="1">
        <v>1</v>
      </c>
      <c r="J1313" s="1" t="str">
        <f t="shared" si="200"/>
        <v>12-12-1</v>
      </c>
      <c r="K1313" s="2" t="str">
        <f>F1313&amp;": {"</f>
        <v>pig: {</v>
      </c>
      <c r="M1313" t="str">
        <f>"          "&amp;L1313</f>
        <v xml:space="preserve">          </v>
      </c>
    </row>
    <row r="1314" spans="3:13" x14ac:dyDescent="0.25">
      <c r="G1314" s="1">
        <f t="shared" si="202"/>
        <v>12</v>
      </c>
      <c r="H1314" s="1">
        <f>H1313</f>
        <v>12</v>
      </c>
      <c r="I1314" s="1">
        <v>2</v>
      </c>
      <c r="J1314" s="1" t="str">
        <f t="shared" si="200"/>
        <v>12-12-2</v>
      </c>
      <c r="K1314" s="2" t="str">
        <f t="shared" si="204"/>
        <v/>
      </c>
      <c r="M1314" t="str">
        <f>"          "&amp;L1314</f>
        <v xml:space="preserve">          </v>
      </c>
    </row>
    <row r="1315" spans="3:13" x14ac:dyDescent="0.25">
      <c r="G1315" s="1">
        <f t="shared" si="202"/>
        <v>12</v>
      </c>
      <c r="H1315" s="1">
        <f t="shared" ref="H1315:H1321" si="207">H1314</f>
        <v>12</v>
      </c>
      <c r="I1315" s="1">
        <v>3</v>
      </c>
      <c r="J1315" s="1" t="str">
        <f t="shared" si="200"/>
        <v>12-12-3</v>
      </c>
      <c r="K1315" s="2" t="str">
        <f t="shared" si="204"/>
        <v/>
      </c>
      <c r="M1315" t="str">
        <f>"          "&amp;L1315</f>
        <v xml:space="preserve">          </v>
      </c>
    </row>
    <row r="1316" spans="3:13" x14ac:dyDescent="0.25">
      <c r="G1316" s="1">
        <f t="shared" si="202"/>
        <v>12</v>
      </c>
      <c r="H1316" s="1">
        <f t="shared" si="207"/>
        <v>12</v>
      </c>
      <c r="I1316" s="1">
        <v>4</v>
      </c>
      <c r="J1316" s="1" t="str">
        <f t="shared" si="200"/>
        <v>12-12-4</v>
      </c>
      <c r="K1316" s="2" t="str">
        <f t="shared" si="204"/>
        <v/>
      </c>
      <c r="M1316" t="str">
        <f>"          "&amp;L1316</f>
        <v xml:space="preserve">          </v>
      </c>
    </row>
    <row r="1317" spans="3:13" x14ac:dyDescent="0.25">
      <c r="G1317" s="1">
        <f t="shared" si="202"/>
        <v>12</v>
      </c>
      <c r="H1317" s="1">
        <f t="shared" si="207"/>
        <v>12</v>
      </c>
      <c r="I1317" s="1">
        <v>5</v>
      </c>
      <c r="J1317" s="1" t="str">
        <f t="shared" si="200"/>
        <v>12-12-5</v>
      </c>
      <c r="K1317" s="2" t="str">
        <f t="shared" si="204"/>
        <v/>
      </c>
      <c r="M1317" t="str">
        <f>"          "&amp;L1317</f>
        <v xml:space="preserve">          </v>
      </c>
    </row>
    <row r="1318" spans="3:13" x14ac:dyDescent="0.25">
      <c r="G1318" s="1">
        <f t="shared" si="202"/>
        <v>12</v>
      </c>
      <c r="H1318" s="1">
        <f t="shared" si="207"/>
        <v>12</v>
      </c>
      <c r="I1318" s="1">
        <v>6</v>
      </c>
      <c r="J1318" s="1" t="str">
        <f t="shared" si="200"/>
        <v>12-12-6</v>
      </c>
      <c r="K1318" s="2" t="str">
        <f t="shared" si="204"/>
        <v/>
      </c>
      <c r="M1318" t="str">
        <f>"          "&amp;L1318</f>
        <v xml:space="preserve">          </v>
      </c>
    </row>
    <row r="1319" spans="3:13" x14ac:dyDescent="0.25">
      <c r="G1319" s="1">
        <f t="shared" si="202"/>
        <v>12</v>
      </c>
      <c r="H1319" s="1">
        <f t="shared" si="207"/>
        <v>12</v>
      </c>
      <c r="I1319" s="1">
        <v>7</v>
      </c>
      <c r="J1319" s="1" t="str">
        <f t="shared" si="200"/>
        <v>12-12-7</v>
      </c>
      <c r="K1319" s="2" t="str">
        <f t="shared" si="204"/>
        <v/>
      </c>
      <c r="M1319" t="str">
        <f>"          "&amp;L1319</f>
        <v xml:space="preserve">          </v>
      </c>
    </row>
    <row r="1320" spans="3:13" x14ac:dyDescent="0.25">
      <c r="G1320" s="1">
        <f t="shared" si="202"/>
        <v>12</v>
      </c>
      <c r="H1320" s="1">
        <f t="shared" si="207"/>
        <v>12</v>
      </c>
      <c r="I1320" s="1">
        <v>8</v>
      </c>
      <c r="J1320" s="1" t="str">
        <f t="shared" si="200"/>
        <v>12-12-8</v>
      </c>
      <c r="K1320" s="2" t="str">
        <f t="shared" si="204"/>
        <v/>
      </c>
      <c r="M1320" t="str">
        <f>"          "&amp;L1320</f>
        <v xml:space="preserve">          </v>
      </c>
    </row>
    <row r="1321" spans="3:13" x14ac:dyDescent="0.25">
      <c r="G1321" s="1">
        <f t="shared" si="202"/>
        <v>12</v>
      </c>
      <c r="H1321" s="1">
        <f t="shared" si="207"/>
        <v>12</v>
      </c>
      <c r="I1321" s="1">
        <v>9</v>
      </c>
      <c r="J1321" s="1" t="str">
        <f t="shared" si="200"/>
        <v>12-12-9</v>
      </c>
      <c r="K1321" s="2" t="str">
        <f t="shared" si="204"/>
        <v/>
      </c>
      <c r="M1321" t="str">
        <f>"          "&amp;L1321</f>
        <v xml:space="preserve">          </v>
      </c>
    </row>
    <row r="1322" spans="3:13" x14ac:dyDescent="0.25">
      <c r="D1322" s="1"/>
      <c r="E1322" s="1" t="s">
        <v>993</v>
      </c>
      <c r="M1322" t="s">
        <v>75</v>
      </c>
    </row>
    <row r="1432" spans="4:11" x14ac:dyDescent="0.25">
      <c r="D1432" s="1"/>
    </row>
    <row r="1434" spans="4:11" x14ac:dyDescent="0.25">
      <c r="K1434" s="2" t="str">
        <f>F1434&amp;": {"</f>
        <v>: {</v>
      </c>
    </row>
    <row r="1435" spans="4:11" x14ac:dyDescent="0.25">
      <c r="K1435" s="2" t="str">
        <f t="shared" ref="K1435:K1498" si="208">IFERROR(INDEX(L:L,MATCH(H1435&amp;"-"&amp;G1435&amp;"-"&amp;I1435,J:J,0)),"")&amp;""</f>
        <v/>
      </c>
    </row>
    <row r="1436" spans="4:11" x14ac:dyDescent="0.25">
      <c r="K1436" s="2" t="str">
        <f t="shared" si="208"/>
        <v/>
      </c>
    </row>
    <row r="1437" spans="4:11" x14ac:dyDescent="0.25">
      <c r="K1437" s="2" t="str">
        <f t="shared" si="208"/>
        <v/>
      </c>
    </row>
    <row r="1438" spans="4:11" x14ac:dyDescent="0.25">
      <c r="K1438" s="2" t="str">
        <f t="shared" si="208"/>
        <v/>
      </c>
    </row>
    <row r="1439" spans="4:11" x14ac:dyDescent="0.25">
      <c r="K1439" s="2" t="str">
        <f t="shared" si="208"/>
        <v/>
      </c>
    </row>
    <row r="1440" spans="4:11" x14ac:dyDescent="0.25">
      <c r="K1440" s="2" t="str">
        <f t="shared" si="208"/>
        <v/>
      </c>
    </row>
    <row r="1441" spans="11:11" x14ac:dyDescent="0.25">
      <c r="K1441" s="2" t="str">
        <f t="shared" si="208"/>
        <v/>
      </c>
    </row>
    <row r="1442" spans="11:11" x14ac:dyDescent="0.25">
      <c r="K1442" s="2" t="str">
        <f t="shared" si="208"/>
        <v/>
      </c>
    </row>
    <row r="1443" spans="11:11" x14ac:dyDescent="0.25">
      <c r="K1443" s="2" t="str">
        <f>F1443&amp;": {"</f>
        <v>: {</v>
      </c>
    </row>
    <row r="1444" spans="11:11" x14ac:dyDescent="0.25">
      <c r="K1444" s="2" t="str">
        <f t="shared" si="208"/>
        <v/>
      </c>
    </row>
    <row r="1445" spans="11:11" x14ac:dyDescent="0.25">
      <c r="K1445" s="2" t="str">
        <f t="shared" si="208"/>
        <v/>
      </c>
    </row>
    <row r="1446" spans="11:11" x14ac:dyDescent="0.25">
      <c r="K1446" s="2" t="str">
        <f t="shared" si="208"/>
        <v/>
      </c>
    </row>
    <row r="1447" spans="11:11" x14ac:dyDescent="0.25">
      <c r="K1447" s="2" t="str">
        <f t="shared" si="208"/>
        <v/>
      </c>
    </row>
    <row r="1448" spans="11:11" x14ac:dyDescent="0.25">
      <c r="K1448" s="2" t="str">
        <f t="shared" si="208"/>
        <v/>
      </c>
    </row>
    <row r="1449" spans="11:11" x14ac:dyDescent="0.25">
      <c r="K1449" s="2" t="str">
        <f t="shared" si="208"/>
        <v/>
      </c>
    </row>
    <row r="1450" spans="11:11" x14ac:dyDescent="0.25">
      <c r="K1450" s="2" t="str">
        <f t="shared" si="208"/>
        <v/>
      </c>
    </row>
    <row r="1451" spans="11:11" x14ac:dyDescent="0.25">
      <c r="K1451" s="2" t="str">
        <f t="shared" si="208"/>
        <v/>
      </c>
    </row>
    <row r="1452" spans="11:11" x14ac:dyDescent="0.25">
      <c r="K1452" s="2" t="str">
        <f>F1452&amp;": {"</f>
        <v>: {</v>
      </c>
    </row>
    <row r="1453" spans="11:11" x14ac:dyDescent="0.25">
      <c r="K1453" s="2" t="str">
        <f t="shared" si="208"/>
        <v/>
      </c>
    </row>
    <row r="1454" spans="11:11" x14ac:dyDescent="0.25">
      <c r="K1454" s="2" t="str">
        <f t="shared" si="208"/>
        <v/>
      </c>
    </row>
    <row r="1455" spans="11:11" x14ac:dyDescent="0.25">
      <c r="K1455" s="2" t="str">
        <f t="shared" si="208"/>
        <v/>
      </c>
    </row>
    <row r="1456" spans="11:11" x14ac:dyDescent="0.25">
      <c r="K1456" s="2" t="str">
        <f t="shared" si="208"/>
        <v/>
      </c>
    </row>
    <row r="1457" spans="11:11" x14ac:dyDescent="0.25">
      <c r="K1457" s="2" t="str">
        <f t="shared" si="208"/>
        <v/>
      </c>
    </row>
    <row r="1458" spans="11:11" x14ac:dyDescent="0.25">
      <c r="K1458" s="2" t="str">
        <f t="shared" si="208"/>
        <v/>
      </c>
    </row>
    <row r="1459" spans="11:11" x14ac:dyDescent="0.25">
      <c r="K1459" s="2" t="str">
        <f t="shared" si="208"/>
        <v/>
      </c>
    </row>
    <row r="1460" spans="11:11" x14ac:dyDescent="0.25">
      <c r="K1460" s="2" t="str">
        <f t="shared" si="208"/>
        <v/>
      </c>
    </row>
    <row r="1461" spans="11:11" x14ac:dyDescent="0.25">
      <c r="K1461" s="2" t="str">
        <f>F1461&amp;": {"</f>
        <v>: {</v>
      </c>
    </row>
    <row r="1462" spans="11:11" x14ac:dyDescent="0.25">
      <c r="K1462" s="2" t="str">
        <f t="shared" si="208"/>
        <v/>
      </c>
    </row>
    <row r="1463" spans="11:11" x14ac:dyDescent="0.25">
      <c r="K1463" s="2" t="str">
        <f t="shared" si="208"/>
        <v/>
      </c>
    </row>
    <row r="1464" spans="11:11" x14ac:dyDescent="0.25">
      <c r="K1464" s="2" t="str">
        <f t="shared" si="208"/>
        <v/>
      </c>
    </row>
    <row r="1465" spans="11:11" x14ac:dyDescent="0.25">
      <c r="K1465" s="2" t="str">
        <f t="shared" si="208"/>
        <v/>
      </c>
    </row>
    <row r="1466" spans="11:11" x14ac:dyDescent="0.25">
      <c r="K1466" s="2" t="str">
        <f t="shared" si="208"/>
        <v/>
      </c>
    </row>
    <row r="1467" spans="11:11" x14ac:dyDescent="0.25">
      <c r="K1467" s="2" t="str">
        <f t="shared" si="208"/>
        <v/>
      </c>
    </row>
    <row r="1468" spans="11:11" x14ac:dyDescent="0.25">
      <c r="K1468" s="2" t="str">
        <f t="shared" si="208"/>
        <v/>
      </c>
    </row>
    <row r="1469" spans="11:11" x14ac:dyDescent="0.25">
      <c r="K1469" s="2" t="str">
        <f t="shared" si="208"/>
        <v/>
      </c>
    </row>
    <row r="1470" spans="11:11" x14ac:dyDescent="0.25">
      <c r="K1470" s="2" t="str">
        <f>F1470&amp;": {"</f>
        <v>: {</v>
      </c>
    </row>
    <row r="1471" spans="11:11" x14ac:dyDescent="0.25">
      <c r="K1471" s="2" t="str">
        <f t="shared" si="208"/>
        <v/>
      </c>
    </row>
    <row r="1472" spans="11:11" x14ac:dyDescent="0.25">
      <c r="K1472" s="2" t="str">
        <f t="shared" si="208"/>
        <v/>
      </c>
    </row>
    <row r="1473" spans="11:11" x14ac:dyDescent="0.25">
      <c r="K1473" s="2" t="str">
        <f t="shared" si="208"/>
        <v/>
      </c>
    </row>
    <row r="1474" spans="11:11" x14ac:dyDescent="0.25">
      <c r="K1474" s="2" t="str">
        <f t="shared" si="208"/>
        <v/>
      </c>
    </row>
    <row r="1475" spans="11:11" x14ac:dyDescent="0.25">
      <c r="K1475" s="2" t="str">
        <f t="shared" si="208"/>
        <v/>
      </c>
    </row>
    <row r="1476" spans="11:11" x14ac:dyDescent="0.25">
      <c r="K1476" s="2" t="str">
        <f t="shared" si="208"/>
        <v/>
      </c>
    </row>
    <row r="1477" spans="11:11" x14ac:dyDescent="0.25">
      <c r="K1477" s="2" t="str">
        <f t="shared" si="208"/>
        <v/>
      </c>
    </row>
    <row r="1478" spans="11:11" x14ac:dyDescent="0.25">
      <c r="K1478" s="2" t="str">
        <f t="shared" si="208"/>
        <v/>
      </c>
    </row>
    <row r="1479" spans="11:11" x14ac:dyDescent="0.25">
      <c r="K1479" s="2" t="str">
        <f>F1479&amp;": {"</f>
        <v>: {</v>
      </c>
    </row>
    <row r="1480" spans="11:11" x14ac:dyDescent="0.25">
      <c r="K1480" s="2" t="str">
        <f t="shared" si="208"/>
        <v/>
      </c>
    </row>
    <row r="1481" spans="11:11" x14ac:dyDescent="0.25">
      <c r="K1481" s="2" t="str">
        <f t="shared" si="208"/>
        <v/>
      </c>
    </row>
    <row r="1482" spans="11:11" x14ac:dyDescent="0.25">
      <c r="K1482" s="2" t="str">
        <f t="shared" si="208"/>
        <v/>
      </c>
    </row>
    <row r="1483" spans="11:11" x14ac:dyDescent="0.25">
      <c r="K1483" s="2" t="str">
        <f t="shared" si="208"/>
        <v/>
      </c>
    </row>
    <row r="1484" spans="11:11" x14ac:dyDescent="0.25">
      <c r="K1484" s="2" t="str">
        <f t="shared" si="208"/>
        <v/>
      </c>
    </row>
    <row r="1485" spans="11:11" x14ac:dyDescent="0.25">
      <c r="K1485" s="2" t="str">
        <f t="shared" si="208"/>
        <v/>
      </c>
    </row>
    <row r="1486" spans="11:11" x14ac:dyDescent="0.25">
      <c r="K1486" s="2" t="str">
        <f t="shared" si="208"/>
        <v/>
      </c>
    </row>
    <row r="1487" spans="11:11" x14ac:dyDescent="0.25">
      <c r="K1487" s="2" t="str">
        <f t="shared" si="208"/>
        <v/>
      </c>
    </row>
    <row r="1488" spans="11:11" x14ac:dyDescent="0.25">
      <c r="K1488" s="2" t="str">
        <f>F1488&amp;": {"</f>
        <v>: {</v>
      </c>
    </row>
    <row r="1489" spans="11:11" x14ac:dyDescent="0.25">
      <c r="K1489" s="2" t="str">
        <f t="shared" si="208"/>
        <v/>
      </c>
    </row>
    <row r="1490" spans="11:11" x14ac:dyDescent="0.25">
      <c r="K1490" s="2" t="str">
        <f t="shared" si="208"/>
        <v/>
      </c>
    </row>
    <row r="1491" spans="11:11" x14ac:dyDescent="0.25">
      <c r="K1491" s="2" t="str">
        <f t="shared" si="208"/>
        <v/>
      </c>
    </row>
    <row r="1492" spans="11:11" x14ac:dyDescent="0.25">
      <c r="K1492" s="2" t="str">
        <f t="shared" si="208"/>
        <v/>
      </c>
    </row>
    <row r="1493" spans="11:11" x14ac:dyDescent="0.25">
      <c r="K1493" s="2" t="str">
        <f t="shared" si="208"/>
        <v/>
      </c>
    </row>
    <row r="1494" spans="11:11" x14ac:dyDescent="0.25">
      <c r="K1494" s="2" t="str">
        <f t="shared" si="208"/>
        <v/>
      </c>
    </row>
    <row r="1495" spans="11:11" x14ac:dyDescent="0.25">
      <c r="K1495" s="2" t="str">
        <f t="shared" si="208"/>
        <v/>
      </c>
    </row>
    <row r="1496" spans="11:11" x14ac:dyDescent="0.25">
      <c r="K1496" s="2" t="str">
        <f t="shared" si="208"/>
        <v/>
      </c>
    </row>
    <row r="1497" spans="11:11" x14ac:dyDescent="0.25">
      <c r="K1497" s="2" t="str">
        <f>F1497&amp;": {"</f>
        <v>: {</v>
      </c>
    </row>
    <row r="1498" spans="11:11" x14ac:dyDescent="0.25">
      <c r="K1498" s="2" t="str">
        <f t="shared" si="208"/>
        <v/>
      </c>
    </row>
    <row r="1499" spans="11:11" x14ac:dyDescent="0.25">
      <c r="K1499" s="2" t="str">
        <f t="shared" ref="K1499:K1514" si="209">IFERROR(INDEX(L:L,MATCH(H1499&amp;"-"&amp;G1499&amp;"-"&amp;I1499,J:J,0)),"")&amp;""</f>
        <v/>
      </c>
    </row>
    <row r="1500" spans="11:11" x14ac:dyDescent="0.25">
      <c r="K1500" s="2" t="str">
        <f t="shared" si="209"/>
        <v/>
      </c>
    </row>
    <row r="1501" spans="11:11" x14ac:dyDescent="0.25">
      <c r="K1501" s="2" t="str">
        <f t="shared" si="209"/>
        <v/>
      </c>
    </row>
    <row r="1502" spans="11:11" x14ac:dyDescent="0.25">
      <c r="K1502" s="2" t="str">
        <f t="shared" si="209"/>
        <v/>
      </c>
    </row>
    <row r="1503" spans="11:11" x14ac:dyDescent="0.25">
      <c r="K1503" s="2" t="str">
        <f t="shared" si="209"/>
        <v/>
      </c>
    </row>
    <row r="1504" spans="11:11" x14ac:dyDescent="0.25">
      <c r="K1504" s="2" t="str">
        <f t="shared" si="209"/>
        <v/>
      </c>
    </row>
    <row r="1505" spans="11:11" x14ac:dyDescent="0.25">
      <c r="K1505" s="2" t="str">
        <f t="shared" si="209"/>
        <v/>
      </c>
    </row>
    <row r="1506" spans="11:11" x14ac:dyDescent="0.25">
      <c r="K1506" s="2" t="str">
        <f>F1506&amp;": {"</f>
        <v>: {</v>
      </c>
    </row>
    <row r="1507" spans="11:11" x14ac:dyDescent="0.25">
      <c r="K1507" s="2" t="str">
        <f t="shared" si="209"/>
        <v/>
      </c>
    </row>
    <row r="1508" spans="11:11" x14ac:dyDescent="0.25">
      <c r="K1508" s="2" t="str">
        <f t="shared" si="209"/>
        <v/>
      </c>
    </row>
    <row r="1509" spans="11:11" x14ac:dyDescent="0.25">
      <c r="K1509" s="2" t="str">
        <f t="shared" si="209"/>
        <v/>
      </c>
    </row>
    <row r="1510" spans="11:11" x14ac:dyDescent="0.25">
      <c r="K1510" s="2" t="str">
        <f t="shared" si="209"/>
        <v/>
      </c>
    </row>
    <row r="1511" spans="11:11" x14ac:dyDescent="0.25">
      <c r="K1511" s="2" t="str">
        <f t="shared" si="209"/>
        <v/>
      </c>
    </row>
    <row r="1512" spans="11:11" x14ac:dyDescent="0.25">
      <c r="K1512" s="2" t="str">
        <f t="shared" si="209"/>
        <v/>
      </c>
    </row>
    <row r="1513" spans="11:11" x14ac:dyDescent="0.25">
      <c r="K1513" s="2" t="str">
        <f t="shared" si="209"/>
        <v/>
      </c>
    </row>
    <row r="1514" spans="11:11" x14ac:dyDescent="0.25">
      <c r="K1514" s="2" t="str">
        <f t="shared" si="209"/>
        <v/>
      </c>
    </row>
    <row r="1515" spans="11:11" x14ac:dyDescent="0.25">
      <c r="K1515" s="2" t="str">
        <f>F1515&amp;": {"</f>
        <v>: {</v>
      </c>
    </row>
    <row r="1516" spans="11:11" x14ac:dyDescent="0.25">
      <c r="K1516" s="2" t="str">
        <f t="shared" ref="K1516:K1541" si="210">IFERROR(INDEX(L:L,MATCH(H1516&amp;"-"&amp;G1516&amp;"-"&amp;I1516,J:J,0)),"")&amp;""</f>
        <v/>
      </c>
    </row>
    <row r="1517" spans="11:11" x14ac:dyDescent="0.25">
      <c r="K1517" s="2" t="str">
        <f t="shared" si="210"/>
        <v/>
      </c>
    </row>
    <row r="1518" spans="11:11" x14ac:dyDescent="0.25">
      <c r="K1518" s="2" t="str">
        <f t="shared" si="210"/>
        <v/>
      </c>
    </row>
    <row r="1519" spans="11:11" x14ac:dyDescent="0.25">
      <c r="K1519" s="2" t="str">
        <f t="shared" si="210"/>
        <v/>
      </c>
    </row>
    <row r="1520" spans="11:11" x14ac:dyDescent="0.25">
      <c r="K1520" s="2" t="str">
        <f t="shared" si="210"/>
        <v/>
      </c>
    </row>
    <row r="1521" spans="11:11" x14ac:dyDescent="0.25">
      <c r="K1521" s="2" t="str">
        <f t="shared" si="210"/>
        <v/>
      </c>
    </row>
    <row r="1522" spans="11:11" x14ac:dyDescent="0.25">
      <c r="K1522" s="2" t="str">
        <f t="shared" si="210"/>
        <v/>
      </c>
    </row>
    <row r="1523" spans="11:11" x14ac:dyDescent="0.25">
      <c r="K1523" s="2" t="str">
        <f t="shared" si="210"/>
        <v/>
      </c>
    </row>
    <row r="1524" spans="11:11" x14ac:dyDescent="0.25">
      <c r="K1524" s="2" t="str">
        <f>F1524&amp;": {"</f>
        <v>: {</v>
      </c>
    </row>
    <row r="1525" spans="11:11" x14ac:dyDescent="0.25">
      <c r="K1525" s="2" t="str">
        <f t="shared" si="210"/>
        <v/>
      </c>
    </row>
    <row r="1526" spans="11:11" x14ac:dyDescent="0.25">
      <c r="K1526" s="2" t="str">
        <f t="shared" si="210"/>
        <v/>
      </c>
    </row>
    <row r="1527" spans="11:11" x14ac:dyDescent="0.25">
      <c r="K1527" s="2" t="str">
        <f t="shared" si="210"/>
        <v/>
      </c>
    </row>
    <row r="1528" spans="11:11" x14ac:dyDescent="0.25">
      <c r="K1528" s="2" t="str">
        <f t="shared" si="210"/>
        <v/>
      </c>
    </row>
    <row r="1529" spans="11:11" x14ac:dyDescent="0.25">
      <c r="K1529" s="2" t="str">
        <f t="shared" si="210"/>
        <v/>
      </c>
    </row>
    <row r="1530" spans="11:11" x14ac:dyDescent="0.25">
      <c r="K1530" s="2" t="str">
        <f t="shared" si="210"/>
        <v/>
      </c>
    </row>
    <row r="1531" spans="11:11" x14ac:dyDescent="0.25">
      <c r="K1531" s="2" t="str">
        <f t="shared" si="210"/>
        <v/>
      </c>
    </row>
    <row r="1532" spans="11:11" x14ac:dyDescent="0.25">
      <c r="K1532" s="2" t="str">
        <f t="shared" si="210"/>
        <v/>
      </c>
    </row>
    <row r="1533" spans="11:11" x14ac:dyDescent="0.25">
      <c r="K1533" s="2" t="str">
        <f>F1533&amp;": {"</f>
        <v>: {</v>
      </c>
    </row>
    <row r="1534" spans="11:11" x14ac:dyDescent="0.25">
      <c r="K1534" s="2" t="str">
        <f t="shared" si="210"/>
        <v/>
      </c>
    </row>
    <row r="1535" spans="11:11" x14ac:dyDescent="0.25">
      <c r="K1535" s="2" t="str">
        <f t="shared" si="210"/>
        <v/>
      </c>
    </row>
    <row r="1536" spans="11:11" x14ac:dyDescent="0.25">
      <c r="K1536" s="2" t="str">
        <f t="shared" si="210"/>
        <v/>
      </c>
    </row>
    <row r="1537" spans="4:11" x14ac:dyDescent="0.25">
      <c r="K1537" s="2" t="str">
        <f t="shared" si="210"/>
        <v/>
      </c>
    </row>
    <row r="1538" spans="4:11" x14ac:dyDescent="0.25">
      <c r="K1538" s="2" t="str">
        <f t="shared" si="210"/>
        <v/>
      </c>
    </row>
    <row r="1539" spans="4:11" x14ac:dyDescent="0.25">
      <c r="K1539" s="2" t="str">
        <f t="shared" si="210"/>
        <v/>
      </c>
    </row>
    <row r="1540" spans="4:11" x14ac:dyDescent="0.25">
      <c r="K1540" s="2" t="str">
        <f t="shared" si="210"/>
        <v/>
      </c>
    </row>
    <row r="1541" spans="4:11" x14ac:dyDescent="0.25">
      <c r="K1541" s="2" t="str">
        <f t="shared" si="210"/>
        <v/>
      </c>
    </row>
    <row r="1542" spans="4:11" x14ac:dyDescent="0.25">
      <c r="D1542" s="1"/>
    </row>
    <row r="1544" spans="4:11" x14ac:dyDescent="0.25">
      <c r="K1544" s="2" t="str">
        <f>F1544&amp;": {"</f>
        <v>: {</v>
      </c>
    </row>
    <row r="1545" spans="4:11" x14ac:dyDescent="0.25">
      <c r="K1545" s="2" t="str">
        <f t="shared" ref="K1545:K1608" si="211">IFERROR(INDEX(L:L,MATCH(H1545&amp;"-"&amp;G1545&amp;"-"&amp;I1545,J:J,0)),"")&amp;""</f>
        <v/>
      </c>
    </row>
    <row r="1546" spans="4:11" x14ac:dyDescent="0.25">
      <c r="K1546" s="2" t="str">
        <f t="shared" si="211"/>
        <v/>
      </c>
    </row>
    <row r="1547" spans="4:11" x14ac:dyDescent="0.25">
      <c r="K1547" s="2" t="str">
        <f t="shared" si="211"/>
        <v/>
      </c>
    </row>
    <row r="1548" spans="4:11" x14ac:dyDescent="0.25">
      <c r="K1548" s="2" t="str">
        <f t="shared" si="211"/>
        <v/>
      </c>
    </row>
    <row r="1549" spans="4:11" x14ac:dyDescent="0.25">
      <c r="K1549" s="2" t="str">
        <f t="shared" si="211"/>
        <v/>
      </c>
    </row>
    <row r="1550" spans="4:11" x14ac:dyDescent="0.25">
      <c r="K1550" s="2" t="str">
        <f t="shared" si="211"/>
        <v/>
      </c>
    </row>
    <row r="1551" spans="4:11" x14ac:dyDescent="0.25">
      <c r="K1551" s="2" t="str">
        <f t="shared" si="211"/>
        <v/>
      </c>
    </row>
    <row r="1552" spans="4:11" x14ac:dyDescent="0.25">
      <c r="K1552" s="2" t="str">
        <f t="shared" si="211"/>
        <v/>
      </c>
    </row>
    <row r="1553" spans="11:11" x14ac:dyDescent="0.25">
      <c r="K1553" s="2" t="str">
        <f>F1553&amp;": {"</f>
        <v>: {</v>
      </c>
    </row>
    <row r="1554" spans="11:11" x14ac:dyDescent="0.25">
      <c r="K1554" s="2" t="str">
        <f t="shared" si="211"/>
        <v/>
      </c>
    </row>
    <row r="1555" spans="11:11" x14ac:dyDescent="0.25">
      <c r="K1555" s="2" t="str">
        <f t="shared" si="211"/>
        <v/>
      </c>
    </row>
    <row r="1556" spans="11:11" x14ac:dyDescent="0.25">
      <c r="K1556" s="2" t="str">
        <f t="shared" si="211"/>
        <v/>
      </c>
    </row>
    <row r="1557" spans="11:11" x14ac:dyDescent="0.25">
      <c r="K1557" s="2" t="str">
        <f t="shared" si="211"/>
        <v/>
      </c>
    </row>
    <row r="1558" spans="11:11" x14ac:dyDescent="0.25">
      <c r="K1558" s="2" t="str">
        <f t="shared" si="211"/>
        <v/>
      </c>
    </row>
    <row r="1559" spans="11:11" x14ac:dyDescent="0.25">
      <c r="K1559" s="2" t="str">
        <f t="shared" si="211"/>
        <v/>
      </c>
    </row>
    <row r="1560" spans="11:11" x14ac:dyDescent="0.25">
      <c r="K1560" s="2" t="str">
        <f t="shared" si="211"/>
        <v/>
      </c>
    </row>
    <row r="1561" spans="11:11" x14ac:dyDescent="0.25">
      <c r="K1561" s="2" t="str">
        <f t="shared" si="211"/>
        <v/>
      </c>
    </row>
    <row r="1562" spans="11:11" x14ac:dyDescent="0.25">
      <c r="K1562" s="2" t="str">
        <f>F1562&amp;": {"</f>
        <v>: {</v>
      </c>
    </row>
    <row r="1563" spans="11:11" x14ac:dyDescent="0.25">
      <c r="K1563" s="2" t="str">
        <f t="shared" si="211"/>
        <v/>
      </c>
    </row>
    <row r="1564" spans="11:11" x14ac:dyDescent="0.25">
      <c r="K1564" s="2" t="str">
        <f t="shared" si="211"/>
        <v/>
      </c>
    </row>
    <row r="1565" spans="11:11" x14ac:dyDescent="0.25">
      <c r="K1565" s="2" t="str">
        <f t="shared" si="211"/>
        <v/>
      </c>
    </row>
    <row r="1566" spans="11:11" x14ac:dyDescent="0.25">
      <c r="K1566" s="2" t="str">
        <f t="shared" si="211"/>
        <v/>
      </c>
    </row>
    <row r="1567" spans="11:11" x14ac:dyDescent="0.25">
      <c r="K1567" s="2" t="str">
        <f t="shared" si="211"/>
        <v/>
      </c>
    </row>
    <row r="1568" spans="11:11" x14ac:dyDescent="0.25">
      <c r="K1568" s="2" t="str">
        <f t="shared" si="211"/>
        <v/>
      </c>
    </row>
    <row r="1569" spans="11:11" x14ac:dyDescent="0.25">
      <c r="K1569" s="2" t="str">
        <f t="shared" si="211"/>
        <v/>
      </c>
    </row>
    <row r="1570" spans="11:11" x14ac:dyDescent="0.25">
      <c r="K1570" s="2" t="str">
        <f t="shared" si="211"/>
        <v/>
      </c>
    </row>
    <row r="1571" spans="11:11" x14ac:dyDescent="0.25">
      <c r="K1571" s="2" t="str">
        <f>F1571&amp;": {"</f>
        <v>: {</v>
      </c>
    </row>
    <row r="1572" spans="11:11" x14ac:dyDescent="0.25">
      <c r="K1572" s="2" t="str">
        <f t="shared" si="211"/>
        <v/>
      </c>
    </row>
    <row r="1573" spans="11:11" x14ac:dyDescent="0.25">
      <c r="K1573" s="2" t="str">
        <f t="shared" si="211"/>
        <v/>
      </c>
    </row>
    <row r="1574" spans="11:11" x14ac:dyDescent="0.25">
      <c r="K1574" s="2" t="str">
        <f t="shared" si="211"/>
        <v/>
      </c>
    </row>
    <row r="1575" spans="11:11" x14ac:dyDescent="0.25">
      <c r="K1575" s="2" t="str">
        <f t="shared" si="211"/>
        <v/>
      </c>
    </row>
    <row r="1576" spans="11:11" x14ac:dyDescent="0.25">
      <c r="K1576" s="2" t="str">
        <f t="shared" si="211"/>
        <v/>
      </c>
    </row>
    <row r="1577" spans="11:11" x14ac:dyDescent="0.25">
      <c r="K1577" s="2" t="str">
        <f t="shared" si="211"/>
        <v/>
      </c>
    </row>
    <row r="1578" spans="11:11" x14ac:dyDescent="0.25">
      <c r="K1578" s="2" t="str">
        <f t="shared" si="211"/>
        <v/>
      </c>
    </row>
    <row r="1579" spans="11:11" x14ac:dyDescent="0.25">
      <c r="K1579" s="2" t="str">
        <f t="shared" si="211"/>
        <v/>
      </c>
    </row>
    <row r="1580" spans="11:11" x14ac:dyDescent="0.25">
      <c r="K1580" s="2" t="str">
        <f>F1580&amp;": {"</f>
        <v>: {</v>
      </c>
    </row>
    <row r="1581" spans="11:11" x14ac:dyDescent="0.25">
      <c r="K1581" s="2" t="str">
        <f t="shared" si="211"/>
        <v/>
      </c>
    </row>
    <row r="1582" spans="11:11" x14ac:dyDescent="0.25">
      <c r="K1582" s="2" t="str">
        <f t="shared" si="211"/>
        <v/>
      </c>
    </row>
    <row r="1583" spans="11:11" x14ac:dyDescent="0.25">
      <c r="K1583" s="2" t="str">
        <f t="shared" si="211"/>
        <v/>
      </c>
    </row>
    <row r="1584" spans="11:11" x14ac:dyDescent="0.25">
      <c r="K1584" s="2" t="str">
        <f t="shared" si="211"/>
        <v/>
      </c>
    </row>
    <row r="1585" spans="11:11" x14ac:dyDescent="0.25">
      <c r="K1585" s="2" t="str">
        <f t="shared" si="211"/>
        <v/>
      </c>
    </row>
    <row r="1586" spans="11:11" x14ac:dyDescent="0.25">
      <c r="K1586" s="2" t="str">
        <f t="shared" si="211"/>
        <v/>
      </c>
    </row>
    <row r="1587" spans="11:11" x14ac:dyDescent="0.25">
      <c r="K1587" s="2" t="str">
        <f t="shared" si="211"/>
        <v/>
      </c>
    </row>
    <row r="1588" spans="11:11" x14ac:dyDescent="0.25">
      <c r="K1588" s="2" t="str">
        <f t="shared" si="211"/>
        <v/>
      </c>
    </row>
    <row r="1589" spans="11:11" x14ac:dyDescent="0.25">
      <c r="K1589" s="2" t="str">
        <f>F1589&amp;": {"</f>
        <v>: {</v>
      </c>
    </row>
    <row r="1590" spans="11:11" x14ac:dyDescent="0.25">
      <c r="K1590" s="2" t="str">
        <f t="shared" si="211"/>
        <v/>
      </c>
    </row>
    <row r="1591" spans="11:11" x14ac:dyDescent="0.25">
      <c r="K1591" s="2" t="str">
        <f t="shared" si="211"/>
        <v/>
      </c>
    </row>
    <row r="1592" spans="11:11" x14ac:dyDescent="0.25">
      <c r="K1592" s="2" t="str">
        <f t="shared" si="211"/>
        <v/>
      </c>
    </row>
    <row r="1593" spans="11:11" x14ac:dyDescent="0.25">
      <c r="K1593" s="2" t="str">
        <f t="shared" si="211"/>
        <v/>
      </c>
    </row>
    <row r="1594" spans="11:11" x14ac:dyDescent="0.25">
      <c r="K1594" s="2" t="str">
        <f t="shared" si="211"/>
        <v/>
      </c>
    </row>
    <row r="1595" spans="11:11" x14ac:dyDescent="0.25">
      <c r="K1595" s="2" t="str">
        <f t="shared" si="211"/>
        <v/>
      </c>
    </row>
    <row r="1596" spans="11:11" x14ac:dyDescent="0.25">
      <c r="K1596" s="2" t="str">
        <f t="shared" si="211"/>
        <v/>
      </c>
    </row>
    <row r="1597" spans="11:11" x14ac:dyDescent="0.25">
      <c r="K1597" s="2" t="str">
        <f t="shared" si="211"/>
        <v/>
      </c>
    </row>
    <row r="1598" spans="11:11" x14ac:dyDescent="0.25">
      <c r="K1598" s="2" t="str">
        <f>F1598&amp;": {"</f>
        <v>: {</v>
      </c>
    </row>
    <row r="1599" spans="11:11" x14ac:dyDescent="0.25">
      <c r="K1599" s="2" t="str">
        <f t="shared" si="211"/>
        <v/>
      </c>
    </row>
    <row r="1600" spans="11:11" x14ac:dyDescent="0.25">
      <c r="K1600" s="2" t="str">
        <f t="shared" si="211"/>
        <v/>
      </c>
    </row>
    <row r="1601" spans="11:11" x14ac:dyDescent="0.25">
      <c r="K1601" s="2" t="str">
        <f t="shared" si="211"/>
        <v/>
      </c>
    </row>
    <row r="1602" spans="11:11" x14ac:dyDescent="0.25">
      <c r="K1602" s="2" t="str">
        <f t="shared" si="211"/>
        <v/>
      </c>
    </row>
    <row r="1603" spans="11:11" x14ac:dyDescent="0.25">
      <c r="K1603" s="2" t="str">
        <f t="shared" si="211"/>
        <v/>
      </c>
    </row>
    <row r="1604" spans="11:11" x14ac:dyDescent="0.25">
      <c r="K1604" s="2" t="str">
        <f t="shared" si="211"/>
        <v/>
      </c>
    </row>
    <row r="1605" spans="11:11" x14ac:dyDescent="0.25">
      <c r="K1605" s="2" t="str">
        <f t="shared" si="211"/>
        <v/>
      </c>
    </row>
    <row r="1606" spans="11:11" x14ac:dyDescent="0.25">
      <c r="K1606" s="2" t="str">
        <f t="shared" si="211"/>
        <v/>
      </c>
    </row>
    <row r="1607" spans="11:11" x14ac:dyDescent="0.25">
      <c r="K1607" s="2" t="str">
        <f>F1607&amp;": {"</f>
        <v>: {</v>
      </c>
    </row>
    <row r="1608" spans="11:11" x14ac:dyDescent="0.25">
      <c r="K1608" s="2" t="str">
        <f t="shared" si="211"/>
        <v/>
      </c>
    </row>
    <row r="1609" spans="11:11" x14ac:dyDescent="0.25">
      <c r="K1609" s="2" t="str">
        <f t="shared" ref="K1609:K1624" si="212">IFERROR(INDEX(L:L,MATCH(H1609&amp;"-"&amp;G1609&amp;"-"&amp;I1609,J:J,0)),"")&amp;""</f>
        <v/>
      </c>
    </row>
    <row r="1610" spans="11:11" x14ac:dyDescent="0.25">
      <c r="K1610" s="2" t="str">
        <f t="shared" si="212"/>
        <v/>
      </c>
    </row>
    <row r="1611" spans="11:11" x14ac:dyDescent="0.25">
      <c r="K1611" s="2" t="str">
        <f t="shared" si="212"/>
        <v/>
      </c>
    </row>
    <row r="1612" spans="11:11" x14ac:dyDescent="0.25">
      <c r="K1612" s="2" t="str">
        <f t="shared" si="212"/>
        <v/>
      </c>
    </row>
    <row r="1613" spans="11:11" x14ac:dyDescent="0.25">
      <c r="K1613" s="2" t="str">
        <f t="shared" si="212"/>
        <v/>
      </c>
    </row>
    <row r="1614" spans="11:11" x14ac:dyDescent="0.25">
      <c r="K1614" s="2" t="str">
        <f t="shared" si="212"/>
        <v/>
      </c>
    </row>
    <row r="1615" spans="11:11" x14ac:dyDescent="0.25">
      <c r="K1615" s="2" t="str">
        <f t="shared" si="212"/>
        <v/>
      </c>
    </row>
    <row r="1616" spans="11:11" x14ac:dyDescent="0.25">
      <c r="K1616" s="2" t="str">
        <f>F1616&amp;": {"</f>
        <v>: {</v>
      </c>
    </row>
    <row r="1617" spans="11:11" x14ac:dyDescent="0.25">
      <c r="K1617" s="2" t="str">
        <f t="shared" si="212"/>
        <v/>
      </c>
    </row>
    <row r="1618" spans="11:11" x14ac:dyDescent="0.25">
      <c r="K1618" s="2" t="str">
        <f t="shared" si="212"/>
        <v/>
      </c>
    </row>
    <row r="1619" spans="11:11" x14ac:dyDescent="0.25">
      <c r="K1619" s="2" t="str">
        <f t="shared" si="212"/>
        <v/>
      </c>
    </row>
    <row r="1620" spans="11:11" x14ac:dyDescent="0.25">
      <c r="K1620" s="2" t="str">
        <f t="shared" si="212"/>
        <v/>
      </c>
    </row>
    <row r="1621" spans="11:11" x14ac:dyDescent="0.25">
      <c r="K1621" s="2" t="str">
        <f t="shared" si="212"/>
        <v/>
      </c>
    </row>
    <row r="1622" spans="11:11" x14ac:dyDescent="0.25">
      <c r="K1622" s="2" t="str">
        <f t="shared" si="212"/>
        <v/>
      </c>
    </row>
    <row r="1623" spans="11:11" x14ac:dyDescent="0.25">
      <c r="K1623" s="2" t="str">
        <f t="shared" si="212"/>
        <v/>
      </c>
    </row>
    <row r="1624" spans="11:11" x14ac:dyDescent="0.25">
      <c r="K1624" s="2" t="str">
        <f t="shared" si="212"/>
        <v/>
      </c>
    </row>
    <row r="1625" spans="11:11" x14ac:dyDescent="0.25">
      <c r="K1625" s="2" t="str">
        <f>F1625&amp;": {"</f>
        <v>: {</v>
      </c>
    </row>
    <row r="1626" spans="11:11" x14ac:dyDescent="0.25">
      <c r="K1626" s="2" t="str">
        <f t="shared" ref="K1626:K1651" si="213">IFERROR(INDEX(L:L,MATCH(H1626&amp;"-"&amp;G1626&amp;"-"&amp;I1626,J:J,0)),"")&amp;""</f>
        <v/>
      </c>
    </row>
    <row r="1627" spans="11:11" x14ac:dyDescent="0.25">
      <c r="K1627" s="2" t="str">
        <f t="shared" si="213"/>
        <v/>
      </c>
    </row>
    <row r="1628" spans="11:11" x14ac:dyDescent="0.25">
      <c r="K1628" s="2" t="str">
        <f t="shared" si="213"/>
        <v/>
      </c>
    </row>
    <row r="1629" spans="11:11" x14ac:dyDescent="0.25">
      <c r="K1629" s="2" t="str">
        <f t="shared" si="213"/>
        <v/>
      </c>
    </row>
    <row r="1630" spans="11:11" x14ac:dyDescent="0.25">
      <c r="K1630" s="2" t="str">
        <f t="shared" si="213"/>
        <v/>
      </c>
    </row>
    <row r="1631" spans="11:11" x14ac:dyDescent="0.25">
      <c r="K1631" s="2" t="str">
        <f t="shared" si="213"/>
        <v/>
      </c>
    </row>
    <row r="1632" spans="11:11" x14ac:dyDescent="0.25">
      <c r="K1632" s="2" t="str">
        <f t="shared" si="213"/>
        <v/>
      </c>
    </row>
    <row r="1633" spans="11:11" x14ac:dyDescent="0.25">
      <c r="K1633" s="2" t="str">
        <f t="shared" si="213"/>
        <v/>
      </c>
    </row>
    <row r="1634" spans="11:11" x14ac:dyDescent="0.25">
      <c r="K1634" s="2" t="str">
        <f>F1634&amp;": {"</f>
        <v>: {</v>
      </c>
    </row>
    <row r="1635" spans="11:11" x14ac:dyDescent="0.25">
      <c r="K1635" s="2" t="str">
        <f t="shared" si="213"/>
        <v/>
      </c>
    </row>
    <row r="1636" spans="11:11" x14ac:dyDescent="0.25">
      <c r="K1636" s="2" t="str">
        <f t="shared" si="213"/>
        <v/>
      </c>
    </row>
    <row r="1637" spans="11:11" x14ac:dyDescent="0.25">
      <c r="K1637" s="2" t="str">
        <f t="shared" si="213"/>
        <v/>
      </c>
    </row>
    <row r="1638" spans="11:11" x14ac:dyDescent="0.25">
      <c r="K1638" s="2" t="str">
        <f t="shared" si="213"/>
        <v/>
      </c>
    </row>
    <row r="1639" spans="11:11" x14ac:dyDescent="0.25">
      <c r="K1639" s="2" t="str">
        <f t="shared" si="213"/>
        <v/>
      </c>
    </row>
    <row r="1640" spans="11:11" x14ac:dyDescent="0.25">
      <c r="K1640" s="2" t="str">
        <f t="shared" si="213"/>
        <v/>
      </c>
    </row>
    <row r="1641" spans="11:11" x14ac:dyDescent="0.25">
      <c r="K1641" s="2" t="str">
        <f t="shared" si="213"/>
        <v/>
      </c>
    </row>
    <row r="1642" spans="11:11" x14ac:dyDescent="0.25">
      <c r="K1642" s="2" t="str">
        <f t="shared" si="213"/>
        <v/>
      </c>
    </row>
    <row r="1643" spans="11:11" x14ac:dyDescent="0.25">
      <c r="K1643" s="2" t="str">
        <f>F1643&amp;": {"</f>
        <v>: {</v>
      </c>
    </row>
    <row r="1644" spans="11:11" x14ac:dyDescent="0.25">
      <c r="K1644" s="2" t="str">
        <f t="shared" si="213"/>
        <v/>
      </c>
    </row>
    <row r="1645" spans="11:11" x14ac:dyDescent="0.25">
      <c r="K1645" s="2" t="str">
        <f t="shared" si="213"/>
        <v/>
      </c>
    </row>
    <row r="1646" spans="11:11" x14ac:dyDescent="0.25">
      <c r="K1646" s="2" t="str">
        <f t="shared" si="213"/>
        <v/>
      </c>
    </row>
    <row r="1647" spans="11:11" x14ac:dyDescent="0.25">
      <c r="K1647" s="2" t="str">
        <f t="shared" si="213"/>
        <v/>
      </c>
    </row>
    <row r="1648" spans="11:11" x14ac:dyDescent="0.25">
      <c r="K1648" s="2" t="str">
        <f t="shared" si="213"/>
        <v/>
      </c>
    </row>
    <row r="1649" spans="11:11" x14ac:dyDescent="0.25">
      <c r="K1649" s="2" t="str">
        <f t="shared" si="213"/>
        <v/>
      </c>
    </row>
    <row r="1650" spans="11:11" x14ac:dyDescent="0.25">
      <c r="K1650" s="2" t="str">
        <f t="shared" si="213"/>
        <v/>
      </c>
    </row>
    <row r="1651" spans="11:11" x14ac:dyDescent="0.25">
      <c r="K1651" s="2" t="str">
        <f t="shared" si="213"/>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TSW</dc:creator>
  <cp:lastModifiedBy>TSW</cp:lastModifiedBy>
  <dcterms:created xsi:type="dcterms:W3CDTF">2025-09-29T17:51:13Z</dcterms:created>
  <dcterms:modified xsi:type="dcterms:W3CDTF">2025-09-30T07:07:30Z</dcterms:modified>
</cp:coreProperties>
</file>