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ensc350-finalprojectpart2\ExU\Documentation\"/>
    </mc:Choice>
  </mc:AlternateContent>
  <xr:revisionPtr revIDLastSave="0" documentId="13_ncr:1_{ABD05064-37EE-4714-A97A-573CB66F5FB7}" xr6:coauthVersionLast="44" xr6:coauthVersionMax="44" xr10:uidLastSave="{00000000-0000-0000-0000-000000000000}"/>
  <bookViews>
    <workbookView xWindow="-120" yWindow="-120" windowWidth="29040" windowHeight="15840" activeTab="1" xr2:uid="{5C666647-60C4-4C14-A5E1-8900F85EBB7F}"/>
  </bookViews>
  <sheets>
    <sheet name="Activity Log - Part 1" sheetId="5" r:id="rId1"/>
    <sheet name="Activity Log - Part 2" sheetId="4" r:id="rId2"/>
    <sheet name="Activity Log - Part 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4" l="1"/>
  <c r="H78" i="5" l="1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6" i="1"/>
  <c r="H7" i="1"/>
  <c r="H79" i="4" l="1"/>
  <c r="H79" i="5"/>
  <c r="H79" i="1"/>
</calcChain>
</file>

<file path=xl/sharedStrings.xml><?xml version="1.0" encoding="utf-8"?>
<sst xmlns="http://schemas.openxmlformats.org/spreadsheetml/2006/main" count="70" uniqueCount="43">
  <si>
    <t>last  4 digits</t>
  </si>
  <si>
    <t>date</t>
  </si>
  <si>
    <t>starttime</t>
  </si>
  <si>
    <t>endtime</t>
  </si>
  <si>
    <r>
      <t xml:space="preserve">description </t>
    </r>
    <r>
      <rPr>
        <sz val="11"/>
        <color theme="1"/>
        <rFont val="Times New Roman"/>
        <family val="1"/>
      </rPr>
      <t>(not too long)</t>
    </r>
  </si>
  <si>
    <t>Group Number:</t>
  </si>
  <si>
    <t>Full Student Number:</t>
  </si>
  <si>
    <t>Student Name:</t>
  </si>
  <si>
    <t>rsvd</t>
  </si>
  <si>
    <r>
      <t xml:space="preserve">Activity Log for </t>
    </r>
    <r>
      <rPr>
        <sz val="36"/>
        <color rgb="FFFF0000"/>
        <rFont val="Calibri"/>
        <family val="2"/>
        <scheme val="minor"/>
      </rPr>
      <t>Part 1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</si>
  <si>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3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</si>
  <si>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2</t>
    </r>
  </si>
  <si>
    <t>Duration</t>
  </si>
  <si>
    <t>Ruelt Yean (Ryan), Kiew</t>
  </si>
  <si>
    <t>G47</t>
  </si>
  <si>
    <t>Finished implementation of SLL and SRL</t>
  </si>
  <si>
    <t>Finished implementation of SRA</t>
  </si>
  <si>
    <t>Reviewed group's code; fixed compilation errors</t>
  </si>
  <si>
    <t>Fixed logic errors for ShiftUnit</t>
  </si>
  <si>
    <t>Fixed logic errors for SRA, SLL and SRL</t>
  </si>
  <si>
    <t>Fixed logic errors in ExecUnit and ShiftUnit, now passes all test cases (DONE)</t>
  </si>
  <si>
    <t>Read through Part 2 pdf and set up project folder for initial compilation</t>
  </si>
  <si>
    <t>Reviewed Barrel Shifter design implementation - reviewed notes and online sources</t>
  </si>
  <si>
    <t>First implementation  of Barrel Shifter - uses 3 different MUX's for simplicity</t>
  </si>
  <si>
    <t>Second implementation of Barrel Shifter - attempting to use one MUX entity</t>
  </si>
  <si>
    <t>Fixing compilation errors for second implementation of Barrel Shifters</t>
  </si>
  <si>
    <t>Fixing compilation errors for second implementation of Barrel Shifters (DONE)</t>
  </si>
  <si>
    <t>Third implementaiton of Barrel Shifter - instead of using complicated logic within MUX, just pass options into MUX</t>
  </si>
  <si>
    <t>Fixed some errors that showed up in our modified ArithUnit.vhd - wrong parameters were being passed</t>
  </si>
  <si>
    <t>Fixed logic errors for ShiftUnit (DONE) - implemented 32-bit shifting for a shift of more than 32 bits</t>
  </si>
  <si>
    <t>Fixed logic errors for ExecUnit</t>
  </si>
  <si>
    <t>Compiling functional simulation screenshots for ShiftUnit</t>
  </si>
  <si>
    <t>Compiling timing simulation screenshots for ShiftUnit</t>
  </si>
  <si>
    <t>Compiling timing simulation screenshots for ShiftUnit (DONE)</t>
  </si>
  <si>
    <t xml:space="preserve">Compiling functional and timing simulation screenshots for ExecUnit </t>
  </si>
  <si>
    <t>Adding comments to code for clarification</t>
  </si>
  <si>
    <t>Compiling RTL netlist viewer screenshots for ShiftUnit and ExecUnit</t>
  </si>
  <si>
    <t>Writing ShiftUnit section for report</t>
  </si>
  <si>
    <t>Annotating waveforms and writing ShiftUnit functional simulation section of report</t>
  </si>
  <si>
    <t>Annotating waveforms and writing ShiftUnit timing simulation section of report</t>
  </si>
  <si>
    <t>Annotating waveforms and writing ShiftUnit timing simulation section of report (DONE)</t>
  </si>
  <si>
    <t>Annotating netlist RTL circuit of ShiftUnit and writing ShiftUnit synthesis section of report</t>
  </si>
  <si>
    <t>Annotating ExecUnit waveforms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</si>
</sst>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/mmm/yy;@"/>
    <numFmt numFmtId="165" formatCode="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tencil"/>
      <family val="5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8" fontId="0" fillId="0" borderId="0" xfId="0" applyNumberFormat="1"/>
    <xf numFmtId="18" fontId="2" fillId="3" borderId="2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vertical="center"/>
    </xf>
    <xf numFmtId="18" fontId="2" fillId="3" borderId="4" xfId="0" applyNumberFormat="1" applyFont="1" applyFill="1" applyBorder="1" applyAlignment="1">
      <alignment horizontal="center" vertical="center"/>
    </xf>
    <xf numFmtId="2" fontId="4" fillId="0" borderId="6" xfId="0" applyNumberFormat="1" applyFont="1" applyBorder="1" applyAlignment="1" applyProtection="1">
      <alignment vertical="center"/>
      <protection hidden="1"/>
    </xf>
    <xf numFmtId="165" fontId="4" fillId="4" borderId="7" xfId="0" applyNumberFormat="1" applyFont="1" applyFill="1" applyBorder="1" applyAlignment="1" applyProtection="1">
      <alignment horizontal="center" vertical="center"/>
      <protection locked="0"/>
    </xf>
    <xf numFmtId="165" fontId="4" fillId="4" borderId="11" xfId="0" applyNumberFormat="1" applyFont="1" applyFill="1" applyBorder="1" applyAlignment="1" applyProtection="1">
      <alignment horizontal="center" vertical="center"/>
      <protection locked="0"/>
    </xf>
    <xf numFmtId="165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left" vertical="center"/>
      <protection locked="0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164" fontId="0" fillId="4" borderId="7" xfId="0" applyNumberFormat="1" applyFill="1" applyBorder="1" applyAlignment="1" applyProtection="1">
      <alignment vertical="center"/>
      <protection locked="0"/>
    </xf>
    <xf numFmtId="18" fontId="0" fillId="4" borderId="8" xfId="0" applyNumberFormat="1" applyFill="1" applyBorder="1" applyAlignment="1" applyProtection="1">
      <alignment vertical="center"/>
      <protection locked="0"/>
    </xf>
    <xf numFmtId="18" fontId="0" fillId="4" borderId="9" xfId="0" applyNumberFormat="1" applyFill="1" applyBorder="1" applyAlignment="1" applyProtection="1">
      <alignment vertical="center"/>
      <protection locked="0"/>
    </xf>
    <xf numFmtId="164" fontId="0" fillId="4" borderId="11" xfId="0" applyNumberFormat="1" applyFill="1" applyBorder="1" applyAlignment="1" applyProtection="1">
      <alignment vertical="center"/>
      <protection locked="0"/>
    </xf>
    <xf numFmtId="18" fontId="0" fillId="4" borderId="12" xfId="0" applyNumberFormat="1" applyFill="1" applyBorder="1" applyAlignment="1" applyProtection="1">
      <alignment vertical="center"/>
      <protection locked="0"/>
    </xf>
    <xf numFmtId="164" fontId="0" fillId="4" borderId="14" xfId="0" applyNumberFormat="1" applyFill="1" applyBorder="1" applyAlignment="1" applyProtection="1">
      <alignment vertical="center"/>
      <protection locked="0"/>
    </xf>
    <xf numFmtId="18" fontId="0" fillId="4" borderId="5" xfId="0" applyNumberFormat="1" applyFill="1" applyBorder="1" applyAlignment="1" applyProtection="1">
      <alignment vertical="center"/>
      <protection locked="0"/>
    </xf>
    <xf numFmtId="18" fontId="0" fillId="4" borderId="15" xfId="0" applyNumberFormat="1" applyFill="1" applyBorder="1" applyAlignment="1" applyProtection="1">
      <alignment vertical="center"/>
      <protection locked="0"/>
    </xf>
    <xf numFmtId="2" fontId="4" fillId="0" borderId="10" xfId="0" applyNumberFormat="1" applyFont="1" applyBorder="1" applyProtection="1">
      <protection hidden="1"/>
    </xf>
    <xf numFmtId="2" fontId="4" fillId="0" borderId="13" xfId="0" applyNumberFormat="1" applyFont="1" applyBorder="1" applyProtection="1">
      <protection hidden="1"/>
    </xf>
    <xf numFmtId="2" fontId="4" fillId="5" borderId="0" xfId="0" applyNumberFormat="1" applyFont="1" applyFill="1" applyProtection="1">
      <protection hidden="1"/>
    </xf>
    <xf numFmtId="2" fontId="4" fillId="0" borderId="0" xfId="0" applyNumberFormat="1" applyFont="1" applyFill="1" applyProtection="1">
      <protection hidden="1"/>
    </xf>
    <xf numFmtId="0" fontId="0" fillId="0" borderId="6" xfId="0" applyBorder="1" applyProtection="1">
      <protection locked="0"/>
    </xf>
    <xf numFmtId="2" fontId="4" fillId="0" borderId="6" xfId="0" applyNumberFormat="1" applyFont="1" applyBorder="1" applyAlignment="1" applyProtection="1">
      <alignment vertical="center"/>
      <protection locked="0"/>
    </xf>
    <xf numFmtId="0" fontId="0" fillId="0" borderId="10" xfId="0" applyBorder="1" applyProtection="1">
      <protection locked="0"/>
    </xf>
    <xf numFmtId="2" fontId="4" fillId="0" borderId="10" xfId="0" applyNumberFormat="1" applyFont="1" applyBorder="1" applyProtection="1">
      <protection locked="0"/>
    </xf>
    <xf numFmtId="0" fontId="0" fillId="0" borderId="13" xfId="0" applyBorder="1" applyProtection="1">
      <protection locked="0"/>
    </xf>
    <xf numFmtId="2" fontId="4" fillId="0" borderId="13" xfId="0" applyNumberFormat="1" applyFont="1" applyBorder="1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18" fontId="5" fillId="5" borderId="0" xfId="0" applyNumberFormat="1" applyFont="1" applyFill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6E40-83BD-4CBB-97D3-102021CD8368}">
  <dimension ref="A1:I782"/>
  <sheetViews>
    <sheetView workbookViewId="0">
      <selection activeCell="D6" sqref="D6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 t="s">
        <v>13</v>
      </c>
      <c r="C1" s="37"/>
      <c r="D1" s="37"/>
      <c r="E1" s="38" t="s">
        <v>9</v>
      </c>
      <c r="F1" s="38"/>
      <c r="G1" s="38"/>
    </row>
    <row r="2" spans="1:9" ht="24.95" customHeight="1" x14ac:dyDescent="0.25">
      <c r="A2" s="3" t="s">
        <v>6</v>
      </c>
      <c r="B2" s="39">
        <v>301290779</v>
      </c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14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/>
      <c r="C6" s="19"/>
      <c r="D6" s="20"/>
      <c r="E6" s="21"/>
      <c r="F6" s="32"/>
      <c r="G6" s="16"/>
      <c r="H6" s="12">
        <f>(E6-D6)*24</f>
        <v>0</v>
      </c>
      <c r="I6" s="10"/>
    </row>
    <row r="7" spans="1:9" ht="24.95" customHeight="1" x14ac:dyDescent="0.3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 x14ac:dyDescent="0.3">
      <c r="A8" s="33"/>
      <c r="B8" s="14"/>
      <c r="C8" s="22"/>
      <c r="D8" s="20"/>
      <c r="E8" s="23"/>
      <c r="F8" s="34"/>
      <c r="G8" s="17"/>
      <c r="H8" s="27">
        <f t="shared" ref="H8:H71" si="0">(E8-D8)*24</f>
        <v>0</v>
      </c>
    </row>
    <row r="9" spans="1:9" ht="24.95" customHeight="1" x14ac:dyDescent="0.3">
      <c r="A9" s="33"/>
      <c r="B9" s="14"/>
      <c r="C9" s="22"/>
      <c r="D9" s="20"/>
      <c r="E9" s="23"/>
      <c r="F9" s="34"/>
      <c r="G9" s="17"/>
      <c r="H9" s="27">
        <f t="shared" si="0"/>
        <v>0</v>
      </c>
    </row>
    <row r="10" spans="1:9" ht="24.95" customHeight="1" x14ac:dyDescent="0.3">
      <c r="A10" s="33"/>
      <c r="B10" s="14"/>
      <c r="C10" s="22"/>
      <c r="D10" s="20"/>
      <c r="E10" s="23"/>
      <c r="F10" s="34"/>
      <c r="G10" s="17"/>
      <c r="H10" s="27">
        <f t="shared" si="0"/>
        <v>0</v>
      </c>
    </row>
    <row r="11" spans="1:9" ht="24.95" customHeight="1" x14ac:dyDescent="0.3">
      <c r="A11" s="33"/>
      <c r="B11" s="14"/>
      <c r="C11" s="22"/>
      <c r="D11" s="20"/>
      <c r="E11" s="23"/>
      <c r="F11" s="34"/>
      <c r="G11" s="17"/>
      <c r="H11" s="27">
        <f t="shared" si="0"/>
        <v>0</v>
      </c>
    </row>
    <row r="12" spans="1:9" ht="24.95" customHeight="1" x14ac:dyDescent="0.3">
      <c r="A12" s="33"/>
      <c r="B12" s="14"/>
      <c r="C12" s="22"/>
      <c r="D12" s="20"/>
      <c r="E12" s="23"/>
      <c r="F12" s="34"/>
      <c r="G12" s="17"/>
      <c r="H12" s="27">
        <f t="shared" si="0"/>
        <v>0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 t="shared" si="0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0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0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0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0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0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0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0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0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0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0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0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0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0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0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0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0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0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0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0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0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0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0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0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0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0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0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0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0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0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0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0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0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0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0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0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0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0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0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0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0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0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0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0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0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0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0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0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0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0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0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0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0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0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0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0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0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0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0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1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1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1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1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1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1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1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tRtlHjXe3PIMhao5IJSAZXGzAiG5udMKSdXcfcQektcqsEsv/mmcFwoqZOjYPupOmWtNR7MsJggTJEpBuYpeHw==" saltValue="b55J0LZuKjo7JKTO24q8uA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1BD6-3364-44DE-8BB4-985458F62AD8}">
  <dimension ref="A1:I782"/>
  <sheetViews>
    <sheetView tabSelected="1" topLeftCell="C16" zoomScaleNormal="100" workbookViewId="0">
      <selection activeCell="G33" sqref="G33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 t="s">
        <v>13</v>
      </c>
      <c r="C1" s="37"/>
      <c r="D1" s="37"/>
      <c r="E1" s="38" t="s">
        <v>11</v>
      </c>
      <c r="F1" s="38"/>
      <c r="G1" s="38"/>
    </row>
    <row r="2" spans="1:9" ht="24.95" customHeight="1" x14ac:dyDescent="0.25">
      <c r="A2" s="3" t="s">
        <v>6</v>
      </c>
      <c r="B2" s="39">
        <v>301290779</v>
      </c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14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>
        <v>779</v>
      </c>
      <c r="C6" s="19">
        <v>43931</v>
      </c>
      <c r="D6" s="20">
        <v>0.64513888888888882</v>
      </c>
      <c r="E6" s="21">
        <v>0.65555555555555556</v>
      </c>
      <c r="F6" s="32"/>
      <c r="G6" s="16" t="s">
        <v>21</v>
      </c>
      <c r="H6" s="12">
        <f t="shared" ref="H6:H11" si="0">(E6-D6)*24</f>
        <v>0.25000000000000178</v>
      </c>
      <c r="I6" s="10"/>
    </row>
    <row r="7" spans="1:9" ht="24.95" customHeight="1" x14ac:dyDescent="0.3">
      <c r="A7" s="33"/>
      <c r="B7" s="14">
        <v>779</v>
      </c>
      <c r="C7" s="22">
        <v>43931</v>
      </c>
      <c r="D7" s="20">
        <v>0.65555555555555556</v>
      </c>
      <c r="E7" s="23">
        <v>0.66180555555555554</v>
      </c>
      <c r="F7" s="34"/>
      <c r="G7" s="17" t="s">
        <v>22</v>
      </c>
      <c r="H7" s="27">
        <f t="shared" si="0"/>
        <v>0.14999999999999947</v>
      </c>
    </row>
    <row r="8" spans="1:9" ht="24.95" customHeight="1" x14ac:dyDescent="0.3">
      <c r="A8" s="33"/>
      <c r="B8" s="14">
        <v>779</v>
      </c>
      <c r="C8" s="22">
        <v>43931</v>
      </c>
      <c r="D8" s="20">
        <v>0.72638888888888886</v>
      </c>
      <c r="E8" s="23">
        <v>0.75138888888888899</v>
      </c>
      <c r="F8" s="34"/>
      <c r="G8" s="17" t="s">
        <v>23</v>
      </c>
      <c r="H8" s="27">
        <f t="shared" si="0"/>
        <v>0.6000000000000032</v>
      </c>
    </row>
    <row r="9" spans="1:9" ht="24.95" customHeight="1" x14ac:dyDescent="0.3">
      <c r="A9" s="33"/>
      <c r="B9" s="14">
        <v>779</v>
      </c>
      <c r="C9" s="22">
        <v>43931</v>
      </c>
      <c r="D9" s="20">
        <v>0.84097222222222223</v>
      </c>
      <c r="E9" s="23">
        <v>0.94027777777777777</v>
      </c>
      <c r="F9" s="34"/>
      <c r="G9" s="17" t="s">
        <v>24</v>
      </c>
      <c r="H9" s="27">
        <f t="shared" si="0"/>
        <v>2.3833333333333329</v>
      </c>
    </row>
    <row r="10" spans="1:9" ht="24.95" customHeight="1" x14ac:dyDescent="0.3">
      <c r="A10" s="33"/>
      <c r="B10" s="14">
        <v>779</v>
      </c>
      <c r="C10" s="22">
        <v>43932</v>
      </c>
      <c r="D10" s="20">
        <v>0.58958333333333335</v>
      </c>
      <c r="E10" s="23">
        <v>0.6069444444444444</v>
      </c>
      <c r="F10" s="34"/>
      <c r="G10" s="17" t="s">
        <v>25</v>
      </c>
      <c r="H10" s="27">
        <f t="shared" si="0"/>
        <v>0.41666666666666519</v>
      </c>
    </row>
    <row r="11" spans="1:9" ht="24.95" customHeight="1" x14ac:dyDescent="0.3">
      <c r="A11" s="33"/>
      <c r="B11" s="14">
        <v>779</v>
      </c>
      <c r="C11" s="22">
        <v>43932</v>
      </c>
      <c r="D11" s="20">
        <v>0.83611111111111114</v>
      </c>
      <c r="E11" s="23">
        <v>0.96111111111111114</v>
      </c>
      <c r="F11" s="34"/>
      <c r="G11" s="17" t="s">
        <v>26</v>
      </c>
      <c r="H11" s="27">
        <f t="shared" si="0"/>
        <v>3</v>
      </c>
    </row>
    <row r="12" spans="1:9" ht="24.95" customHeight="1" x14ac:dyDescent="0.3">
      <c r="A12" s="33"/>
      <c r="B12" s="14">
        <v>779</v>
      </c>
      <c r="C12" s="22">
        <v>43933</v>
      </c>
      <c r="D12" s="20">
        <v>0.4381944444444445</v>
      </c>
      <c r="E12" s="23">
        <v>0.47291666666666665</v>
      </c>
      <c r="F12" s="34"/>
      <c r="G12" s="17" t="s">
        <v>27</v>
      </c>
      <c r="H12" s="27">
        <f t="shared" ref="H12:H71" si="1">(E12-D12)*24</f>
        <v>0.83333333333333171</v>
      </c>
    </row>
    <row r="13" spans="1:9" ht="24.95" customHeight="1" x14ac:dyDescent="0.3">
      <c r="A13" s="33"/>
      <c r="B13" s="14">
        <v>779</v>
      </c>
      <c r="C13" s="22">
        <v>43933</v>
      </c>
      <c r="D13" s="20">
        <v>0.62916666666666665</v>
      </c>
      <c r="E13" s="23">
        <v>0.66736111111111107</v>
      </c>
      <c r="F13" s="34"/>
      <c r="G13" s="17" t="s">
        <v>15</v>
      </c>
      <c r="H13" s="27">
        <f t="shared" si="1"/>
        <v>0.91666666666666607</v>
      </c>
    </row>
    <row r="14" spans="1:9" ht="24.95" customHeight="1" x14ac:dyDescent="0.3">
      <c r="A14" s="33"/>
      <c r="B14" s="14">
        <v>779</v>
      </c>
      <c r="C14" s="22">
        <v>43933</v>
      </c>
      <c r="D14" s="20">
        <v>0.67152777777777783</v>
      </c>
      <c r="E14" s="23">
        <v>0.68055555555555547</v>
      </c>
      <c r="F14" s="34"/>
      <c r="G14" s="17" t="s">
        <v>16</v>
      </c>
      <c r="H14" s="27">
        <f t="shared" si="1"/>
        <v>0.21666666666666323</v>
      </c>
    </row>
    <row r="15" spans="1:9" ht="24.95" customHeight="1" x14ac:dyDescent="0.3">
      <c r="A15" s="33"/>
      <c r="B15" s="14">
        <v>779</v>
      </c>
      <c r="C15" s="22">
        <v>43933</v>
      </c>
      <c r="D15" s="20">
        <v>0.74375000000000002</v>
      </c>
      <c r="E15" s="23">
        <v>0.75763888888888886</v>
      </c>
      <c r="F15" s="34"/>
      <c r="G15" s="17" t="s">
        <v>17</v>
      </c>
      <c r="H15" s="27">
        <f t="shared" si="1"/>
        <v>0.33333333333333215</v>
      </c>
    </row>
    <row r="16" spans="1:9" ht="24.95" customHeight="1" x14ac:dyDescent="0.3">
      <c r="A16" s="33"/>
      <c r="B16" s="14">
        <v>779</v>
      </c>
      <c r="C16" s="22">
        <v>43934</v>
      </c>
      <c r="D16" s="20">
        <v>0.35416666666666669</v>
      </c>
      <c r="E16" s="23">
        <v>0.41944444444444445</v>
      </c>
      <c r="F16" s="34"/>
      <c r="G16" s="17" t="s">
        <v>19</v>
      </c>
      <c r="H16" s="27">
        <f t="shared" si="1"/>
        <v>1.5666666666666664</v>
      </c>
    </row>
    <row r="17" spans="1:8" ht="24.95" customHeight="1" x14ac:dyDescent="0.3">
      <c r="A17" s="33"/>
      <c r="B17" s="14">
        <v>779</v>
      </c>
      <c r="C17" s="22">
        <v>43934</v>
      </c>
      <c r="D17" s="20">
        <v>0.58263888888888882</v>
      </c>
      <c r="E17" s="23">
        <v>0.73125000000000007</v>
      </c>
      <c r="F17" s="34"/>
      <c r="G17" s="17" t="s">
        <v>18</v>
      </c>
      <c r="H17" s="27">
        <f t="shared" si="1"/>
        <v>3.56666666666667</v>
      </c>
    </row>
    <row r="18" spans="1:8" ht="24.95" customHeight="1" x14ac:dyDescent="0.3">
      <c r="A18" s="33"/>
      <c r="B18" s="14">
        <v>779</v>
      </c>
      <c r="C18" s="22">
        <v>43934</v>
      </c>
      <c r="D18" s="20">
        <v>0.73125000000000007</v>
      </c>
      <c r="E18" s="23">
        <v>0.79166666666666663</v>
      </c>
      <c r="F18" s="34"/>
      <c r="G18" s="17" t="s">
        <v>29</v>
      </c>
      <c r="H18" s="27">
        <f t="shared" si="1"/>
        <v>1.4499999999999975</v>
      </c>
    </row>
    <row r="19" spans="1:8" ht="24.95" customHeight="1" x14ac:dyDescent="0.3">
      <c r="A19" s="33"/>
      <c r="B19" s="14">
        <v>779</v>
      </c>
      <c r="C19" s="22">
        <v>43935</v>
      </c>
      <c r="D19" s="20">
        <v>0.34375</v>
      </c>
      <c r="E19" s="23">
        <v>0.3527777777777778</v>
      </c>
      <c r="F19" s="34"/>
      <c r="G19" s="17" t="s">
        <v>28</v>
      </c>
      <c r="H19" s="27">
        <f t="shared" si="1"/>
        <v>0.21666666666666723</v>
      </c>
    </row>
    <row r="20" spans="1:8" ht="24.95" customHeight="1" x14ac:dyDescent="0.3">
      <c r="A20" s="33"/>
      <c r="B20" s="14">
        <v>779</v>
      </c>
      <c r="C20" s="22">
        <v>43935</v>
      </c>
      <c r="D20" s="20">
        <v>0.3527777777777778</v>
      </c>
      <c r="E20" s="23">
        <v>0.3666666666666667</v>
      </c>
      <c r="F20" s="34"/>
      <c r="G20" s="17" t="s">
        <v>30</v>
      </c>
      <c r="H20" s="27">
        <f t="shared" si="1"/>
        <v>0.33333333333333348</v>
      </c>
    </row>
    <row r="21" spans="1:8" ht="24.95" customHeight="1" x14ac:dyDescent="0.3">
      <c r="A21" s="33"/>
      <c r="B21" s="14">
        <v>779</v>
      </c>
      <c r="C21" s="22">
        <v>43935</v>
      </c>
      <c r="D21" s="20">
        <v>0.6645833333333333</v>
      </c>
      <c r="E21" s="23">
        <v>0.71388888888888891</v>
      </c>
      <c r="F21" s="34"/>
      <c r="G21" s="17" t="s">
        <v>20</v>
      </c>
      <c r="H21" s="27">
        <f t="shared" si="1"/>
        <v>1.1833333333333345</v>
      </c>
    </row>
    <row r="22" spans="1:8" ht="24.95" customHeight="1" x14ac:dyDescent="0.3">
      <c r="A22" s="33"/>
      <c r="B22" s="14">
        <v>779</v>
      </c>
      <c r="C22" s="22">
        <v>43936</v>
      </c>
      <c r="D22" s="20">
        <v>0.84375</v>
      </c>
      <c r="E22" s="23">
        <v>0.88124999999999998</v>
      </c>
      <c r="F22" s="34"/>
      <c r="G22" s="17" t="s">
        <v>31</v>
      </c>
      <c r="H22" s="27">
        <f t="shared" si="1"/>
        <v>0.89999999999999947</v>
      </c>
    </row>
    <row r="23" spans="1:8" ht="24.95" customHeight="1" x14ac:dyDescent="0.3">
      <c r="A23" s="33"/>
      <c r="B23" s="14">
        <v>779</v>
      </c>
      <c r="C23" s="22">
        <v>43936</v>
      </c>
      <c r="D23" s="20">
        <v>0.89583333333333337</v>
      </c>
      <c r="E23" s="23">
        <v>0.93055555555555547</v>
      </c>
      <c r="F23" s="34"/>
      <c r="G23" s="17" t="s">
        <v>32</v>
      </c>
      <c r="H23" s="27">
        <f>(E23-D23)*24</f>
        <v>0.83333333333333037</v>
      </c>
    </row>
    <row r="24" spans="1:8" ht="24.95" customHeight="1" x14ac:dyDescent="0.3">
      <c r="A24" s="33"/>
      <c r="B24" s="14">
        <v>779</v>
      </c>
      <c r="C24" s="22">
        <v>43937</v>
      </c>
      <c r="D24" s="20">
        <v>0.34930555555555554</v>
      </c>
      <c r="E24" s="23">
        <v>0.39374999999999999</v>
      </c>
      <c r="F24" s="34"/>
      <c r="G24" s="17" t="s">
        <v>33</v>
      </c>
      <c r="H24" s="27">
        <f t="shared" si="1"/>
        <v>1.0666666666666669</v>
      </c>
    </row>
    <row r="25" spans="1:8" ht="24.95" customHeight="1" x14ac:dyDescent="0.3">
      <c r="A25" s="33"/>
      <c r="B25" s="14">
        <v>779</v>
      </c>
      <c r="C25" s="22">
        <v>43937</v>
      </c>
      <c r="D25" s="20">
        <v>0.39374999999999999</v>
      </c>
      <c r="E25" s="23">
        <v>0.4055555555555555</v>
      </c>
      <c r="F25" s="34"/>
      <c r="G25" s="17" t="s">
        <v>34</v>
      </c>
      <c r="H25" s="27">
        <f t="shared" si="1"/>
        <v>0.28333333333333233</v>
      </c>
    </row>
    <row r="26" spans="1:8" ht="24.95" customHeight="1" x14ac:dyDescent="0.3">
      <c r="A26" s="33"/>
      <c r="B26" s="14">
        <v>779</v>
      </c>
      <c r="C26" s="22">
        <v>43937</v>
      </c>
      <c r="D26" s="20">
        <v>0.5854166666666667</v>
      </c>
      <c r="E26" s="23">
        <v>0.59861111111111109</v>
      </c>
      <c r="F26" s="34"/>
      <c r="G26" s="17" t="s">
        <v>35</v>
      </c>
      <c r="H26" s="27">
        <f t="shared" si="1"/>
        <v>0.31666666666666554</v>
      </c>
    </row>
    <row r="27" spans="1:8" ht="24.95" customHeight="1" x14ac:dyDescent="0.3">
      <c r="A27" s="33"/>
      <c r="B27" s="14">
        <v>779</v>
      </c>
      <c r="C27" s="22">
        <v>43937</v>
      </c>
      <c r="D27" s="20">
        <v>0.59861111111111109</v>
      </c>
      <c r="E27" s="23">
        <v>0.61527777777777781</v>
      </c>
      <c r="F27" s="34"/>
      <c r="G27" s="17" t="s">
        <v>36</v>
      </c>
      <c r="H27" s="27">
        <f t="shared" si="1"/>
        <v>0.40000000000000124</v>
      </c>
    </row>
    <row r="28" spans="1:8" ht="24.95" customHeight="1" x14ac:dyDescent="0.3">
      <c r="A28" s="33"/>
      <c r="B28" s="14">
        <v>779</v>
      </c>
      <c r="C28" s="22">
        <v>43937</v>
      </c>
      <c r="D28" s="20">
        <v>0.84930555555555554</v>
      </c>
      <c r="E28" s="23">
        <v>0.94791666666666663</v>
      </c>
      <c r="F28" s="34"/>
      <c r="G28" s="17" t="s">
        <v>37</v>
      </c>
      <c r="H28" s="27">
        <f t="shared" si="1"/>
        <v>2.3666666666666663</v>
      </c>
    </row>
    <row r="29" spans="1:8" ht="24.95" customHeight="1" x14ac:dyDescent="0.3">
      <c r="A29" s="33"/>
      <c r="B29" s="14"/>
      <c r="C29" s="22">
        <v>43938</v>
      </c>
      <c r="D29" s="20">
        <v>0.32361111111111113</v>
      </c>
      <c r="E29" s="23">
        <v>0.40902777777777777</v>
      </c>
      <c r="F29" s="34"/>
      <c r="G29" s="17" t="s">
        <v>38</v>
      </c>
      <c r="H29" s="27">
        <f t="shared" si="1"/>
        <v>2.0499999999999994</v>
      </c>
    </row>
    <row r="30" spans="1:8" ht="24.95" customHeight="1" x14ac:dyDescent="0.3">
      <c r="A30" s="33"/>
      <c r="B30" s="14"/>
      <c r="C30" s="22">
        <v>43938</v>
      </c>
      <c r="D30" s="20">
        <v>0.42638888888888887</v>
      </c>
      <c r="E30" s="23">
        <v>0.5229166666666667</v>
      </c>
      <c r="F30" s="34"/>
      <c r="G30" s="17" t="s">
        <v>39</v>
      </c>
      <c r="H30" s="27">
        <f t="shared" si="1"/>
        <v>2.3166666666666678</v>
      </c>
    </row>
    <row r="31" spans="1:8" ht="24.95" customHeight="1" x14ac:dyDescent="0.3">
      <c r="A31" s="33"/>
      <c r="B31" s="14"/>
      <c r="C31" s="22">
        <v>43938</v>
      </c>
      <c r="D31" s="20">
        <v>0.64027777777777783</v>
      </c>
      <c r="E31" s="23">
        <v>0.77222222222222225</v>
      </c>
      <c r="F31" s="34"/>
      <c r="G31" s="17" t="s">
        <v>40</v>
      </c>
      <c r="H31" s="27">
        <f t="shared" si="1"/>
        <v>3.1666666666666661</v>
      </c>
    </row>
    <row r="32" spans="1:8" ht="24.95" customHeight="1" x14ac:dyDescent="0.3">
      <c r="A32" s="33"/>
      <c r="B32" s="14"/>
      <c r="C32" s="22">
        <v>43938</v>
      </c>
      <c r="D32" s="20">
        <v>0.77222222222222225</v>
      </c>
      <c r="E32" s="23">
        <v>0.83194444444444438</v>
      </c>
      <c r="F32" s="34"/>
      <c r="G32" s="17" t="s">
        <v>41</v>
      </c>
      <c r="H32" s="27">
        <f t="shared" si="1"/>
        <v>1.4333333333333309</v>
      </c>
    </row>
    <row r="33" spans="1:8" ht="24.95" customHeight="1" x14ac:dyDescent="0.3">
      <c r="A33" s="33"/>
      <c r="B33" s="14"/>
      <c r="C33" s="22"/>
      <c r="D33" s="20">
        <v>0.87708333333333333</v>
      </c>
      <c r="E33" s="23">
        <v>0.89166666666666661</v>
      </c>
      <c r="F33" s="34"/>
      <c r="G33" s="17" t="s">
        <v>42</v>
      </c>
      <c r="H33" s="27">
        <f t="shared" si="1"/>
        <v>0.34999999999999876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32.899999999999991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WjD6Pj4OakcWE/Y0GE6OGgheqBD8c4xoimWyx5orCj/rrrTbGhB5/hjhDYGbHHg95CCxz2U6Nh8sWAmkpKt3sA==" saltValue="S0XUdoZFjnThUza6Nme3FQ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0F48-C874-4451-94D3-83F5136CE4E1}">
  <dimension ref="A1:I782"/>
  <sheetViews>
    <sheetView workbookViewId="0">
      <selection activeCell="D15" sqref="D15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 t="s">
        <v>13</v>
      </c>
      <c r="C1" s="37"/>
      <c r="D1" s="37"/>
      <c r="E1" s="38" t="s">
        <v>10</v>
      </c>
      <c r="F1" s="38"/>
      <c r="G1" s="38"/>
    </row>
    <row r="2" spans="1:9" ht="24.95" customHeight="1" x14ac:dyDescent="0.25">
      <c r="A2" s="3" t="s">
        <v>6</v>
      </c>
      <c r="B2" s="39">
        <v>301290779</v>
      </c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14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thickBot="1" x14ac:dyDescent="0.3">
      <c r="A6" s="31"/>
      <c r="B6" s="13"/>
      <c r="C6" s="19"/>
      <c r="D6" s="20"/>
      <c r="E6" s="21"/>
      <c r="F6" s="32"/>
      <c r="G6" s="16"/>
      <c r="H6" s="12">
        <f t="shared" ref="H6:H37" si="0">(E6-D6)*24</f>
        <v>0</v>
      </c>
      <c r="I6" s="10"/>
    </row>
    <row r="7" spans="1:9" ht="24.95" customHeight="1" thickBot="1" x14ac:dyDescent="0.35">
      <c r="A7" s="33"/>
      <c r="B7" s="13"/>
      <c r="C7" s="22"/>
      <c r="D7" s="20"/>
      <c r="E7" s="23"/>
      <c r="F7" s="34"/>
      <c r="G7" s="17"/>
      <c r="H7" s="27">
        <f t="shared" si="0"/>
        <v>0</v>
      </c>
    </row>
    <row r="8" spans="1:9" ht="24.95" customHeight="1" thickBot="1" x14ac:dyDescent="0.35">
      <c r="A8" s="33"/>
      <c r="B8" s="13"/>
      <c r="C8" s="22"/>
      <c r="D8" s="20"/>
      <c r="E8" s="23"/>
      <c r="F8" s="34"/>
      <c r="G8" s="17"/>
      <c r="H8" s="27">
        <f t="shared" si="0"/>
        <v>0</v>
      </c>
    </row>
    <row r="9" spans="1:9" ht="24.95" customHeight="1" thickBot="1" x14ac:dyDescent="0.35">
      <c r="A9" s="33"/>
      <c r="B9" s="13"/>
      <c r="C9" s="22"/>
      <c r="D9" s="20"/>
      <c r="E9" s="23"/>
      <c r="F9" s="34"/>
      <c r="G9" s="17"/>
      <c r="H9" s="27">
        <f t="shared" si="0"/>
        <v>0</v>
      </c>
    </row>
    <row r="10" spans="1:9" ht="24.95" customHeight="1" thickBot="1" x14ac:dyDescent="0.35">
      <c r="A10" s="33"/>
      <c r="B10" s="13"/>
      <c r="C10" s="22"/>
      <c r="D10" s="20"/>
      <c r="E10" s="23"/>
      <c r="F10" s="34"/>
      <c r="G10" s="17"/>
      <c r="H10" s="27">
        <f t="shared" si="0"/>
        <v>0</v>
      </c>
    </row>
    <row r="11" spans="1:9" ht="24.95" customHeight="1" thickBot="1" x14ac:dyDescent="0.35">
      <c r="A11" s="33"/>
      <c r="B11" s="13"/>
      <c r="C11" s="22"/>
      <c r="D11" s="20"/>
      <c r="E11" s="23"/>
      <c r="F11" s="34"/>
      <c r="G11" s="17"/>
      <c r="H11" s="27">
        <f t="shared" si="0"/>
        <v>0</v>
      </c>
    </row>
    <row r="12" spans="1:9" ht="24.95" customHeight="1" thickBot="1" x14ac:dyDescent="0.35">
      <c r="A12" s="33"/>
      <c r="B12" s="13"/>
      <c r="C12" s="22"/>
      <c r="D12" s="20"/>
      <c r="E12" s="23"/>
      <c r="F12" s="34"/>
      <c r="G12" s="17"/>
      <c r="H12" s="27">
        <f t="shared" si="0"/>
        <v>0</v>
      </c>
    </row>
    <row r="13" spans="1:9" ht="24.95" customHeight="1" x14ac:dyDescent="0.3">
      <c r="A13" s="33"/>
      <c r="B13" s="13"/>
      <c r="C13" s="22"/>
      <c r="D13" s="20"/>
      <c r="E13" s="23"/>
      <c r="F13" s="34"/>
      <c r="G13" s="17"/>
      <c r="H13" s="27">
        <f t="shared" si="0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0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0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0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0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0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0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0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0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0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0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0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0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0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0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0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0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0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0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0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0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0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0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0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0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ref="H38:H71" si="1">(E38-D38)*24</f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Ip65viAkxUCCeE3Z9PeHeQTYxBE3ZzxA1XKx+3iHRFozXfHVOMiSj6h1LOsHfuEumHG74s8ISU/ghoBy2NMO3g==" saltValue="rECUlKK5U7npvILfVy+Ktw==" spinCount="100000" sheet="1" objects="1" scenarios="1" formatCells="0" formatColumns="0" formatRows="0" insertRows="0" selectLockedCells="1" sort="0" autoFilter="0"/>
  <mergeCells count="4">
    <mergeCell ref="B1:D1"/>
    <mergeCell ref="B2:D2"/>
    <mergeCell ref="E1:G3"/>
    <mergeCell ref="B3:D3"/>
  </mergeCells>
  <conditionalFormatting sqref="H6:H7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 Log - Part 1</vt:lpstr>
      <vt:lpstr>Activity Log - Part 2</vt:lpstr>
      <vt:lpstr>Activity Log - 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Ryan</cp:lastModifiedBy>
  <dcterms:created xsi:type="dcterms:W3CDTF">2020-03-26T16:58:46Z</dcterms:created>
  <dcterms:modified xsi:type="dcterms:W3CDTF">2020-04-18T04:24:27Z</dcterms:modified>
</cp:coreProperties>
</file>