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78FB1602-B6DD-46FA-8F8D-6CD57A5AA785}"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<sst xmlns="http://schemas.openxmlformats.org/spreadsheetml/2006/main" count="181" uniqueCount="151">
  <si>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</si>
  <si>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</si>
  <si>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</si>
  <si>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</si>
  <si>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</si>
  <si>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</si>
  <si>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</si>
  <si>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</si>
  <si>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</si>
  <si>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</si>
  <si>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</si>
  <si>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</si>
  <si>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</si>
  <si>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</si>
  <si>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</si>
  <si>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Fixed ExecUnit.vhd to make it compile on ModelSim. DONE</t>
  </si>
  <si>
    <t>Fixed ShiftUnit.vhd to make it compile on ModelSim. NOT DONE. Retiring for the day</t>
  </si>
  <si>
    <t>Fixing ShiftUnit.vhd to make it compile on ModelSim. NOT DONE</t>
  </si>
  <si>
    <t>Fixing ShiftUnit.vhd with team members to make it compile on ModelSim. DONE</t>
  </si>
  <si>
    <t>Compared constraints for LogicUnit to our implementations. Taking a break for dinner/supper - NOT DONE</t>
  </si>
  <si>
    <t>Resume comparing constraints for LogicUnit to our implementations. - DONE</t>
  </si>
  <si>
    <t>Created empty files for all .vhd files. Created an initial draft of the report. Made first commit to GitHub. -DONE</t>
  </si>
  <si>
    <t>Unzipped the project files from Canvas. Created the folder structure as per instructions. -DONE</t>
  </si>
  <si>
    <t>Compared constraints for Arithmetic unit to our implementations. Taking a break for dinner/supper - DONE</t>
  </si>
  <si>
    <t>Edited ArithUnit.vhd to fulfill the constraint of adding an extra output directy from the Adder - DONE</t>
  </si>
  <si>
    <t>Final runthrough that implementation of ArithUnit complies with constraints.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</si>
  <si>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</si>
  <si>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</si>
  <si>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</si>
  <si>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Added VHDL interface and entity declaration for ShiftUnit.vhd. Added signals for architecture for ShiftUnit.vhd. -DONE</t>
  </si>
  <si>
    <t>Added the multiplexers and the wiring logic for them. Left comments on some of the wires to remind myself to ask for help from team members tomorrow. -NOT DONE</t>
  </si>
  <si>
    <t>Added VHDL interface and entity declaration for ExecUnit.vhd. Added signals for architecture for ShiftUnit.vhd. -DONE</t>
  </si>
  <si>
    <t>Added the entities ArithUnit, ShiftUnit, LogicUnit to ExecUnit.vhd. -DONE</t>
  </si>
  <si>
    <t>Started working on the multiplexer to select the results for the output. Wired the ShiftUnit's and LogicUnit's result but was unsure on the other input wires. -NOT DONE</t>
  </si>
  <si>
    <t>Updated all project files to version 2.3. -DONE</t>
  </si>
  <si>
    <t>Implemented remaining work on ShiftUnit's multiplexers. - DONE</t>
  </si>
  <si>
    <t>Implemented remaining work on AltB and AltBu MUX input signals. - DONE</t>
  </si>
  <si>
    <t>Read notes on the Execution Unit. Asked friends on best practice to implement the AltB and AltBu MUX input signals for ExecUnit.vhd. Pushed changes to GitHub and then retired for the night -NOT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</si>
  <si>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</si>
  <si>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</si>
  <si>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</si>
  <si>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</si>
  <si>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</si>
  <si>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Tried to compile on ModelSim to find all compilation errors for all .vhd files. -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</si>
  <si>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</si>
  <si>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</si>
  <si>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</si>
  <si>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</si>
  <si>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</si>
  <si>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</si>
  <si>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</si>
  <si>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</si>
  <si>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</si>
  <si>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</si>
  <si>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</si>
  <si>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</si>
  <si>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</si>
  <si>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</si>
  <si>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</si>
  <si>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</si>
  <si>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</si>
  <si>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</si>
  <si>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</si>
  <si>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</si>
  <si>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</si>
  <si>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</si>
  <si>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</si>
  <si>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</si>
  <si>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</si>
  <si>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</si>
  <si>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</si>
  <si>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</si>
  <si>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</si>
  <si>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</si>
  <si>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</si>
  <si>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</si>
  <si>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</si>
  <si>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</si>
  <si>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</si>
  <si>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</si>
  <si>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</si>
  <si>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</si>
  <si>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</si>
  <si>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</si>
  <si>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</si>
  <si>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</si>
  <si>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</si>
  <si>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</si>
  <si>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</si>
  <si>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</si>
  <si>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</si>
  <si>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</si>
  <si>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</si>
  <si>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</si>
  <si>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</si>
  <si>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</si>
  <si>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</si>
  <si>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</si>
  <si>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</si>
  <si>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</si>
  <si>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</si>
  <si>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</si>
  <si>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</si>
  <si>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</si>
  <si>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</si>
  <si>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</si>
  <si>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</si>
  <si>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</si>
  <si>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</si>
  <si>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</si>
  <si>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</si>
  <si>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</si>
  <si>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</si>
  <si>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</si>
  <si>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</si>
  <si>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</si>
  <si>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</si>
  <si>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</si>
  <si>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</si>
  <si>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</si>
  <si>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</si>
  <si>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</si>
  <si>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</si>
  <si>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</si>
  <si>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</si>
  <si>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</si>
  <si>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</si>
  <si>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</si>
  <si>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</si>
  <si>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</si>
  <si>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</si>
  <si>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</si>
  <si>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</si>
  <si>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</si>
  <si>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</si>
  <si>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Started writing the report for LogicUnit and LogicGates. Too tired to continue-NOT DONE.</t>
  </si>
  <si>
    <t>Read changes made by team members and verified that everything still works. -DONE</t>
  </si>
  <si>
    <t>Discovered Quartus's Birds Eye View. Redid LogicUnit's RTL and PostFit diagrams. -DONE</t>
  </si>
  <si>
    <t>Exported transcript and summary files to Documentation folder for ArithUnit.vhd. -DONE</t>
  </si>
  <si>
    <t>Captured raw diagrams of RTL and Post-Fit diagrams of ArithUnit and Adder. -DONE</t>
  </si>
  <si>
    <t>Captured raw diagrams of functional and timing waveforms from ModelSim for ArithUnit.vhd.  - DONE</t>
  </si>
  <si>
    <t>Added more raw diagrams of functional waveforms from  ModelSim for ExecUnit.vhd. Taking a small break.  - DONE</t>
  </si>
  <si>
    <t>Discovered wrong results while capturing timing waveforms for ExecUnit.vhd. Issue was .sdo and .vho files for ExecUnit were not updated. Fixed issue by recompiling on Quartus. -DONE</t>
  </si>
  <si>
    <t>Verified that LogicUnit behaves as expected for Timing Simultion. -DONE</t>
  </si>
  <si>
    <t>Verified that timing simulation for ArithUnit and ExecUnit are still good. Communicated issue and fix to team members. Pushed changes to Github. -DONE</t>
  </si>
  <si>
    <t>Discovered that test bench vector is ArithUnit01.tvs with team member. Changed it and replaced transcript files as waveforms are still valid. -DONE</t>
  </si>
  <si>
    <t>Captured raw diagrams of timing waveforms from ModelSim for ExecUnit.vhd. Fixed a timing waveform in ArithUnit.vhd. -DONE</t>
  </si>
  <si>
    <t>Captured raw diagrams of RTL and Post-Fit diagrams of ShiftUnit, SLL64, SRL64 and SRA64. Exported summary files to Documentation for ShiftUnit.vhd.  -DONE</t>
  </si>
  <si>
    <t>Started working on the report with feedback comments from part 1 in mind. Too tired to continue. -NOT DONE</t>
  </si>
  <si>
    <t>Combined summary files into one .txt file. Prepare a folder for a quick and easy submission. Updated team members on progress and pushed to Github. Retiring for the "night". -DONE</t>
  </si>
  <si>
    <t>Working on the report on Google Docs. Re-capture waveform diagrams as needed to fit narrative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</si>
</sst>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topLeftCell="A46"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60</v>
      </c>
      <c r="H6" s="12">
        <f t="shared" ref="H6" si="0">(E6-D6)*24</f>
        <v>9.9999999999999645E-2</v>
      </c>
      <c r="I6" s="10"/>
    </row>
    <row r="7" spans="1:9" ht="24.95" customHeight="1" x14ac:dyDescent="0.3">
      <c r="A7" s="33"/>
      <c r="B7" s="14">
        <v>6977</v>
      </c>
      <c r="C7" s="22">
        <v>43916</v>
      </c>
      <c r="D7" s="20">
        <v>0.9</v>
      </c>
      <c r="E7" s="23">
        <v>0.91111111111111109</v>
      </c>
      <c r="F7" s="34"/>
      <c r="G7" s="17" t="s">
        <v>61</v>
      </c>
      <c r="H7" s="27">
        <f>(E7-D7)*24</f>
        <v>0.26666666666666572</v>
      </c>
    </row>
    <row r="8" spans="1:9" ht="24.95" customHeight="1" x14ac:dyDescent="0.3">
      <c r="A8" s="33"/>
      <c r="B8" s="14">
        <v>6977</v>
      </c>
      <c r="C8" s="22">
        <v>43916</v>
      </c>
      <c r="D8" s="20">
        <v>0.91111111111111109</v>
      </c>
      <c r="E8" s="23">
        <v>0.91319444444444453</v>
      </c>
      <c r="F8" s="34"/>
      <c r="G8" s="17" t="s">
        <v>62</v>
      </c>
      <c r="H8" s="27">
        <f t="shared" ref="H8:H71" si="1">(E8-D8)*24</f>
        <v>5.0000000000002487E-2</v>
      </c>
    </row>
    <row r="9" spans="1:9" ht="24.95" customHeight="1" x14ac:dyDescent="0.3">
      <c r="A9" s="33"/>
      <c r="B9" s="14">
        <v>6977</v>
      </c>
      <c r="C9" s="22">
        <v>43918</v>
      </c>
      <c r="D9" s="20">
        <v>0.5</v>
      </c>
      <c r="E9" s="23">
        <v>0.5</v>
      </c>
      <c r="F9" s="34"/>
      <c r="G9" s="17" t="s">
        <v>63</v>
      </c>
      <c r="H9" s="27">
        <f t="shared" si="1"/>
        <v>0</v>
      </c>
    </row>
    <row r="10" spans="1:9" ht="24.95" customHeight="1" x14ac:dyDescent="0.3">
      <c r="A10" s="33"/>
      <c r="B10" s="14">
        <v>6977</v>
      </c>
      <c r="C10" s="22">
        <v>43923</v>
      </c>
      <c r="D10" s="20">
        <v>0.83888888888888891</v>
      </c>
      <c r="E10" s="23">
        <v>0.84166666666666667</v>
      </c>
      <c r="F10" s="34"/>
      <c r="G10" s="17" t="s">
        <v>64</v>
      </c>
      <c r="H10" s="27">
        <f t="shared" si="1"/>
        <v>6.666666666666643E-2</v>
      </c>
    </row>
    <row r="11" spans="1:9" ht="24.95" customHeight="1" x14ac:dyDescent="0.3">
      <c r="A11" s="33"/>
      <c r="B11" s="14">
        <v>6977</v>
      </c>
      <c r="C11" s="22">
        <v>43923</v>
      </c>
      <c r="D11" s="20">
        <v>0.3430555555555555</v>
      </c>
      <c r="E11" s="23">
        <v>0.3444444444444445</v>
      </c>
      <c r="F11" s="34"/>
      <c r="G11" s="17" t="s">
        <v>65</v>
      </c>
      <c r="H11" s="27">
        <f t="shared" si="1"/>
        <v>3.3333333333335879E-2</v>
      </c>
    </row>
    <row r="12" spans="1:9" ht="24.95" customHeight="1" x14ac:dyDescent="0.3">
      <c r="A12" s="33"/>
      <c r="B12" s="14">
        <v>6977</v>
      </c>
      <c r="C12" s="22">
        <v>43923</v>
      </c>
      <c r="D12" s="20">
        <v>0.8833333333333333</v>
      </c>
      <c r="E12" s="23">
        <v>0.9243055555555556</v>
      </c>
      <c r="F12" s="34"/>
      <c r="G12" s="17" t="s">
        <v>66</v>
      </c>
      <c r="H12" s="27">
        <f t="shared" si="1"/>
        <v>0.98333333333333517</v>
      </c>
    </row>
    <row r="13" spans="1:9" ht="24.95" customHeight="1" x14ac:dyDescent="0.3">
      <c r="A13" s="33"/>
      <c r="B13" s="14">
        <v>6977</v>
      </c>
      <c r="C13" s="22">
        <v>43923</v>
      </c>
      <c r="D13" s="20">
        <v>0.96875</v>
      </c>
      <c r="E13" s="23">
        <v>0.99930555555555556</v>
      </c>
      <c r="F13" s="34"/>
      <c r="G13" s="17" t="s">
        <v>67</v>
      </c>
      <c r="H13" s="27">
        <f t="shared" si="1"/>
        <v>0.73333333333333339</v>
      </c>
    </row>
    <row r="14" spans="1:9" ht="24.95" customHeight="1" x14ac:dyDescent="0.3">
      <c r="A14" s="33"/>
      <c r="B14" s="14">
        <v>6977</v>
      </c>
      <c r="C14" s="22">
        <v>43924</v>
      </c>
      <c r="D14" s="20">
        <v>0</v>
      </c>
      <c r="E14" s="23">
        <v>2.0833333333333332E-2</v>
      </c>
      <c r="F14" s="34"/>
      <c r="G14" s="17" t="s">
        <v>68</v>
      </c>
      <c r="H14" s="27">
        <f t="shared" si="1"/>
        <v>0.5</v>
      </c>
    </row>
    <row r="15" spans="1:9" ht="24.95" customHeight="1" x14ac:dyDescent="0.3">
      <c r="A15" s="33"/>
      <c r="B15" s="14">
        <v>6977</v>
      </c>
      <c r="C15" s="22">
        <v>43924</v>
      </c>
      <c r="D15" s="20">
        <v>2.0833333333333332E-2</v>
      </c>
      <c r="E15" s="23">
        <v>3.125E-2</v>
      </c>
      <c r="F15" s="34"/>
      <c r="G15" s="17" t="s">
        <v>69</v>
      </c>
      <c r="H15" s="27">
        <f t="shared" si="1"/>
        <v>0.25</v>
      </c>
    </row>
    <row r="16" spans="1:9" ht="24.95" customHeight="1" x14ac:dyDescent="0.3">
      <c r="A16" s="33"/>
      <c r="B16" s="14">
        <v>6977</v>
      </c>
      <c r="C16" s="22">
        <v>43924</v>
      </c>
      <c r="D16" s="20">
        <v>3.8194444444444441E-2</v>
      </c>
      <c r="E16" s="23">
        <v>5.5555555555555552E-2</v>
      </c>
      <c r="F16" s="34"/>
      <c r="G16" s="17" t="s">
        <v>70</v>
      </c>
      <c r="H16" s="27">
        <f t="shared" si="1"/>
        <v>0.41666666666666669</v>
      </c>
    </row>
    <row r="17" spans="1:8" ht="24.95" customHeight="1" x14ac:dyDescent="0.3">
      <c r="A17" s="33"/>
      <c r="B17" s="14">
        <v>6977</v>
      </c>
      <c r="C17" s="22">
        <v>43924</v>
      </c>
      <c r="D17" s="20">
        <v>8.4027777777777771E-2</v>
      </c>
      <c r="E17" s="23">
        <v>0.11597222222222221</v>
      </c>
      <c r="F17" s="34"/>
      <c r="G17" s="17" t="s">
        <v>71</v>
      </c>
      <c r="H17" s="27">
        <f t="shared" si="1"/>
        <v>0.76666666666666661</v>
      </c>
    </row>
    <row r="18" spans="1:8" ht="24.95" customHeight="1" x14ac:dyDescent="0.3">
      <c r="A18" s="33"/>
      <c r="B18" s="14">
        <v>6977</v>
      </c>
      <c r="C18" s="22">
        <v>43924</v>
      </c>
      <c r="D18" s="20">
        <v>0.11597222222222221</v>
      </c>
      <c r="E18" s="23">
        <v>0.14166666666666666</v>
      </c>
      <c r="F18" s="34"/>
      <c r="G18" s="17" t="s">
        <v>72</v>
      </c>
      <c r="H18" s="27">
        <f t="shared" si="1"/>
        <v>0.61666666666666681</v>
      </c>
    </row>
    <row r="19" spans="1:8" ht="24.95" customHeight="1" x14ac:dyDescent="0.3">
      <c r="A19" s="33"/>
      <c r="B19" s="14">
        <v>6977</v>
      </c>
      <c r="C19" s="22">
        <v>43924</v>
      </c>
      <c r="D19" s="20">
        <v>0.14166666666666666</v>
      </c>
      <c r="E19" s="23">
        <v>0.14791666666666667</v>
      </c>
      <c r="F19" s="34"/>
      <c r="G19" s="17" t="s">
        <v>73</v>
      </c>
      <c r="H19" s="27">
        <f t="shared" si="1"/>
        <v>0.15000000000000013</v>
      </c>
    </row>
    <row r="20" spans="1:8" ht="24.95" customHeight="1" x14ac:dyDescent="0.3">
      <c r="A20" s="33"/>
      <c r="B20" s="14">
        <v>6977</v>
      </c>
      <c r="C20" s="22">
        <v>43924</v>
      </c>
      <c r="D20" s="20">
        <v>0.83680555555555547</v>
      </c>
      <c r="E20" s="23">
        <v>0.84652777777777777</v>
      </c>
      <c r="F20" s="34"/>
      <c r="G20" s="17" t="s">
        <v>74</v>
      </c>
      <c r="H20" s="27">
        <f t="shared" si="1"/>
        <v>0.23333333333333517</v>
      </c>
    </row>
    <row r="21" spans="1:8" ht="24.95" customHeight="1" x14ac:dyDescent="0.3">
      <c r="A21" s="33"/>
      <c r="B21" s="14">
        <v>6977</v>
      </c>
      <c r="C21" s="22">
        <v>43924</v>
      </c>
      <c r="D21" s="20">
        <v>0.85486111111111107</v>
      </c>
      <c r="E21" s="23">
        <v>0.87222222222222223</v>
      </c>
      <c r="F21" s="34"/>
      <c r="G21" s="17" t="s">
        <v>75</v>
      </c>
      <c r="H21" s="27">
        <f t="shared" si="1"/>
        <v>0.41666666666666785</v>
      </c>
    </row>
    <row r="22" spans="1:8" ht="24.95" customHeight="1" x14ac:dyDescent="0.3">
      <c r="A22" s="33"/>
      <c r="B22" s="14">
        <v>6977</v>
      </c>
      <c r="C22" s="22">
        <v>43924</v>
      </c>
      <c r="D22" s="20">
        <v>0.87222222222222223</v>
      </c>
      <c r="E22" s="23">
        <v>0.87638888888888899</v>
      </c>
      <c r="F22" s="34"/>
      <c r="G22" s="17" t="s">
        <v>76</v>
      </c>
      <c r="H22" s="27">
        <f t="shared" si="1"/>
        <v>0.10000000000000231</v>
      </c>
    </row>
    <row r="23" spans="1:8" ht="24.95" customHeight="1" x14ac:dyDescent="0.3">
      <c r="A23" s="33"/>
      <c r="B23" s="14">
        <v>6977</v>
      </c>
      <c r="C23" s="22">
        <v>43924</v>
      </c>
      <c r="D23" s="20">
        <v>0.87638888888888899</v>
      </c>
      <c r="E23" s="23">
        <v>0.88611111111111107</v>
      </c>
      <c r="F23" s="34"/>
      <c r="G23" s="17" t="s">
        <v>77</v>
      </c>
      <c r="H23" s="27">
        <f t="shared" si="1"/>
        <v>0.23333333333332984</v>
      </c>
    </row>
    <row r="24" spans="1:8" ht="24.95" customHeight="1" x14ac:dyDescent="0.3">
      <c r="A24" s="33"/>
      <c r="B24" s="14">
        <v>6977</v>
      </c>
      <c r="C24" s="22">
        <v>43924</v>
      </c>
      <c r="D24" s="20">
        <v>0.88611111111111107</v>
      </c>
      <c r="E24" s="23">
        <v>0.89930555555555547</v>
      </c>
      <c r="F24" s="34"/>
      <c r="G24" s="17" t="s">
        <v>78</v>
      </c>
      <c r="H24" s="27">
        <f t="shared" si="1"/>
        <v>0.31666666666666554</v>
      </c>
    </row>
    <row r="25" spans="1:8" ht="24.95" customHeight="1" x14ac:dyDescent="0.3">
      <c r="A25" s="33"/>
      <c r="B25" s="14">
        <v>6977</v>
      </c>
      <c r="C25" s="22">
        <v>43924</v>
      </c>
      <c r="D25" s="20">
        <v>0.89930555555555547</v>
      </c>
      <c r="E25" s="23">
        <v>0.91319444444444453</v>
      </c>
      <c r="F25" s="34"/>
      <c r="G25" s="17" t="s">
        <v>79</v>
      </c>
      <c r="H25" s="27">
        <f t="shared" si="1"/>
        <v>0.33333333333333748</v>
      </c>
    </row>
    <row r="26" spans="1:8" ht="24.95" customHeight="1" x14ac:dyDescent="0.3">
      <c r="A26" s="33"/>
      <c r="B26" s="14">
        <v>6977</v>
      </c>
      <c r="C26" s="22">
        <v>43924</v>
      </c>
      <c r="D26" s="20">
        <v>0.91319444444444453</v>
      </c>
      <c r="E26" s="23">
        <v>0.92708333333333337</v>
      </c>
      <c r="F26" s="34"/>
      <c r="G26" s="17" t="s">
        <v>80</v>
      </c>
      <c r="H26" s="27">
        <f t="shared" si="1"/>
        <v>0.33333333333333215</v>
      </c>
    </row>
    <row r="27" spans="1:8" ht="24.95" customHeight="1" x14ac:dyDescent="0.3">
      <c r="A27" s="33"/>
      <c r="B27" s="14">
        <v>6977</v>
      </c>
      <c r="C27" s="22">
        <v>43924</v>
      </c>
      <c r="D27" s="20">
        <v>0.92708333333333337</v>
      </c>
      <c r="E27" s="23">
        <v>0.96875</v>
      </c>
      <c r="F27" s="34"/>
      <c r="G27" s="17" t="s">
        <v>81</v>
      </c>
      <c r="H27" s="27">
        <f t="shared" si="1"/>
        <v>0.99999999999999911</v>
      </c>
    </row>
    <row r="28" spans="1:8" ht="24.95" customHeight="1" x14ac:dyDescent="0.3">
      <c r="A28" s="33"/>
      <c r="B28" s="14">
        <v>6977</v>
      </c>
      <c r="C28" s="22">
        <v>43924</v>
      </c>
      <c r="D28" s="20">
        <v>0.96875</v>
      </c>
      <c r="E28" s="23">
        <v>0.98958333333333337</v>
      </c>
      <c r="F28" s="34"/>
      <c r="G28" s="17" t="s">
        <v>82</v>
      </c>
      <c r="H28" s="27">
        <f t="shared" si="1"/>
        <v>0.50000000000000089</v>
      </c>
    </row>
    <row r="29" spans="1:8" ht="24.95" customHeight="1" x14ac:dyDescent="0.3">
      <c r="A29" s="33"/>
      <c r="B29" s="14">
        <v>6977</v>
      </c>
      <c r="C29" s="22">
        <v>43924</v>
      </c>
      <c r="D29" s="20">
        <v>0.98958333333333337</v>
      </c>
      <c r="E29" s="23">
        <v>0.99652777777777779</v>
      </c>
      <c r="F29" s="34"/>
      <c r="G29" s="17" t="s">
        <v>83</v>
      </c>
      <c r="H29" s="27">
        <f t="shared" si="1"/>
        <v>0.16666666666666607</v>
      </c>
    </row>
    <row r="30" spans="1:8" ht="24.95" customHeight="1" x14ac:dyDescent="0.3">
      <c r="A30" s="33"/>
      <c r="B30" s="14">
        <v>6977</v>
      </c>
      <c r="C30" s="22">
        <v>43924</v>
      </c>
      <c r="D30" s="20">
        <v>0.99652777777777779</v>
      </c>
      <c r="E30" s="23">
        <v>0.99930555555555556</v>
      </c>
      <c r="F30" s="34"/>
      <c r="G30" s="17" t="s">
        <v>84</v>
      </c>
      <c r="H30" s="27">
        <f t="shared" si="1"/>
        <v>6.666666666666643E-2</v>
      </c>
    </row>
    <row r="31" spans="1:8" ht="24.95" customHeight="1" x14ac:dyDescent="0.3">
      <c r="A31" s="33"/>
      <c r="B31" s="14">
        <v>6977</v>
      </c>
      <c r="C31" s="22">
        <v>43925</v>
      </c>
      <c r="D31" s="20">
        <v>0</v>
      </c>
      <c r="E31" s="23">
        <v>4.8611111111111112E-3</v>
      </c>
      <c r="F31" s="34"/>
      <c r="G31" s="17" t="s">
        <v>85</v>
      </c>
      <c r="H31" s="27">
        <f t="shared" si="1"/>
        <v>0.11666666666666667</v>
      </c>
    </row>
    <row r="32" spans="1:8" ht="24.95" customHeight="1" x14ac:dyDescent="0.3">
      <c r="A32" s="33"/>
      <c r="B32" s="14">
        <v>6977</v>
      </c>
      <c r="C32" s="22">
        <v>43925</v>
      </c>
      <c r="D32" s="20">
        <v>8.3333333333333332E-3</v>
      </c>
      <c r="E32" s="23">
        <v>1.5972222222222224E-2</v>
      </c>
      <c r="F32" s="34"/>
      <c r="G32" s="17" t="s">
        <v>86</v>
      </c>
      <c r="H32" s="27">
        <f t="shared" si="1"/>
        <v>0.1833333333333334</v>
      </c>
    </row>
    <row r="33" spans="1:8" ht="24.95" customHeight="1" x14ac:dyDescent="0.3">
      <c r="A33" s="33"/>
      <c r="B33" s="14">
        <v>6977</v>
      </c>
      <c r="C33" s="22">
        <v>43925</v>
      </c>
      <c r="D33" s="20">
        <v>0.7090277777777777</v>
      </c>
      <c r="E33" s="23">
        <v>0.75763888888888886</v>
      </c>
      <c r="F33" s="34"/>
      <c r="G33" s="17" t="s">
        <v>87</v>
      </c>
      <c r="H33" s="27">
        <f t="shared" si="1"/>
        <v>1.1666666666666679</v>
      </c>
    </row>
    <row r="34" spans="1:8" ht="24.95" customHeight="1" x14ac:dyDescent="0.3">
      <c r="A34" s="33"/>
      <c r="B34" s="14">
        <v>6977</v>
      </c>
      <c r="C34" s="22">
        <v>43925</v>
      </c>
      <c r="D34" s="20">
        <v>0.88541666666666663</v>
      </c>
      <c r="E34" s="23">
        <v>0.92708333333333337</v>
      </c>
      <c r="F34" s="34"/>
      <c r="G34" s="17" t="s">
        <v>88</v>
      </c>
      <c r="H34" s="27">
        <f t="shared" si="1"/>
        <v>1.0000000000000018</v>
      </c>
    </row>
    <row r="35" spans="1:8" ht="24.95" customHeight="1" x14ac:dyDescent="0.3">
      <c r="A35" s="33"/>
      <c r="B35" s="14">
        <v>6977</v>
      </c>
      <c r="C35" s="22">
        <v>43925</v>
      </c>
      <c r="D35" s="20">
        <v>0.93402777777777779</v>
      </c>
      <c r="E35" s="23">
        <v>0.94791666666666663</v>
      </c>
      <c r="F35" s="34"/>
      <c r="G35" s="17" t="s">
        <v>89</v>
      </c>
      <c r="H35" s="27">
        <f t="shared" si="1"/>
        <v>0.33333333333333215</v>
      </c>
    </row>
    <row r="36" spans="1:8" ht="24.95" customHeight="1" x14ac:dyDescent="0.3">
      <c r="A36" s="33"/>
      <c r="B36" s="14">
        <v>6977</v>
      </c>
      <c r="C36" s="22">
        <v>43925</v>
      </c>
      <c r="D36" s="20">
        <v>0.94791666666666663</v>
      </c>
      <c r="E36" s="23">
        <v>0.96180555555555547</v>
      </c>
      <c r="F36" s="34"/>
      <c r="G36" s="17" t="s">
        <v>90</v>
      </c>
      <c r="H36" s="27">
        <f t="shared" si="1"/>
        <v>0.33333333333333215</v>
      </c>
    </row>
    <row r="37" spans="1:8" ht="24.95" customHeight="1" x14ac:dyDescent="0.3">
      <c r="A37" s="33"/>
      <c r="B37" s="14">
        <v>6977</v>
      </c>
      <c r="C37" s="22">
        <v>43925</v>
      </c>
      <c r="D37" s="20">
        <v>0.96180555555555547</v>
      </c>
      <c r="E37" s="23">
        <v>0.97916666666666663</v>
      </c>
      <c r="F37" s="34"/>
      <c r="G37" s="17" t="s">
        <v>91</v>
      </c>
      <c r="H37" s="27">
        <f t="shared" si="1"/>
        <v>0.41666666666666785</v>
      </c>
    </row>
    <row r="38" spans="1:8" ht="24.95" customHeight="1" x14ac:dyDescent="0.3">
      <c r="A38" s="33"/>
      <c r="B38" s="14">
        <v>6977</v>
      </c>
      <c r="C38" s="22">
        <v>43925</v>
      </c>
      <c r="D38" s="20">
        <v>0.97916666666666663</v>
      </c>
      <c r="E38" s="23">
        <v>0.98749999999999993</v>
      </c>
      <c r="F38" s="34"/>
      <c r="G38" s="17" t="s">
        <v>92</v>
      </c>
      <c r="H38" s="27">
        <f t="shared" si="1"/>
        <v>0.19999999999999929</v>
      </c>
    </row>
    <row r="39" spans="1:8" ht="24.95" customHeight="1" x14ac:dyDescent="0.3">
      <c r="A39" s="33"/>
      <c r="B39" s="14">
        <v>6977</v>
      </c>
      <c r="C39" s="22">
        <v>43925</v>
      </c>
      <c r="D39" s="20">
        <v>0.98749999999999993</v>
      </c>
      <c r="E39" s="23">
        <v>0.99930555555555556</v>
      </c>
      <c r="F39" s="34"/>
      <c r="G39" s="17" t="s">
        <v>93</v>
      </c>
      <c r="H39" s="27">
        <f t="shared" si="1"/>
        <v>0.28333333333333499</v>
      </c>
    </row>
    <row r="40" spans="1:8" ht="24.95" customHeight="1" x14ac:dyDescent="0.3">
      <c r="A40" s="33"/>
      <c r="B40" s="14">
        <v>6977</v>
      </c>
      <c r="C40" s="22">
        <v>43926</v>
      </c>
      <c r="D40" s="20">
        <v>0</v>
      </c>
      <c r="E40" s="23">
        <v>2.0833333333333332E-2</v>
      </c>
      <c r="F40" s="34"/>
      <c r="G40" s="17" t="s">
        <v>94</v>
      </c>
      <c r="H40" s="27">
        <f t="shared" si="1"/>
        <v>0.5</v>
      </c>
    </row>
    <row r="41" spans="1:8" ht="24.95" customHeight="1" x14ac:dyDescent="0.3">
      <c r="A41" s="33"/>
      <c r="B41" s="14">
        <v>6977</v>
      </c>
      <c r="C41" s="22">
        <v>43926</v>
      </c>
      <c r="D41" s="20">
        <v>2.0833333333333332E-2</v>
      </c>
      <c r="E41" s="23">
        <v>3.6111111111111115E-2</v>
      </c>
      <c r="F41" s="34"/>
      <c r="G41" s="17" t="s">
        <v>89</v>
      </c>
      <c r="H41" s="27">
        <f t="shared" si="1"/>
        <v>0.36666666666666681</v>
      </c>
    </row>
    <row r="42" spans="1:8" ht="24.95" customHeight="1" x14ac:dyDescent="0.3">
      <c r="A42" s="33"/>
      <c r="B42" s="14">
        <v>6977</v>
      </c>
      <c r="C42" s="22">
        <v>43926</v>
      </c>
      <c r="D42" s="20">
        <v>3.6111111111111115E-2</v>
      </c>
      <c r="E42" s="23">
        <v>5.9722222222222225E-2</v>
      </c>
      <c r="F42" s="34"/>
      <c r="G42" s="17" t="s">
        <v>95</v>
      </c>
      <c r="H42" s="27">
        <f t="shared" si="1"/>
        <v>0.56666666666666665</v>
      </c>
    </row>
    <row r="43" spans="1:8" ht="24.95" customHeight="1" x14ac:dyDescent="0.3">
      <c r="A43" s="33"/>
      <c r="B43" s="14">
        <v>6977</v>
      </c>
      <c r="C43" s="22">
        <v>43926</v>
      </c>
      <c r="D43" s="20">
        <v>5.9722222222222225E-2</v>
      </c>
      <c r="E43" s="23">
        <v>6.8749999999999992E-2</v>
      </c>
      <c r="F43" s="34"/>
      <c r="G43" s="17" t="s">
        <v>91</v>
      </c>
      <c r="H43" s="27">
        <f t="shared" si="1"/>
        <v>0.2166666666666664</v>
      </c>
    </row>
    <row r="44" spans="1:8" ht="24.95" customHeight="1" x14ac:dyDescent="0.3">
      <c r="A44" s="33"/>
      <c r="B44" s="14">
        <v>6977</v>
      </c>
      <c r="C44" s="22">
        <v>43926</v>
      </c>
      <c r="D44" s="20">
        <v>6.8749999999999992E-2</v>
      </c>
      <c r="E44" s="23">
        <v>7.4305555555555555E-2</v>
      </c>
      <c r="F44" s="34"/>
      <c r="G44" s="17" t="s">
        <v>96</v>
      </c>
      <c r="H44" s="27">
        <f t="shared" si="1"/>
        <v>0.13333333333333353</v>
      </c>
    </row>
    <row r="45" spans="1:8" ht="24.95" customHeight="1" x14ac:dyDescent="0.3">
      <c r="A45" s="33"/>
      <c r="B45" s="14">
        <v>6977</v>
      </c>
      <c r="C45" s="22">
        <v>43926</v>
      </c>
      <c r="D45" s="20">
        <v>7.4305555555555555E-2</v>
      </c>
      <c r="E45" s="23">
        <v>9.375E-2</v>
      </c>
      <c r="F45" s="34"/>
      <c r="G45" s="17" t="s">
        <v>97</v>
      </c>
      <c r="H45" s="27">
        <f t="shared" si="1"/>
        <v>0.46666666666666667</v>
      </c>
    </row>
    <row r="46" spans="1:8" ht="24.95" customHeight="1" x14ac:dyDescent="0.3">
      <c r="A46" s="33"/>
      <c r="B46" s="14">
        <v>6977</v>
      </c>
      <c r="C46" s="22">
        <v>43926</v>
      </c>
      <c r="D46" s="20">
        <v>9.375E-2</v>
      </c>
      <c r="E46" s="23">
        <v>0.13541666666666666</v>
      </c>
      <c r="F46" s="34"/>
      <c r="G46" s="17" t="s">
        <v>98</v>
      </c>
      <c r="H46" s="27">
        <f t="shared" si="1"/>
        <v>0.99999999999999978</v>
      </c>
    </row>
    <row r="47" spans="1:8" ht="24.95" customHeight="1" x14ac:dyDescent="0.3">
      <c r="A47" s="33"/>
      <c r="B47" s="14">
        <v>6977</v>
      </c>
      <c r="C47" s="22">
        <v>43926</v>
      </c>
      <c r="D47" s="20">
        <v>0.13541666666666666</v>
      </c>
      <c r="E47" s="23">
        <v>0.15625</v>
      </c>
      <c r="F47" s="34"/>
      <c r="G47" s="17" t="s">
        <v>99</v>
      </c>
      <c r="H47" s="27">
        <f t="shared" si="1"/>
        <v>0.50000000000000022</v>
      </c>
    </row>
    <row r="48" spans="1:8" ht="24.95" customHeight="1" x14ac:dyDescent="0.3">
      <c r="A48" s="33"/>
      <c r="B48" s="14">
        <v>6977</v>
      </c>
      <c r="C48" s="22">
        <v>43926</v>
      </c>
      <c r="D48" s="20">
        <v>0.60416666666666663</v>
      </c>
      <c r="E48" s="23">
        <v>0.61805555555555558</v>
      </c>
      <c r="F48" s="34"/>
      <c r="G48" s="17" t="s">
        <v>100</v>
      </c>
      <c r="H48" s="27">
        <f t="shared" si="1"/>
        <v>0.33333333333333481</v>
      </c>
    </row>
    <row r="49" spans="1:8" ht="24.95" customHeight="1" x14ac:dyDescent="0.3">
      <c r="A49" s="33"/>
      <c r="B49" s="14">
        <v>6977</v>
      </c>
      <c r="C49" s="22">
        <v>43926</v>
      </c>
      <c r="D49" s="20">
        <v>0.61805555555555558</v>
      </c>
      <c r="E49" s="23">
        <v>0.63541666666666663</v>
      </c>
      <c r="F49" s="34"/>
      <c r="G49" s="17" t="s">
        <v>101</v>
      </c>
      <c r="H49" s="27">
        <f t="shared" si="1"/>
        <v>0.41666666666666519</v>
      </c>
    </row>
    <row r="50" spans="1:8" ht="24.95" customHeight="1" x14ac:dyDescent="0.3">
      <c r="A50" s="33"/>
      <c r="B50" s="14">
        <v>6977</v>
      </c>
      <c r="C50" s="22">
        <v>43926</v>
      </c>
      <c r="D50" s="20">
        <v>0.63541666666666663</v>
      </c>
      <c r="E50" s="23">
        <v>0.64236111111111105</v>
      </c>
      <c r="F50" s="34"/>
      <c r="G50" s="17" t="s">
        <v>102</v>
      </c>
      <c r="H50" s="27">
        <f t="shared" si="1"/>
        <v>0.16666666666666607</v>
      </c>
    </row>
    <row r="51" spans="1:8" ht="24.95" customHeight="1" x14ac:dyDescent="0.3">
      <c r="A51" s="33"/>
      <c r="B51" s="14">
        <v>6977</v>
      </c>
      <c r="C51" s="22">
        <v>43926</v>
      </c>
      <c r="D51" s="20">
        <v>0.64236111111111105</v>
      </c>
      <c r="E51" s="23">
        <v>0.64930555555555558</v>
      </c>
      <c r="F51" s="34"/>
      <c r="G51" s="17" t="s">
        <v>103</v>
      </c>
      <c r="H51" s="27">
        <f t="shared" si="1"/>
        <v>0.16666666666666874</v>
      </c>
    </row>
    <row r="52" spans="1:8" ht="24.95" customHeight="1" x14ac:dyDescent="0.3">
      <c r="A52" s="33"/>
      <c r="B52" s="14">
        <v>6977</v>
      </c>
      <c r="C52" s="22">
        <v>43926</v>
      </c>
      <c r="D52" s="20">
        <v>0.64930555555555558</v>
      </c>
      <c r="E52" s="23">
        <v>0.70833333333333337</v>
      </c>
      <c r="F52" s="34"/>
      <c r="G52" s="17" t="s">
        <v>104</v>
      </c>
      <c r="H52" s="27">
        <f t="shared" si="1"/>
        <v>1.416666666666667</v>
      </c>
    </row>
    <row r="53" spans="1:8" ht="24.95" customHeight="1" x14ac:dyDescent="0.3">
      <c r="A53" s="33"/>
      <c r="B53" s="14">
        <v>6977</v>
      </c>
      <c r="C53" s="22">
        <v>43926</v>
      </c>
      <c r="D53" s="20">
        <v>0.73958333333333337</v>
      </c>
      <c r="E53" s="23">
        <v>0.76041666666666663</v>
      </c>
      <c r="F53" s="34"/>
      <c r="G53" s="17" t="s">
        <v>105</v>
      </c>
      <c r="H53" s="27">
        <f t="shared" si="1"/>
        <v>0.49999999999999822</v>
      </c>
    </row>
    <row r="54" spans="1:8" ht="24.95" customHeight="1" x14ac:dyDescent="0.3">
      <c r="A54" s="33"/>
      <c r="B54" s="14">
        <v>6977</v>
      </c>
      <c r="C54" s="22">
        <v>43926</v>
      </c>
      <c r="D54" s="20">
        <v>0.76041666666666663</v>
      </c>
      <c r="E54" s="23">
        <v>0.77916666666666667</v>
      </c>
      <c r="F54" s="34"/>
      <c r="G54" s="17" t="s">
        <v>106</v>
      </c>
      <c r="H54" s="27">
        <f t="shared" si="1"/>
        <v>0.45000000000000107</v>
      </c>
    </row>
    <row r="55" spans="1:8" ht="24.95" customHeight="1" x14ac:dyDescent="0.3">
      <c r="A55" s="33"/>
      <c r="B55" s="14">
        <v>6977</v>
      </c>
      <c r="C55" s="22">
        <v>43926</v>
      </c>
      <c r="D55" s="20">
        <v>0.77916666666666667</v>
      </c>
      <c r="E55" s="23">
        <v>0.78611111111111109</v>
      </c>
      <c r="F55" s="34"/>
      <c r="G55" s="17" t="s">
        <v>107</v>
      </c>
      <c r="H55" s="27">
        <f t="shared" si="1"/>
        <v>0.16666666666666607</v>
      </c>
    </row>
    <row r="56" spans="1:8" ht="24.95" customHeight="1" x14ac:dyDescent="0.3">
      <c r="A56" s="33"/>
      <c r="B56" s="14">
        <v>6977</v>
      </c>
      <c r="C56" s="22">
        <v>43926</v>
      </c>
      <c r="D56" s="20">
        <v>0.78611111111111109</v>
      </c>
      <c r="E56" s="23">
        <v>0.79166666666666663</v>
      </c>
      <c r="F56" s="34"/>
      <c r="G56" s="17" t="s">
        <v>100</v>
      </c>
      <c r="H56" s="27">
        <f t="shared" si="1"/>
        <v>0.13333333333333286</v>
      </c>
    </row>
    <row r="57" spans="1:8" ht="24.95" customHeight="1" x14ac:dyDescent="0.3">
      <c r="A57" s="33"/>
      <c r="B57" s="14">
        <v>6977</v>
      </c>
      <c r="C57" s="22">
        <v>43926</v>
      </c>
      <c r="D57" s="20">
        <v>0.79166666666666663</v>
      </c>
      <c r="E57" s="23">
        <v>0.79861111111111116</v>
      </c>
      <c r="F57" s="34"/>
      <c r="G57" s="17" t="s">
        <v>108</v>
      </c>
      <c r="H57" s="27">
        <f t="shared" si="1"/>
        <v>0.16666666666666874</v>
      </c>
    </row>
    <row r="58" spans="1:8" ht="24.95" customHeight="1" x14ac:dyDescent="0.3">
      <c r="A58" s="33"/>
      <c r="B58" s="14">
        <v>6977</v>
      </c>
      <c r="C58" s="22">
        <v>43926</v>
      </c>
      <c r="D58" s="20">
        <v>0.79861111111111116</v>
      </c>
      <c r="E58" s="23">
        <v>0.80833333333333324</v>
      </c>
      <c r="F58" s="34"/>
      <c r="G58" s="17" t="s">
        <v>109</v>
      </c>
      <c r="H58" s="27">
        <f t="shared" si="1"/>
        <v>0.23333333333332984</v>
      </c>
    </row>
    <row r="59" spans="1:8" ht="24.95" customHeight="1" x14ac:dyDescent="0.3">
      <c r="A59" s="33"/>
      <c r="B59" s="14">
        <v>6977</v>
      </c>
      <c r="C59" s="22">
        <v>43926</v>
      </c>
      <c r="D59" s="20">
        <v>0.80833333333333324</v>
      </c>
      <c r="E59" s="23">
        <v>0.81180555555555556</v>
      </c>
      <c r="F59" s="34"/>
      <c r="G59" s="17" t="s">
        <v>110</v>
      </c>
      <c r="H59" s="27">
        <f t="shared" si="1"/>
        <v>8.3333333333335702E-2</v>
      </c>
    </row>
    <row r="60" spans="1:8" ht="24.95" customHeight="1" x14ac:dyDescent="0.3">
      <c r="A60" s="33"/>
      <c r="B60" s="14">
        <v>6977</v>
      </c>
      <c r="C60" s="22">
        <v>43926</v>
      </c>
      <c r="D60" s="20">
        <v>0.81180555555555556</v>
      </c>
      <c r="E60" s="23">
        <v>0.82708333333333339</v>
      </c>
      <c r="F60" s="34"/>
      <c r="G60" s="17" t="s">
        <v>111</v>
      </c>
      <c r="H60" s="27">
        <f t="shared" si="1"/>
        <v>0.36666666666666803</v>
      </c>
    </row>
    <row r="61" spans="1:8" ht="24.95" customHeight="1" x14ac:dyDescent="0.3">
      <c r="A61" s="33"/>
      <c r="B61" s="14">
        <v>6977</v>
      </c>
      <c r="C61" s="22">
        <v>43926</v>
      </c>
      <c r="D61" s="20">
        <v>0.82708333333333339</v>
      </c>
      <c r="E61" s="23">
        <v>0.84375</v>
      </c>
      <c r="F61" s="34"/>
      <c r="G61" s="17" t="s">
        <v>112</v>
      </c>
      <c r="H61" s="27">
        <f t="shared" si="1"/>
        <v>0.39999999999999858</v>
      </c>
    </row>
    <row r="62" spans="1:8" ht="24.95" customHeight="1" x14ac:dyDescent="0.3">
      <c r="A62" s="33"/>
      <c r="B62" s="14">
        <v>6977</v>
      </c>
      <c r="C62" s="22">
        <v>43926</v>
      </c>
      <c r="D62" s="20">
        <v>0.84375</v>
      </c>
      <c r="E62" s="23">
        <v>0.86041666666666661</v>
      </c>
      <c r="F62" s="34"/>
      <c r="G62" s="17" t="s">
        <v>113</v>
      </c>
      <c r="H62" s="27">
        <f t="shared" si="1"/>
        <v>0.39999999999999858</v>
      </c>
    </row>
    <row r="63" spans="1:8" ht="24.95" customHeight="1" x14ac:dyDescent="0.3">
      <c r="A63" s="33"/>
      <c r="B63" s="14">
        <v>6977</v>
      </c>
      <c r="C63" s="22">
        <v>43926</v>
      </c>
      <c r="D63" s="20">
        <v>0.86041666666666661</v>
      </c>
      <c r="E63" s="23">
        <v>0.88194444444444453</v>
      </c>
      <c r="F63" s="34"/>
      <c r="G63" s="17" t="s">
        <v>114</v>
      </c>
      <c r="H63" s="27">
        <f t="shared" si="1"/>
        <v>0.51666666666667016</v>
      </c>
    </row>
    <row r="64" spans="1:8" ht="24.95" customHeight="1" x14ac:dyDescent="0.3">
      <c r="A64" s="33"/>
      <c r="B64" s="14">
        <v>6977</v>
      </c>
      <c r="C64" s="22">
        <v>43926</v>
      </c>
      <c r="D64" s="20">
        <v>0.90347222222222223</v>
      </c>
      <c r="E64" s="23">
        <v>0.91666666666666663</v>
      </c>
      <c r="F64" s="34"/>
      <c r="G64" s="17" t="s">
        <v>115</v>
      </c>
      <c r="H64" s="27">
        <f t="shared" si="1"/>
        <v>0.31666666666666554</v>
      </c>
    </row>
    <row r="65" spans="1:8" ht="24.95" customHeight="1" x14ac:dyDescent="0.3">
      <c r="A65" s="33"/>
      <c r="B65" s="14">
        <v>6977</v>
      </c>
      <c r="C65" s="22">
        <v>43926</v>
      </c>
      <c r="D65" s="20">
        <v>0.93402777777777779</v>
      </c>
      <c r="E65" s="23">
        <v>0.93611111111111101</v>
      </c>
      <c r="F65" s="34"/>
      <c r="G65" s="17" t="s">
        <v>116</v>
      </c>
      <c r="H65" s="27">
        <f t="shared" si="1"/>
        <v>4.9999999999997158E-2</v>
      </c>
    </row>
    <row r="66" spans="1:8" ht="24.95" customHeight="1" x14ac:dyDescent="0.3">
      <c r="A66" s="33"/>
      <c r="B66" s="14">
        <v>6977</v>
      </c>
      <c r="C66" s="22">
        <v>43926</v>
      </c>
      <c r="D66" s="20">
        <v>0.95833333333333337</v>
      </c>
      <c r="E66" s="23">
        <v>0.96527777777777779</v>
      </c>
      <c r="F66" s="34"/>
      <c r="G66" s="17" t="s">
        <v>117</v>
      </c>
      <c r="H66" s="27">
        <f t="shared" si="1"/>
        <v>0.16666666666666607</v>
      </c>
    </row>
    <row r="67" spans="1:8" ht="24.95" customHeight="1" x14ac:dyDescent="0.3">
      <c r="A67" s="33"/>
      <c r="B67" s="14">
        <v>6977</v>
      </c>
      <c r="C67" s="22">
        <v>43926</v>
      </c>
      <c r="D67" s="20">
        <v>0.96527777777777779</v>
      </c>
      <c r="E67" s="23">
        <v>0.97152777777777777</v>
      </c>
      <c r="F67" s="34"/>
      <c r="G67" s="17" t="s">
        <v>118</v>
      </c>
      <c r="H67" s="27">
        <f t="shared" si="1"/>
        <v>0.14999999999999947</v>
      </c>
    </row>
    <row r="68" spans="1:8" ht="24.95" customHeight="1" x14ac:dyDescent="0.3">
      <c r="A68" s="33"/>
      <c r="B68" s="14">
        <v>6977</v>
      </c>
      <c r="C68" s="22">
        <v>43926</v>
      </c>
      <c r="D68" s="20">
        <v>0.97152777777777777</v>
      </c>
      <c r="E68" s="23">
        <v>0.98263888888888884</v>
      </c>
      <c r="F68" s="34"/>
      <c r="G68" s="17" t="s">
        <v>119</v>
      </c>
      <c r="H68" s="27">
        <f t="shared" si="1"/>
        <v>0.26666666666666572</v>
      </c>
    </row>
    <row r="69" spans="1:8" ht="24.95" customHeight="1" x14ac:dyDescent="0.3">
      <c r="A69" s="33"/>
      <c r="B69" s="14">
        <v>6977</v>
      </c>
      <c r="C69" s="22">
        <v>43926</v>
      </c>
      <c r="D69" s="20">
        <v>0.98263888888888884</v>
      </c>
      <c r="E69" s="23">
        <v>0.98402777777777783</v>
      </c>
      <c r="F69" s="34"/>
      <c r="G69" s="17" t="s">
        <v>120</v>
      </c>
      <c r="H69" s="27">
        <f t="shared" si="1"/>
        <v>3.3333333333335879E-2</v>
      </c>
    </row>
    <row r="70" spans="1:8" ht="24.95" customHeight="1" x14ac:dyDescent="0.3">
      <c r="A70" s="33"/>
      <c r="B70" s="14">
        <v>6977</v>
      </c>
      <c r="C70" s="22">
        <v>43926</v>
      </c>
      <c r="D70" s="20">
        <v>0.98402777777777783</v>
      </c>
      <c r="E70" s="23">
        <v>0.99097222222222225</v>
      </c>
      <c r="F70" s="34"/>
      <c r="G70" s="17" t="s">
        <v>121</v>
      </c>
      <c r="H70" s="27">
        <f t="shared" si="1"/>
        <v>0.16666666666666607</v>
      </c>
    </row>
    <row r="71" spans="1:8" ht="24.95" customHeight="1" x14ac:dyDescent="0.3">
      <c r="A71" s="33"/>
      <c r="B71" s="14">
        <v>6977</v>
      </c>
      <c r="C71" s="22">
        <v>43926</v>
      </c>
      <c r="D71" s="20">
        <v>0.99097222222222225</v>
      </c>
      <c r="E71" s="23">
        <v>0.99652777777777779</v>
      </c>
      <c r="F71" s="34"/>
      <c r="G71" s="17" t="s">
        <v>122</v>
      </c>
      <c r="H71" s="27">
        <f t="shared" si="1"/>
        <v>0.13333333333333286</v>
      </c>
    </row>
    <row r="72" spans="1:8" ht="24.95" customHeight="1" x14ac:dyDescent="0.3">
      <c r="A72" s="33"/>
      <c r="B72" s="14">
        <v>6977</v>
      </c>
      <c r="C72" s="22">
        <v>43926</v>
      </c>
      <c r="D72" s="20">
        <v>0.99652777777777779</v>
      </c>
      <c r="E72" s="23">
        <v>0.99930555555555556</v>
      </c>
      <c r="F72" s="34"/>
      <c r="G72" s="17" t="s">
        <v>123</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58" zoomScale="70" zoomScaleNormal="70" workbookViewId="0">
      <selection activeCell="G77" sqref="G7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0.89583333333333337</v>
      </c>
      <c r="F6" s="32"/>
      <c r="G6" s="16" t="s">
        <v>22</v>
      </c>
      <c r="H6" s="12">
        <f t="shared" ref="H6:H69" si="0">(E6-D6)*24</f>
        <v>0.50000000000000089</v>
      </c>
      <c r="I6" s="10"/>
    </row>
    <row r="7" spans="1:9" ht="24.95" customHeight="1" x14ac:dyDescent="0.3">
      <c r="A7" s="33"/>
      <c r="B7" s="14">
        <v>6977</v>
      </c>
      <c r="C7" s="22">
        <v>43930</v>
      </c>
      <c r="D7" s="20">
        <v>0.89583333333333337</v>
      </c>
      <c r="E7" s="23">
        <v>0.9</v>
      </c>
      <c r="F7" s="34"/>
      <c r="G7" s="17" t="s">
        <v>21</v>
      </c>
      <c r="H7" s="27">
        <f t="shared" si="0"/>
        <v>9.9999999999999645E-2</v>
      </c>
    </row>
    <row r="8" spans="1:9" ht="24.95" customHeight="1" x14ac:dyDescent="0.3">
      <c r="A8" s="33"/>
      <c r="B8" s="14">
        <v>6977</v>
      </c>
      <c r="C8" s="22">
        <v>43930</v>
      </c>
      <c r="D8" s="20">
        <v>0.9</v>
      </c>
      <c r="E8" s="23">
        <v>0.90972222222222221</v>
      </c>
      <c r="F8" s="34"/>
      <c r="G8" s="17" t="s">
        <v>23</v>
      </c>
      <c r="H8" s="27">
        <f t="shared" si="0"/>
        <v>0.2333333333333325</v>
      </c>
    </row>
    <row r="9" spans="1:9" ht="24.95" customHeight="1" x14ac:dyDescent="0.3">
      <c r="A9" s="33"/>
      <c r="B9" s="14">
        <v>6977</v>
      </c>
      <c r="C9" s="22">
        <v>43930</v>
      </c>
      <c r="D9" s="20">
        <v>0.90972222222222221</v>
      </c>
      <c r="E9" s="23">
        <v>0.91527777777777775</v>
      </c>
      <c r="F9" s="34"/>
      <c r="G9" s="17" t="s">
        <v>19</v>
      </c>
      <c r="H9" s="27">
        <f t="shared" si="0"/>
        <v>0.13333333333333286</v>
      </c>
    </row>
    <row r="10" spans="1:9" ht="24.95" customHeight="1" x14ac:dyDescent="0.3">
      <c r="A10" s="33"/>
      <c r="B10" s="14">
        <v>6977</v>
      </c>
      <c r="C10" s="22">
        <v>43930</v>
      </c>
      <c r="D10" s="20">
        <v>0.95833333333333337</v>
      </c>
      <c r="E10" s="23">
        <v>0.96388888888888891</v>
      </c>
      <c r="F10" s="34"/>
      <c r="G10" s="17" t="s">
        <v>20</v>
      </c>
      <c r="H10" s="27">
        <f t="shared" si="0"/>
        <v>0.13333333333333286</v>
      </c>
    </row>
    <row r="11" spans="1:9" ht="24.95" customHeight="1" x14ac:dyDescent="0.3">
      <c r="A11" s="33"/>
      <c r="B11" s="14">
        <v>6977</v>
      </c>
      <c r="C11" s="22">
        <v>43930</v>
      </c>
      <c r="D11" s="20">
        <v>0.96388888888888891</v>
      </c>
      <c r="E11" s="23">
        <v>0.96875</v>
      </c>
      <c r="F11" s="34"/>
      <c r="G11" s="17" t="s">
        <v>24</v>
      </c>
      <c r="H11" s="27">
        <f t="shared" si="0"/>
        <v>0.11666666666666625</v>
      </c>
    </row>
    <row r="12" spans="1:9" ht="24.95" customHeight="1" x14ac:dyDescent="0.3">
      <c r="A12" s="33"/>
      <c r="B12" s="14">
        <v>6977</v>
      </c>
      <c r="C12" s="22">
        <v>43930</v>
      </c>
      <c r="D12" s="20">
        <v>0.96875</v>
      </c>
      <c r="E12" s="23">
        <v>0.97152777777777777</v>
      </c>
      <c r="F12" s="34"/>
      <c r="G12" s="17" t="s">
        <v>25</v>
      </c>
      <c r="H12" s="27">
        <f t="shared" si="0"/>
        <v>6.666666666666643E-2</v>
      </c>
    </row>
    <row r="13" spans="1:9" ht="24.95" customHeight="1" x14ac:dyDescent="0.3">
      <c r="A13" s="33"/>
      <c r="B13" s="14">
        <v>6977</v>
      </c>
      <c r="C13" s="22">
        <v>43930</v>
      </c>
      <c r="D13" s="20">
        <v>0.97152777777777777</v>
      </c>
      <c r="E13" s="23">
        <v>0.9770833333333333</v>
      </c>
      <c r="F13" s="34"/>
      <c r="G13" s="17" t="s">
        <v>26</v>
      </c>
      <c r="H13" s="27">
        <f t="shared" si="0"/>
        <v>0.13333333333333286</v>
      </c>
    </row>
    <row r="14" spans="1:9" ht="24.95" customHeight="1" x14ac:dyDescent="0.3">
      <c r="A14" s="33"/>
      <c r="B14" s="14">
        <v>6977</v>
      </c>
      <c r="C14" s="22">
        <v>43931</v>
      </c>
      <c r="D14" s="23">
        <v>0.52430555555555558</v>
      </c>
      <c r="E14" s="23">
        <v>0.52777777777777779</v>
      </c>
      <c r="F14" s="34"/>
      <c r="G14" s="17" t="s">
        <v>27</v>
      </c>
      <c r="H14" s="27">
        <f t="shared" si="0"/>
        <v>8.3333333333333037E-2</v>
      </c>
    </row>
    <row r="15" spans="1:9" ht="24.95" customHeight="1" x14ac:dyDescent="0.3">
      <c r="A15" s="33"/>
      <c r="B15" s="14">
        <v>6977</v>
      </c>
      <c r="C15" s="22">
        <v>43931</v>
      </c>
      <c r="D15" s="20">
        <v>2.7083333333333334E-2</v>
      </c>
      <c r="E15" s="23">
        <v>7.2916666666666671E-2</v>
      </c>
      <c r="F15" s="34"/>
      <c r="G15" s="17" t="s">
        <v>28</v>
      </c>
      <c r="H15" s="27">
        <f t="shared" si="0"/>
        <v>1.1000000000000001</v>
      </c>
    </row>
    <row r="16" spans="1:9" ht="24.95" customHeight="1" x14ac:dyDescent="0.3">
      <c r="A16" s="33"/>
      <c r="B16" s="14">
        <v>6977</v>
      </c>
      <c r="C16" s="22">
        <v>43931</v>
      </c>
      <c r="D16" s="20">
        <v>7.2916666666666671E-2</v>
      </c>
      <c r="E16" s="23">
        <v>0.15625</v>
      </c>
      <c r="F16" s="34"/>
      <c r="G16" s="17" t="s">
        <v>39</v>
      </c>
      <c r="H16" s="27">
        <f t="shared" si="0"/>
        <v>2</v>
      </c>
    </row>
    <row r="17" spans="1:8" ht="24.95" customHeight="1" x14ac:dyDescent="0.3">
      <c r="A17" s="33"/>
      <c r="B17" s="14">
        <v>6977</v>
      </c>
      <c r="C17" s="22">
        <v>43931</v>
      </c>
      <c r="D17" s="20">
        <v>0.15625</v>
      </c>
      <c r="E17" s="23">
        <v>0.15972222222222224</v>
      </c>
      <c r="F17" s="34"/>
      <c r="G17" s="17" t="s">
        <v>29</v>
      </c>
      <c r="H17" s="27">
        <f t="shared" si="0"/>
        <v>8.3333333333333703E-2</v>
      </c>
    </row>
    <row r="18" spans="1:8" ht="24.95" customHeight="1" x14ac:dyDescent="0.3">
      <c r="A18" s="33"/>
      <c r="B18" s="14">
        <v>6977</v>
      </c>
      <c r="C18" s="22">
        <v>43931</v>
      </c>
      <c r="D18" s="20">
        <v>0.15972222222222224</v>
      </c>
      <c r="E18" s="23">
        <v>0.17708333333333334</v>
      </c>
      <c r="F18" s="34"/>
      <c r="G18" s="17" t="s">
        <v>30</v>
      </c>
      <c r="H18" s="27">
        <f t="shared" si="0"/>
        <v>0.41666666666666652</v>
      </c>
    </row>
    <row r="19" spans="1:8" ht="24.95" customHeight="1" x14ac:dyDescent="0.3">
      <c r="A19" s="33"/>
      <c r="B19" s="14">
        <v>6977</v>
      </c>
      <c r="C19" s="22">
        <v>43931</v>
      </c>
      <c r="D19" s="20">
        <v>0.17708333333333334</v>
      </c>
      <c r="E19" s="23">
        <v>0.18402777777777779</v>
      </c>
      <c r="F19" s="34"/>
      <c r="G19" s="17" t="s">
        <v>31</v>
      </c>
      <c r="H19" s="27">
        <f t="shared" si="0"/>
        <v>0.16666666666666674</v>
      </c>
    </row>
    <row r="20" spans="1:8" ht="24.95" customHeight="1" x14ac:dyDescent="0.3">
      <c r="A20" s="33"/>
      <c r="B20" s="14">
        <v>6977</v>
      </c>
      <c r="C20" s="22">
        <v>43931</v>
      </c>
      <c r="D20" s="20">
        <v>0.18402777777777779</v>
      </c>
      <c r="E20" s="23">
        <v>0.19791666666666666</v>
      </c>
      <c r="F20" s="34"/>
      <c r="G20" s="17" t="s">
        <v>32</v>
      </c>
      <c r="H20" s="27">
        <f t="shared" si="0"/>
        <v>0.33333333333333282</v>
      </c>
    </row>
    <row r="21" spans="1:8" ht="24.95" customHeight="1" x14ac:dyDescent="0.3">
      <c r="A21" s="33"/>
      <c r="B21" s="14">
        <v>6977</v>
      </c>
      <c r="C21" s="22">
        <v>43931</v>
      </c>
      <c r="D21" s="20">
        <v>0.19791666666666666</v>
      </c>
      <c r="E21" s="23">
        <v>0.20486111111111113</v>
      </c>
      <c r="F21" s="34"/>
      <c r="G21" s="17" t="s">
        <v>33</v>
      </c>
      <c r="H21" s="27">
        <f t="shared" si="0"/>
        <v>0.16666666666666741</v>
      </c>
    </row>
    <row r="22" spans="1:8" ht="24.95" customHeight="1" x14ac:dyDescent="0.3">
      <c r="A22" s="33"/>
      <c r="B22" s="14">
        <v>6977</v>
      </c>
      <c r="C22" s="22">
        <v>43931</v>
      </c>
      <c r="D22" s="20">
        <v>0.20486111111111113</v>
      </c>
      <c r="E22" s="23">
        <v>0.22569444444444445</v>
      </c>
      <c r="F22" s="34"/>
      <c r="G22" s="17" t="s">
        <v>37</v>
      </c>
      <c r="H22" s="27">
        <f t="shared" si="0"/>
        <v>0.49999999999999956</v>
      </c>
    </row>
    <row r="23" spans="1:8" ht="24.95" customHeight="1" x14ac:dyDescent="0.3">
      <c r="A23" s="33"/>
      <c r="B23" s="14">
        <v>6977</v>
      </c>
      <c r="C23" s="22">
        <v>43931</v>
      </c>
      <c r="D23" s="20">
        <v>0.89583333333333337</v>
      </c>
      <c r="E23" s="23">
        <v>0.91319444444444453</v>
      </c>
      <c r="F23" s="34"/>
      <c r="G23" s="17" t="s">
        <v>34</v>
      </c>
      <c r="H23" s="27">
        <f>(E23-D23)*24</f>
        <v>0.41666666666666785</v>
      </c>
    </row>
    <row r="24" spans="1:8" ht="24.95" customHeight="1" x14ac:dyDescent="0.3">
      <c r="A24" s="33"/>
      <c r="B24" s="14">
        <v>6977</v>
      </c>
      <c r="C24" s="22">
        <v>43931</v>
      </c>
      <c r="D24" s="20">
        <v>0.91319444444444453</v>
      </c>
      <c r="E24" s="23">
        <v>0.9375</v>
      </c>
      <c r="F24" s="34"/>
      <c r="G24" s="17" t="s">
        <v>35</v>
      </c>
      <c r="H24" s="27">
        <f t="shared" si="0"/>
        <v>0.58333333333333126</v>
      </c>
    </row>
    <row r="25" spans="1:8" ht="24.95" customHeight="1" x14ac:dyDescent="0.3">
      <c r="A25" s="33"/>
      <c r="B25" s="14">
        <v>6977</v>
      </c>
      <c r="C25" s="22">
        <v>43931</v>
      </c>
      <c r="D25" s="20">
        <v>0.9375</v>
      </c>
      <c r="E25" s="23">
        <v>0.95833333333333337</v>
      </c>
      <c r="F25" s="34"/>
      <c r="G25" s="17" t="s">
        <v>36</v>
      </c>
      <c r="H25" s="27">
        <f t="shared" si="0"/>
        <v>0.50000000000000089</v>
      </c>
    </row>
    <row r="26" spans="1:8" ht="24.95" customHeight="1" x14ac:dyDescent="0.3">
      <c r="A26" s="33"/>
      <c r="B26" s="14">
        <v>6977</v>
      </c>
      <c r="C26" s="22">
        <v>43931</v>
      </c>
      <c r="D26" s="20">
        <v>0.95833333333333337</v>
      </c>
      <c r="E26" s="23">
        <v>0.96527777777777779</v>
      </c>
      <c r="F26" s="34"/>
      <c r="G26" s="17" t="s">
        <v>38</v>
      </c>
      <c r="H26" s="27">
        <f t="shared" si="0"/>
        <v>0.16666666666666607</v>
      </c>
    </row>
    <row r="27" spans="1:8" ht="24.95" customHeight="1" x14ac:dyDescent="0.3">
      <c r="A27" s="33"/>
      <c r="B27" s="14">
        <v>6977</v>
      </c>
      <c r="C27" s="22">
        <v>43931</v>
      </c>
      <c r="D27" s="20">
        <v>0.95833333333333337</v>
      </c>
      <c r="E27" s="23">
        <v>0.97222222222222221</v>
      </c>
      <c r="F27" s="34"/>
      <c r="G27" s="17" t="s">
        <v>58</v>
      </c>
      <c r="H27" s="27">
        <f t="shared" si="0"/>
        <v>0.33333333333333215</v>
      </c>
    </row>
    <row r="28" spans="1:8" ht="24.95" customHeight="1" x14ac:dyDescent="0.3">
      <c r="A28" s="33"/>
      <c r="B28" s="14">
        <v>6977</v>
      </c>
      <c r="C28" s="22">
        <v>43932</v>
      </c>
      <c r="D28" s="20">
        <v>0.875</v>
      </c>
      <c r="E28" s="23">
        <v>0.90277777777777779</v>
      </c>
      <c r="F28" s="34"/>
      <c r="G28" s="17" t="s">
        <v>42</v>
      </c>
      <c r="H28" s="27">
        <f t="shared" si="0"/>
        <v>0.66666666666666696</v>
      </c>
    </row>
    <row r="29" spans="1:8" ht="24.95" customHeight="1" x14ac:dyDescent="0.3">
      <c r="A29" s="33"/>
      <c r="B29" s="14">
        <v>6977</v>
      </c>
      <c r="C29" s="22">
        <v>43932</v>
      </c>
      <c r="D29" s="20">
        <v>0.90277777777777779</v>
      </c>
      <c r="E29" s="23">
        <v>0.92361111111111116</v>
      </c>
      <c r="F29" s="34"/>
      <c r="G29" s="17" t="s">
        <v>40</v>
      </c>
      <c r="H29" s="27">
        <f t="shared" si="0"/>
        <v>0.50000000000000089</v>
      </c>
    </row>
    <row r="30" spans="1:8" ht="24.95" customHeight="1" x14ac:dyDescent="0.3">
      <c r="A30" s="33"/>
      <c r="B30" s="14">
        <v>6977</v>
      </c>
      <c r="C30" s="22">
        <v>43932</v>
      </c>
      <c r="D30" s="20">
        <v>0.92361111111111116</v>
      </c>
      <c r="E30" s="23">
        <v>0.9375</v>
      </c>
      <c r="F30" s="34"/>
      <c r="G30" s="17" t="s">
        <v>41</v>
      </c>
      <c r="H30" s="27">
        <f t="shared" si="0"/>
        <v>0.33333333333333215</v>
      </c>
    </row>
    <row r="31" spans="1:8" ht="24.95" customHeight="1" x14ac:dyDescent="0.3">
      <c r="A31" s="33"/>
      <c r="B31" s="14">
        <v>6977</v>
      </c>
      <c r="C31" s="22">
        <v>43932</v>
      </c>
      <c r="D31" s="20">
        <v>0.9375</v>
      </c>
      <c r="E31" s="23">
        <v>0.94097222222222221</v>
      </c>
      <c r="F31" s="34"/>
      <c r="G31" s="17" t="s">
        <v>43</v>
      </c>
      <c r="H31" s="27">
        <f t="shared" si="0"/>
        <v>8.3333333333333037E-2</v>
      </c>
    </row>
    <row r="32" spans="1:8" ht="24.95" customHeight="1" x14ac:dyDescent="0.3">
      <c r="A32" s="33"/>
      <c r="B32" s="14">
        <v>6977</v>
      </c>
      <c r="C32" s="22">
        <v>43932</v>
      </c>
      <c r="D32" s="20">
        <v>0.94097222222222221</v>
      </c>
      <c r="E32" s="23">
        <v>0.96875</v>
      </c>
      <c r="F32" s="34"/>
      <c r="G32" s="17" t="s">
        <v>15</v>
      </c>
      <c r="H32" s="27">
        <f t="shared" si="0"/>
        <v>0.66666666666666696</v>
      </c>
    </row>
    <row r="33" spans="1:8" ht="24.95" customHeight="1" x14ac:dyDescent="0.3">
      <c r="A33" s="33"/>
      <c r="B33" s="14">
        <v>6977</v>
      </c>
      <c r="C33" s="22">
        <v>43932</v>
      </c>
      <c r="D33" s="20">
        <v>0.96875</v>
      </c>
      <c r="E33" s="23">
        <v>0.99930555555555556</v>
      </c>
      <c r="F33" s="34"/>
      <c r="G33" s="17" t="s">
        <v>16</v>
      </c>
      <c r="H33" s="27">
        <f t="shared" si="0"/>
        <v>0.73333333333333339</v>
      </c>
    </row>
    <row r="34" spans="1:8" ht="24.95" customHeight="1" x14ac:dyDescent="0.3">
      <c r="A34" s="33"/>
      <c r="B34" s="14">
        <v>6977</v>
      </c>
      <c r="C34" s="22">
        <v>43933</v>
      </c>
      <c r="D34" s="20">
        <v>0.69791666666666663</v>
      </c>
      <c r="E34" s="23">
        <v>0.73958333333333337</v>
      </c>
      <c r="F34" s="34"/>
      <c r="G34" s="17" t="s">
        <v>17</v>
      </c>
      <c r="H34" s="27">
        <f t="shared" si="0"/>
        <v>1.0000000000000018</v>
      </c>
    </row>
    <row r="35" spans="1:8" ht="24.95" customHeight="1" x14ac:dyDescent="0.3">
      <c r="A35" s="33"/>
      <c r="B35" s="14">
        <v>6977</v>
      </c>
      <c r="C35" s="22">
        <v>43933</v>
      </c>
      <c r="D35" s="20">
        <v>0.73958333333333337</v>
      </c>
      <c r="E35" s="23">
        <v>0.76388888888888884</v>
      </c>
      <c r="F35" s="34"/>
      <c r="G35" s="17" t="s">
        <v>44</v>
      </c>
      <c r="H35" s="27">
        <f t="shared" si="0"/>
        <v>0.58333333333333126</v>
      </c>
    </row>
    <row r="36" spans="1:8" ht="24.95" customHeight="1" x14ac:dyDescent="0.3">
      <c r="A36" s="33"/>
      <c r="B36" s="14">
        <v>6977</v>
      </c>
      <c r="C36" s="22">
        <v>43933</v>
      </c>
      <c r="D36" s="20">
        <v>0.76388888888888884</v>
      </c>
      <c r="E36" s="23">
        <v>0.80208333333333337</v>
      </c>
      <c r="F36" s="34"/>
      <c r="G36" s="17" t="s">
        <v>18</v>
      </c>
      <c r="H36" s="27">
        <f t="shared" si="0"/>
        <v>0.91666666666666874</v>
      </c>
    </row>
    <row r="37" spans="1:8" ht="24.95" customHeight="1" x14ac:dyDescent="0.3">
      <c r="A37" s="33"/>
      <c r="B37" s="14">
        <v>6977</v>
      </c>
      <c r="C37" s="22">
        <v>43933</v>
      </c>
      <c r="D37" s="20">
        <v>0.80208333333333337</v>
      </c>
      <c r="E37" s="23">
        <v>0.80902777777777779</v>
      </c>
      <c r="F37" s="34"/>
      <c r="G37" s="17" t="s">
        <v>45</v>
      </c>
      <c r="H37" s="27">
        <f t="shared" si="0"/>
        <v>0.16666666666666607</v>
      </c>
    </row>
    <row r="38" spans="1:8" ht="24.95" customHeight="1" x14ac:dyDescent="0.3">
      <c r="A38" s="33"/>
      <c r="B38" s="14">
        <v>6977</v>
      </c>
      <c r="C38" s="22">
        <v>43933</v>
      </c>
      <c r="D38" s="20">
        <v>0.80902777777777779</v>
      </c>
      <c r="E38" s="23">
        <v>0.83333333333333337</v>
      </c>
      <c r="F38" s="34"/>
      <c r="G38" s="17" t="s">
        <v>46</v>
      </c>
      <c r="H38" s="27">
        <f t="shared" si="0"/>
        <v>0.58333333333333393</v>
      </c>
    </row>
    <row r="39" spans="1:8" ht="24.95" customHeight="1" x14ac:dyDescent="0.3">
      <c r="A39" s="33"/>
      <c r="B39" s="14">
        <v>6977</v>
      </c>
      <c r="C39" s="22">
        <v>43933</v>
      </c>
      <c r="D39" s="20">
        <v>0.83333333333333337</v>
      </c>
      <c r="E39" s="23">
        <v>0.84375</v>
      </c>
      <c r="F39" s="34"/>
      <c r="G39" s="17" t="s">
        <v>47</v>
      </c>
      <c r="H39" s="27">
        <f t="shared" si="0"/>
        <v>0.24999999999999911</v>
      </c>
    </row>
    <row r="40" spans="1:8" ht="24.95" customHeight="1" x14ac:dyDescent="0.3">
      <c r="A40" s="33"/>
      <c r="B40" s="14">
        <v>6977</v>
      </c>
      <c r="C40" s="22">
        <v>43933</v>
      </c>
      <c r="D40" s="20">
        <v>0.84444444444444444</v>
      </c>
      <c r="E40" s="23">
        <v>0.84583333333333333</v>
      </c>
      <c r="F40" s="34"/>
      <c r="G40" s="17" t="s">
        <v>48</v>
      </c>
      <c r="H40" s="27">
        <f t="shared" si="0"/>
        <v>3.3333333333333215E-2</v>
      </c>
    </row>
    <row r="41" spans="1:8" ht="24.95" customHeight="1" x14ac:dyDescent="0.3">
      <c r="A41" s="33"/>
      <c r="B41" s="14">
        <v>6977</v>
      </c>
      <c r="C41" s="22">
        <v>43933</v>
      </c>
      <c r="D41" s="20">
        <v>0.84583333333333333</v>
      </c>
      <c r="E41" s="23">
        <v>0.85069444444444453</v>
      </c>
      <c r="F41" s="34"/>
      <c r="G41" s="17" t="s">
        <v>49</v>
      </c>
      <c r="H41" s="27">
        <f t="shared" si="0"/>
        <v>0.11666666666666892</v>
      </c>
    </row>
    <row r="42" spans="1:8" ht="24.95" customHeight="1" x14ac:dyDescent="0.3">
      <c r="A42" s="33"/>
      <c r="B42" s="14">
        <v>6977</v>
      </c>
      <c r="C42" s="22">
        <v>43933</v>
      </c>
      <c r="D42" s="20">
        <v>0.85069444444444453</v>
      </c>
      <c r="E42" s="23">
        <v>0.85763888888888884</v>
      </c>
      <c r="F42" s="34"/>
      <c r="G42" s="17" t="s">
        <v>50</v>
      </c>
      <c r="H42" s="27">
        <f t="shared" si="0"/>
        <v>0.16666666666666341</v>
      </c>
    </row>
    <row r="43" spans="1:8" ht="24.95" customHeight="1" x14ac:dyDescent="0.3">
      <c r="A43" s="33"/>
      <c r="B43" s="14">
        <v>6977</v>
      </c>
      <c r="C43" s="22">
        <v>43933</v>
      </c>
      <c r="D43" s="20">
        <v>0.85763888888888884</v>
      </c>
      <c r="E43" s="23">
        <v>0.86458333333333337</v>
      </c>
      <c r="F43" s="34"/>
      <c r="G43" s="17" t="s">
        <v>51</v>
      </c>
      <c r="H43" s="27">
        <f t="shared" si="0"/>
        <v>0.16666666666666874</v>
      </c>
    </row>
    <row r="44" spans="1:8" ht="24.95" customHeight="1" x14ac:dyDescent="0.3">
      <c r="A44" s="33"/>
      <c r="B44" s="14">
        <v>6977</v>
      </c>
      <c r="C44" s="22">
        <v>43933</v>
      </c>
      <c r="D44" s="20">
        <v>0.86458333333333337</v>
      </c>
      <c r="E44" s="23">
        <v>0.86805555555555547</v>
      </c>
      <c r="F44" s="34"/>
      <c r="G44" s="17" t="s">
        <v>52</v>
      </c>
      <c r="H44" s="27">
        <f t="shared" si="0"/>
        <v>8.3333333333330373E-2</v>
      </c>
    </row>
    <row r="45" spans="1:8" ht="24.95" customHeight="1" x14ac:dyDescent="0.3">
      <c r="A45" s="33"/>
      <c r="B45" s="14">
        <v>6977</v>
      </c>
      <c r="C45" s="22">
        <v>43936</v>
      </c>
      <c r="D45" s="20">
        <v>0.89236111111111116</v>
      </c>
      <c r="E45" s="23">
        <v>0.89583333333333337</v>
      </c>
      <c r="F45" s="34"/>
      <c r="G45" s="17" t="s">
        <v>54</v>
      </c>
      <c r="H45" s="27">
        <f t="shared" si="0"/>
        <v>8.3333333333333037E-2</v>
      </c>
    </row>
    <row r="46" spans="1:8" ht="24.95" customHeight="1" x14ac:dyDescent="0.3">
      <c r="A46" s="33"/>
      <c r="B46" s="14">
        <v>6977</v>
      </c>
      <c r="C46" s="22">
        <v>43936</v>
      </c>
      <c r="D46" s="20">
        <v>0.89583333333333337</v>
      </c>
      <c r="E46" s="23">
        <v>0.89930555555555547</v>
      </c>
      <c r="F46" s="34"/>
      <c r="G46" s="17" t="s">
        <v>53</v>
      </c>
      <c r="H46" s="27">
        <f t="shared" si="0"/>
        <v>8.3333333333330373E-2</v>
      </c>
    </row>
    <row r="47" spans="1:8" ht="24.95" customHeight="1" x14ac:dyDescent="0.3">
      <c r="A47" s="33"/>
      <c r="B47" s="14">
        <v>6977</v>
      </c>
      <c r="C47" s="22">
        <v>43936</v>
      </c>
      <c r="D47" s="20">
        <v>0.89930555555555547</v>
      </c>
      <c r="E47" s="23">
        <v>0.90625</v>
      </c>
      <c r="F47" s="34"/>
      <c r="G47" s="17" t="s">
        <v>55</v>
      </c>
      <c r="H47" s="27">
        <f t="shared" si="0"/>
        <v>0.16666666666666874</v>
      </c>
    </row>
    <row r="48" spans="1:8" ht="24.95" customHeight="1" x14ac:dyDescent="0.3">
      <c r="A48" s="33"/>
      <c r="B48" s="14">
        <v>6977</v>
      </c>
      <c r="C48" s="22">
        <v>43937</v>
      </c>
      <c r="D48" s="20">
        <v>0.17013888888888887</v>
      </c>
      <c r="E48" s="23">
        <v>0.17500000000000002</v>
      </c>
      <c r="F48" s="34"/>
      <c r="G48" s="17" t="s">
        <v>56</v>
      </c>
      <c r="H48" s="27">
        <f t="shared" si="0"/>
        <v>0.11666666666666758</v>
      </c>
    </row>
    <row r="49" spans="1:8" ht="24.95" customHeight="1" x14ac:dyDescent="0.3">
      <c r="A49" s="33"/>
      <c r="B49" s="14">
        <v>6977</v>
      </c>
      <c r="C49" s="22">
        <v>43937</v>
      </c>
      <c r="D49" s="20">
        <v>0.17500000000000002</v>
      </c>
      <c r="E49" s="23">
        <v>0.21111111111111111</v>
      </c>
      <c r="F49" s="34"/>
      <c r="G49" s="17" t="s">
        <v>59</v>
      </c>
      <c r="H49" s="27">
        <f t="shared" si="0"/>
        <v>0.86666666666666625</v>
      </c>
    </row>
    <row r="50" spans="1:8" ht="24.95" customHeight="1" x14ac:dyDescent="0.3">
      <c r="A50" s="33"/>
      <c r="B50" s="14">
        <v>6977</v>
      </c>
      <c r="C50" s="22">
        <v>43937</v>
      </c>
      <c r="D50" s="20">
        <v>0.21111111111111111</v>
      </c>
      <c r="E50" s="23">
        <v>0.21944444444444444</v>
      </c>
      <c r="F50" s="34"/>
      <c r="G50" s="17" t="s">
        <v>124</v>
      </c>
      <c r="H50" s="27">
        <f t="shared" si="0"/>
        <v>0.19999999999999996</v>
      </c>
    </row>
    <row r="51" spans="1:8" ht="24.95" customHeight="1" x14ac:dyDescent="0.3">
      <c r="A51" s="33"/>
      <c r="B51" s="14">
        <v>6977</v>
      </c>
      <c r="C51" s="22">
        <v>43937</v>
      </c>
      <c r="D51" s="20">
        <v>0.21944444444444444</v>
      </c>
      <c r="E51" s="23">
        <v>0.22222222222222221</v>
      </c>
      <c r="F51" s="34"/>
      <c r="G51" s="17" t="s">
        <v>57</v>
      </c>
      <c r="H51" s="27">
        <f t="shared" si="0"/>
        <v>6.666666666666643E-2</v>
      </c>
    </row>
    <row r="52" spans="1:8" ht="24.95" customHeight="1" x14ac:dyDescent="0.3">
      <c r="A52" s="33"/>
      <c r="B52" s="14">
        <v>6977</v>
      </c>
      <c r="C52" s="22">
        <v>43937</v>
      </c>
      <c r="D52" s="20">
        <v>0.22222222222222221</v>
      </c>
      <c r="E52" s="23">
        <v>0.22708333333333333</v>
      </c>
      <c r="F52" s="34"/>
      <c r="G52" s="17" t="s">
        <v>125</v>
      </c>
      <c r="H52" s="27">
        <f t="shared" si="0"/>
        <v>0.11666666666666692</v>
      </c>
    </row>
    <row r="53" spans="1:8" ht="24.95" customHeight="1" x14ac:dyDescent="0.3">
      <c r="A53" s="33"/>
      <c r="B53" s="14">
        <v>6977</v>
      </c>
      <c r="C53" s="22">
        <v>43937</v>
      </c>
      <c r="D53" s="20">
        <v>0.22708333333333333</v>
      </c>
      <c r="E53" s="23">
        <v>0.28125</v>
      </c>
      <c r="F53" s="34"/>
      <c r="G53" s="17" t="s">
        <v>126</v>
      </c>
      <c r="H53" s="27">
        <f t="shared" si="0"/>
        <v>1.3</v>
      </c>
    </row>
    <row r="54" spans="1:8" ht="24.95" customHeight="1" x14ac:dyDescent="0.3">
      <c r="A54" s="33"/>
      <c r="B54" s="14">
        <v>6977</v>
      </c>
      <c r="C54" s="22">
        <v>43937</v>
      </c>
      <c r="D54" s="20">
        <v>0.28125</v>
      </c>
      <c r="E54" s="23">
        <v>0.2951388888888889</v>
      </c>
      <c r="F54" s="34"/>
      <c r="G54" s="17" t="s">
        <v>127</v>
      </c>
      <c r="H54" s="27">
        <f t="shared" si="0"/>
        <v>0.33333333333333348</v>
      </c>
    </row>
    <row r="55" spans="1:8" ht="24.95" customHeight="1" x14ac:dyDescent="0.3">
      <c r="A55" s="33"/>
      <c r="B55" s="14">
        <v>6977</v>
      </c>
      <c r="C55" s="22">
        <v>43937</v>
      </c>
      <c r="D55" s="20">
        <v>0.2951388888888889</v>
      </c>
      <c r="E55" s="23">
        <v>0.3125</v>
      </c>
      <c r="F55" s="34"/>
      <c r="G55" s="17" t="s">
        <v>128</v>
      </c>
      <c r="H55" s="27">
        <f t="shared" si="0"/>
        <v>0.41666666666666652</v>
      </c>
    </row>
    <row r="56" spans="1:8" ht="24.95" customHeight="1" x14ac:dyDescent="0.3">
      <c r="A56" s="33"/>
      <c r="B56" s="14">
        <v>6977</v>
      </c>
      <c r="C56" s="22">
        <v>43937</v>
      </c>
      <c r="D56" s="20">
        <v>0.3125</v>
      </c>
      <c r="E56" s="23">
        <v>0.31944444444444448</v>
      </c>
      <c r="F56" s="34"/>
      <c r="G56" s="17" t="s">
        <v>129</v>
      </c>
      <c r="H56" s="27">
        <f t="shared" si="0"/>
        <v>0.16666666666666741</v>
      </c>
    </row>
    <row r="57" spans="1:8" ht="24.95" customHeight="1" x14ac:dyDescent="0.3">
      <c r="A57" s="33"/>
      <c r="B57" s="14">
        <v>6977</v>
      </c>
      <c r="C57" s="22">
        <v>43937</v>
      </c>
      <c r="D57" s="20">
        <v>0.31944444444444448</v>
      </c>
      <c r="E57" s="23">
        <v>0.3298611111111111</v>
      </c>
      <c r="F57" s="34"/>
      <c r="G57" s="17" t="s">
        <v>131</v>
      </c>
      <c r="H57" s="27">
        <f t="shared" si="0"/>
        <v>0.24999999999999911</v>
      </c>
    </row>
    <row r="58" spans="1:8" ht="24.95" customHeight="1" x14ac:dyDescent="0.3">
      <c r="A58" s="33"/>
      <c r="B58" s="14">
        <v>6977</v>
      </c>
      <c r="C58" s="22">
        <v>43937</v>
      </c>
      <c r="D58" s="20">
        <v>0.3298611111111111</v>
      </c>
      <c r="E58" s="23">
        <v>0.34722222222222227</v>
      </c>
      <c r="F58" s="34"/>
      <c r="G58" s="17" t="s">
        <v>130</v>
      </c>
      <c r="H58" s="27">
        <f t="shared" si="0"/>
        <v>0.41666666666666785</v>
      </c>
    </row>
    <row r="59" spans="1:8" ht="24.95" customHeight="1" x14ac:dyDescent="0.3">
      <c r="A59" s="33"/>
      <c r="B59" s="14">
        <v>6977</v>
      </c>
      <c r="C59" s="22">
        <v>43937</v>
      </c>
      <c r="D59" s="20">
        <v>0.34722222222222227</v>
      </c>
      <c r="E59" s="23">
        <v>0.3576388888888889</v>
      </c>
      <c r="F59" s="34"/>
      <c r="G59" s="17" t="s">
        <v>132</v>
      </c>
      <c r="H59" s="27">
        <f t="shared" si="0"/>
        <v>0.24999999999999911</v>
      </c>
    </row>
    <row r="60" spans="1:8" ht="24.95" customHeight="1" x14ac:dyDescent="0.3">
      <c r="A60" s="33"/>
      <c r="B60" s="14">
        <v>6977</v>
      </c>
      <c r="C60" s="22">
        <v>43937</v>
      </c>
      <c r="D60" s="20">
        <v>0.3576388888888889</v>
      </c>
      <c r="E60" s="23">
        <v>0.3611111111111111</v>
      </c>
      <c r="F60" s="34"/>
      <c r="G60" s="17" t="s">
        <v>133</v>
      </c>
      <c r="H60" s="27">
        <f t="shared" si="0"/>
        <v>8.3333333333333037E-2</v>
      </c>
    </row>
    <row r="61" spans="1:8" ht="24.95" customHeight="1" x14ac:dyDescent="0.3">
      <c r="A61" s="33"/>
      <c r="B61" s="14">
        <v>6977</v>
      </c>
      <c r="C61" s="22">
        <v>43937</v>
      </c>
      <c r="D61" s="20">
        <v>0.3611111111111111</v>
      </c>
      <c r="E61" s="23">
        <v>0.36805555555555558</v>
      </c>
      <c r="F61" s="34"/>
      <c r="G61" s="17" t="s">
        <v>135</v>
      </c>
      <c r="H61" s="27">
        <f t="shared" si="0"/>
        <v>0.16666666666666741</v>
      </c>
    </row>
    <row r="62" spans="1:8" ht="24.95" customHeight="1" x14ac:dyDescent="0.3">
      <c r="A62" s="33"/>
      <c r="B62" s="14">
        <v>6977</v>
      </c>
      <c r="C62" s="22">
        <v>43937</v>
      </c>
      <c r="D62" s="20">
        <v>0.36805555555555558</v>
      </c>
      <c r="E62" s="23">
        <v>0.37152777777777773</v>
      </c>
      <c r="F62" s="34"/>
      <c r="G62" s="17" t="s">
        <v>134</v>
      </c>
      <c r="H62" s="27">
        <f t="shared" si="0"/>
        <v>8.3333333333331705E-2</v>
      </c>
    </row>
    <row r="63" spans="1:8" ht="24.95" customHeight="1" x14ac:dyDescent="0.3">
      <c r="A63" s="33"/>
      <c r="B63" s="14">
        <v>6977</v>
      </c>
      <c r="C63" s="22">
        <v>43937</v>
      </c>
      <c r="D63" s="20">
        <v>0.88888888888888884</v>
      </c>
      <c r="E63" s="23">
        <v>0.89583333333333337</v>
      </c>
      <c r="F63" s="34"/>
      <c r="G63" s="17" t="s">
        <v>136</v>
      </c>
      <c r="H63" s="27">
        <f t="shared" si="0"/>
        <v>0.16666666666666874</v>
      </c>
    </row>
    <row r="64" spans="1:8" ht="24.95" customHeight="1" x14ac:dyDescent="0.3">
      <c r="A64" s="33"/>
      <c r="B64" s="14">
        <v>6977</v>
      </c>
      <c r="C64" s="22">
        <v>43937</v>
      </c>
      <c r="D64" s="20">
        <v>0.89583333333333337</v>
      </c>
      <c r="E64" s="23">
        <v>0.92361111111111116</v>
      </c>
      <c r="F64" s="34"/>
      <c r="G64" s="17" t="s">
        <v>137</v>
      </c>
      <c r="H64" s="27">
        <f t="shared" si="0"/>
        <v>0.66666666666666696</v>
      </c>
    </row>
    <row r="65" spans="1:8" ht="24.95" customHeight="1" x14ac:dyDescent="0.3">
      <c r="A65" s="33"/>
      <c r="B65" s="14">
        <v>6977</v>
      </c>
      <c r="C65" s="22">
        <v>43937</v>
      </c>
      <c r="D65" s="20">
        <v>0.92361111111111116</v>
      </c>
      <c r="E65" s="23">
        <v>0.93402777777777779</v>
      </c>
      <c r="F65" s="34"/>
      <c r="G65" s="17" t="s">
        <v>138</v>
      </c>
      <c r="H65" s="27">
        <f t="shared" si="0"/>
        <v>0.24999999999999911</v>
      </c>
    </row>
    <row r="66" spans="1:8" ht="24.95" customHeight="1" x14ac:dyDescent="0.3">
      <c r="A66" s="33"/>
      <c r="B66" s="14">
        <v>6977</v>
      </c>
      <c r="C66" s="22">
        <v>43937</v>
      </c>
      <c r="D66" s="20">
        <v>0.93402777777777779</v>
      </c>
      <c r="E66" s="23">
        <v>0.96180555555555547</v>
      </c>
      <c r="F66" s="34"/>
      <c r="G66" s="17" t="s">
        <v>139</v>
      </c>
      <c r="H66" s="27">
        <f t="shared" si="0"/>
        <v>0.6666666666666643</v>
      </c>
    </row>
    <row r="67" spans="1:8" ht="24.95" customHeight="1" x14ac:dyDescent="0.3">
      <c r="A67" s="33"/>
      <c r="B67" s="14">
        <v>6977</v>
      </c>
      <c r="C67" s="22">
        <v>43937</v>
      </c>
      <c r="D67" s="20">
        <v>0.96180555555555547</v>
      </c>
      <c r="E67" s="23">
        <v>0.99930555555555556</v>
      </c>
      <c r="F67" s="34"/>
      <c r="G67" s="17" t="s">
        <v>140</v>
      </c>
      <c r="H67" s="27">
        <f t="shared" si="0"/>
        <v>0.90000000000000213</v>
      </c>
    </row>
    <row r="68" spans="1:8" ht="24.95" customHeight="1" x14ac:dyDescent="0.3">
      <c r="A68" s="33"/>
      <c r="B68" s="14">
        <v>6977</v>
      </c>
      <c r="C68" s="22">
        <v>43938</v>
      </c>
      <c r="D68" s="20">
        <v>0</v>
      </c>
      <c r="E68" s="23">
        <v>2.0833333333333332E-2</v>
      </c>
      <c r="F68" s="34"/>
      <c r="G68" s="17" t="s">
        <v>141</v>
      </c>
      <c r="H68" s="27">
        <f t="shared" si="0"/>
        <v>0.5</v>
      </c>
    </row>
    <row r="69" spans="1:8" ht="24.95" customHeight="1" x14ac:dyDescent="0.3">
      <c r="A69" s="33"/>
      <c r="B69" s="14">
        <v>6977</v>
      </c>
      <c r="C69" s="22">
        <v>43938</v>
      </c>
      <c r="D69" s="20">
        <v>0.10416666666666667</v>
      </c>
      <c r="E69" s="23">
        <v>0.16666666666666666</v>
      </c>
      <c r="F69" s="34"/>
      <c r="G69" s="17" t="s">
        <v>142</v>
      </c>
      <c r="H69" s="27">
        <f t="shared" si="0"/>
        <v>1.4999999999999996</v>
      </c>
    </row>
    <row r="70" spans="1:8" ht="24.95" customHeight="1" x14ac:dyDescent="0.3">
      <c r="A70" s="33"/>
      <c r="B70" s="14">
        <v>6977</v>
      </c>
      <c r="C70" s="22">
        <v>43938</v>
      </c>
      <c r="D70" s="20">
        <v>0.16666666666666666</v>
      </c>
      <c r="E70" s="23">
        <v>0.18055555555555555</v>
      </c>
      <c r="F70" s="34"/>
      <c r="G70" s="17" t="s">
        <v>144</v>
      </c>
      <c r="H70" s="27">
        <f t="shared" ref="H70:H78" si="1">(E70-D70)*24</f>
        <v>0.33333333333333348</v>
      </c>
    </row>
    <row r="71" spans="1:8" ht="24.95" customHeight="1" x14ac:dyDescent="0.3">
      <c r="A71" s="33"/>
      <c r="B71" s="14">
        <v>6977</v>
      </c>
      <c r="C71" s="22">
        <v>43938</v>
      </c>
      <c r="D71" s="20">
        <v>0.18055555555555555</v>
      </c>
      <c r="E71" s="23">
        <v>0.1875</v>
      </c>
      <c r="F71" s="34"/>
      <c r="G71" s="17" t="s">
        <v>143</v>
      </c>
      <c r="H71" s="27">
        <f t="shared" si="1"/>
        <v>0.16666666666666674</v>
      </c>
    </row>
    <row r="72" spans="1:8" ht="24.95" customHeight="1" x14ac:dyDescent="0.3">
      <c r="A72" s="33"/>
      <c r="B72" s="14">
        <v>6977</v>
      </c>
      <c r="C72" s="22">
        <v>43938</v>
      </c>
      <c r="D72" s="20">
        <v>0.1875</v>
      </c>
      <c r="E72" s="23">
        <v>0.20833333333333334</v>
      </c>
      <c r="F72" s="34"/>
      <c r="G72" s="17" t="s">
        <v>145</v>
      </c>
      <c r="H72" s="27">
        <f t="shared" si="1"/>
        <v>0.50000000000000022</v>
      </c>
    </row>
    <row r="73" spans="1:8" ht="24.95" customHeight="1" x14ac:dyDescent="0.3">
      <c r="A73" s="33"/>
      <c r="B73" s="14">
        <v>6977</v>
      </c>
      <c r="C73" s="22">
        <v>43938</v>
      </c>
      <c r="D73" s="20">
        <v>0.20833333333333334</v>
      </c>
      <c r="E73" s="23">
        <v>0.25</v>
      </c>
      <c r="F73" s="34"/>
      <c r="G73" s="17" t="s">
        <v>146</v>
      </c>
      <c r="H73" s="27">
        <f t="shared" si="1"/>
        <v>0.99999999999999978</v>
      </c>
    </row>
    <row r="74" spans="1:8" ht="24.95" customHeight="1" x14ac:dyDescent="0.3">
      <c r="A74" s="33"/>
      <c r="B74" s="14">
        <v>6977</v>
      </c>
      <c r="C74" s="22">
        <v>43938</v>
      </c>
      <c r="D74" s="20">
        <v>0.25</v>
      </c>
      <c r="E74" s="23">
        <v>0.30902777777777779</v>
      </c>
      <c r="F74" s="34"/>
      <c r="G74" s="17" t="s">
        <v>147</v>
      </c>
      <c r="H74" s="27">
        <f t="shared" si="1"/>
        <v>1.416666666666667</v>
      </c>
    </row>
    <row r="75" spans="1:8" ht="24.95" customHeight="1" x14ac:dyDescent="0.3">
      <c r="A75" s="33"/>
      <c r="B75" s="14">
        <v>6977</v>
      </c>
      <c r="C75" s="22">
        <v>43938</v>
      </c>
      <c r="D75" s="20">
        <v>0.30902777777777779</v>
      </c>
      <c r="E75" s="23">
        <v>0.35416666666666669</v>
      </c>
      <c r="F75" s="34"/>
      <c r="G75" s="17" t="s">
        <v>148</v>
      </c>
      <c r="H75" s="27">
        <f t="shared" si="1"/>
        <v>1.0833333333333335</v>
      </c>
    </row>
    <row r="76" spans="1:8" ht="24.95" customHeight="1" x14ac:dyDescent="0.3">
      <c r="A76" s="33"/>
      <c r="B76" s="14">
        <v>6977</v>
      </c>
      <c r="C76" s="22">
        <v>43938</v>
      </c>
      <c r="D76" s="20">
        <v>0.35416666666666669</v>
      </c>
      <c r="E76" s="23">
        <v>0.36458333333333331</v>
      </c>
      <c r="F76" s="34"/>
      <c r="G76" s="17" t="s">
        <v>149</v>
      </c>
      <c r="H76" s="27">
        <f t="shared" si="1"/>
        <v>0.24999999999999911</v>
      </c>
    </row>
    <row r="77" spans="1:8" ht="24.95" customHeight="1" x14ac:dyDescent="0.3">
      <c r="A77" s="33"/>
      <c r="B77" s="14">
        <v>6977</v>
      </c>
      <c r="C77" s="22">
        <v>43938</v>
      </c>
      <c r="D77" s="20">
        <v>0.70833333333333337</v>
      </c>
      <c r="E77" s="23">
        <v>0.79166666666666663</v>
      </c>
      <c r="F77" s="34"/>
      <c r="G77" s="17" t="s">
        <v>150</v>
      </c>
      <c r="H77" s="27">
        <f t="shared" si="1"/>
        <v>1.9999999999999982</v>
      </c>
    </row>
    <row r="78" spans="1:8" ht="24.95" customHeight="1" thickBot="1" x14ac:dyDescent="0.35">
      <c r="A78" s="35"/>
      <c r="B78" s="14">
        <v>6977</v>
      </c>
      <c r="C78" s="22">
        <v>43938</v>
      </c>
      <c r="D78" s="25"/>
      <c r="E78" s="26"/>
      <c r="F78" s="36"/>
      <c r="G78" s="18"/>
      <c r="H78" s="28">
        <f t="shared" si="1"/>
        <v>0</v>
      </c>
    </row>
    <row r="79" spans="1:8" ht="24.95" customHeight="1" x14ac:dyDescent="0.3">
      <c r="F79" s="37"/>
      <c r="H79" s="29">
        <f>SUM(H6:H78)</f>
        <v>31.883333333333333</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2020-04-18T01:03:07Z</dcterms:modified>
</cp:coreProperties>
</file>