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76" windowHeight="9780"/>
  </bookViews>
  <sheets>
    <sheet name="16bit" sheetId="1" r:id="rId1"/>
    <sheet name="12bit" sheetId="3" r:id="rId2"/>
    <sheet name="10bi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<sst xmlns="http://schemas.openxmlformats.org/spreadsheetml/2006/main" count="30" uniqueCount="13">
  <si>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r>
      <rPr>
        <sz val="10.5"/>
        <color rgb="FF000000"/>
        <rFont val="宋体"/>
        <charset val="134"/>
      </rPr>
      <t>通道数</t>
    </r>
  </si>
  <si>
    <t>采样率
(kS/s)</t>
  </si>
  <si>
    <t>分辨率
(bit)</t>
  </si>
  <si>
    <r>
      <rPr>
        <sz val="10.5"/>
        <color rgb="FF000000"/>
        <rFont val="宋体"/>
        <charset val="134"/>
      </rPr>
      <t xml:space="preserve">带宽
</t>
    </r>
    <r>
      <rPr>
        <sz val="10.5"/>
        <color rgb="FF000000"/>
        <rFont val="Times New Roman"/>
        <charset val="134"/>
      </rPr>
      <t>(Mbps)</t>
    </r>
  </si>
  <si>
    <t>蓝牙有效带宽
(Mbps)</t>
  </si>
  <si>
    <t>目标压缩率
(倍)</t>
  </si>
  <si>
    <t>52840 SPI DMA最大速率32Mbps</t>
  </si>
  <si>
    <t>52840 SPI最大速率8Mbps</t>
  </si>
  <si>
    <t>渐冻症</t>
  </si>
  <si>
    <t>64+128</t>
  </si>
  <si>
    <t>0.8/20</t>
  </si>
  <si>
    <t>10/12</t>
  </si>
  <si>
    <t>脊髓损伤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</si>
</sst>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2" fillId="6" borderId="1" xfId="0" applyFont="1" applyFill="1" applyBorder="1" applyAlignment="1">
      <alignment horizontal="right" vertical="center"/>
    </xf>
    <xf numFmtId="176" fontId="2" fillId="6" borderId="1" xfId="0" applyNumberFormat="1" applyFont="1" applyFill="1" applyBorder="1" applyAlignment="1">
      <alignment horizontal="right" vertical="center"/>
    </xf>
    <xf numFmtId="0" fontId="0" fillId="6" borderId="1" xfId="0" applyFill="1" applyBorder="1">
      <alignment vertical="center"/>
    </xf>
    <xf numFmtId="58" fontId="0" fillId="0" borderId="1" xfId="0" applyNumberFormat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4"/>
  <sheetViews>
    <sheetView tabSelected="1" zoomScale="130" zoomScaleNormal="130" workbookViewId="0">
      <selection activeCell="B15" sqref="B15"/>
    </sheetView>
  </sheetViews>
  <sheetFormatPr defaultColWidth="8.88888888888889" defaultRowHeight="14.4" outlineLevelCol="7"/>
  <cols>
    <col min="2" max="2" width="8.33333333333333" customWidth="1"/>
    <col min="3" max="3" width="11.7777777777778" customWidth="1"/>
    <col min="4" max="4" width="12.5555555555556" customWidth="1"/>
    <col min="5" max="5" width="12.3333333333333" customWidth="1"/>
    <col min="6" max="6" width="13.2222222222222" customWidth="1"/>
    <col min="7" max="7" width="11.8888888888889" customWidth="1"/>
    <col min="8" max="8" width="13.6759259259259" customWidth="1"/>
  </cols>
  <sheetData>
    <row r="1" ht="28.8" spans="1:7">
      <c r="A1" s="8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8"/>
      <c r="B2" s="2">
        <v>1024</v>
      </c>
      <c r="C2" s="2">
        <v>30</v>
      </c>
      <c r="D2" s="2">
        <v>16</v>
      </c>
      <c r="E2" s="3">
        <f>B2*C2*1000*D2/1000000</f>
        <v>491.52</v>
      </c>
      <c r="F2" s="2">
        <v>1.4</v>
      </c>
      <c r="G2" s="3">
        <f>E2/F2</f>
        <v>351.085714285714</v>
      </c>
    </row>
    <row r="3" spans="1:7">
      <c r="A3" s="8"/>
      <c r="B3" s="2">
        <v>1024</v>
      </c>
      <c r="C3" s="2">
        <v>20</v>
      </c>
      <c r="D3" s="2">
        <v>16</v>
      </c>
      <c r="E3" s="3">
        <f t="shared" ref="E3:E17" si="0">B3*C3*1000*D3/1000000</f>
        <v>327.68</v>
      </c>
      <c r="F3" s="2">
        <v>1.4</v>
      </c>
      <c r="G3" s="3">
        <f t="shared" ref="G3:G17" si="1">E3/F3</f>
        <v>234.057142857143</v>
      </c>
    </row>
    <row r="4" spans="1:7">
      <c r="A4" s="8"/>
      <c r="B4" s="2">
        <v>256</v>
      </c>
      <c r="C4" s="2">
        <v>30</v>
      </c>
      <c r="D4" s="2">
        <v>16</v>
      </c>
      <c r="E4" s="3">
        <f t="shared" si="0"/>
        <v>122.88</v>
      </c>
      <c r="F4" s="2">
        <v>1.4</v>
      </c>
      <c r="G4" s="3">
        <f t="shared" si="1"/>
        <v>87.7714285714286</v>
      </c>
    </row>
    <row r="5" spans="1:7">
      <c r="A5" s="8"/>
      <c r="B5" s="2">
        <v>256</v>
      </c>
      <c r="C5" s="2">
        <v>20</v>
      </c>
      <c r="D5" s="2">
        <v>16</v>
      </c>
      <c r="E5" s="3">
        <f t="shared" si="0"/>
        <v>81.92</v>
      </c>
      <c r="F5" s="2">
        <v>1.4</v>
      </c>
      <c r="G5" s="3">
        <f t="shared" si="1"/>
        <v>58.5142857142857</v>
      </c>
    </row>
    <row r="6" spans="1:7">
      <c r="A6" s="8"/>
      <c r="B6" s="6">
        <v>256</v>
      </c>
      <c r="C6" s="6">
        <v>1</v>
      </c>
      <c r="D6" s="6">
        <v>16</v>
      </c>
      <c r="E6" s="7">
        <f t="shared" si="0"/>
        <v>4.096</v>
      </c>
      <c r="F6" s="6">
        <v>1.4</v>
      </c>
      <c r="G6" s="7">
        <f t="shared" si="1"/>
        <v>2.92571428571429</v>
      </c>
    </row>
    <row r="7" spans="1:7">
      <c r="A7" s="8"/>
      <c r="B7" s="2">
        <v>128</v>
      </c>
      <c r="C7" s="2">
        <v>30</v>
      </c>
      <c r="D7" s="2">
        <v>16</v>
      </c>
      <c r="E7" s="3">
        <f t="shared" si="0"/>
        <v>61.44</v>
      </c>
      <c r="F7" s="2">
        <v>1.4</v>
      </c>
      <c r="G7" s="3">
        <f t="shared" si="1"/>
        <v>43.8857142857143</v>
      </c>
    </row>
    <row r="8" spans="1:7">
      <c r="A8" s="8"/>
      <c r="B8" s="2">
        <v>128</v>
      </c>
      <c r="C8" s="2">
        <v>20</v>
      </c>
      <c r="D8" s="2">
        <v>16</v>
      </c>
      <c r="E8" s="3">
        <f t="shared" si="0"/>
        <v>40.96</v>
      </c>
      <c r="F8" s="2">
        <v>1.4</v>
      </c>
      <c r="G8" s="3">
        <f t="shared" si="1"/>
        <v>29.2571428571429</v>
      </c>
    </row>
    <row r="9" spans="1:7">
      <c r="A9" s="8"/>
      <c r="B9" s="6">
        <v>128</v>
      </c>
      <c r="C9" s="6">
        <v>1</v>
      </c>
      <c r="D9" s="6">
        <v>16</v>
      </c>
      <c r="E9" s="7">
        <f t="shared" si="0"/>
        <v>2.048</v>
      </c>
      <c r="F9" s="6">
        <v>1.4</v>
      </c>
      <c r="G9" s="7">
        <f t="shared" si="1"/>
        <v>1.46285714285714</v>
      </c>
    </row>
    <row r="10" spans="1:7">
      <c r="A10" s="8"/>
      <c r="B10" s="2">
        <v>64</v>
      </c>
      <c r="C10" s="2">
        <v>30</v>
      </c>
      <c r="D10" s="2">
        <v>16</v>
      </c>
      <c r="E10" s="3">
        <f t="shared" si="0"/>
        <v>30.72</v>
      </c>
      <c r="F10" s="2">
        <v>1.4</v>
      </c>
      <c r="G10" s="3">
        <f t="shared" si="1"/>
        <v>21.9428571428571</v>
      </c>
    </row>
    <row r="11" spans="1:7">
      <c r="A11" s="8"/>
      <c r="B11" s="2">
        <v>64</v>
      </c>
      <c r="C11" s="2">
        <v>20</v>
      </c>
      <c r="D11" s="2">
        <v>16</v>
      </c>
      <c r="E11" s="3">
        <f t="shared" si="0"/>
        <v>20.48</v>
      </c>
      <c r="F11" s="2">
        <v>1.4</v>
      </c>
      <c r="G11" s="3">
        <f t="shared" si="1"/>
        <v>14.6285714285714</v>
      </c>
    </row>
    <row r="12" spans="1:8">
      <c r="A12" s="8"/>
      <c r="B12" s="16">
        <v>64</v>
      </c>
      <c r="C12" s="16">
        <v>7</v>
      </c>
      <c r="D12" s="16">
        <v>16</v>
      </c>
      <c r="E12" s="17">
        <f t="shared" si="0"/>
        <v>7.168</v>
      </c>
      <c r="F12" s="16">
        <v>1.4</v>
      </c>
      <c r="G12" s="17">
        <f t="shared" si="1"/>
        <v>5.12</v>
      </c>
      <c r="H12" t="s">
        <v>6</v>
      </c>
    </row>
    <row r="13" spans="1:7">
      <c r="A13" s="8"/>
      <c r="B13" s="9">
        <v>64</v>
      </c>
      <c r="C13" s="9">
        <v>1</v>
      </c>
      <c r="D13" s="9">
        <v>16</v>
      </c>
      <c r="E13" s="10">
        <f t="shared" si="0"/>
        <v>1.024</v>
      </c>
      <c r="F13" s="9">
        <v>1.4</v>
      </c>
      <c r="G13" s="10">
        <f t="shared" si="1"/>
        <v>0.731428571428572</v>
      </c>
    </row>
    <row r="14" spans="1:7">
      <c r="A14" s="8"/>
      <c r="B14" s="11">
        <v>128</v>
      </c>
      <c r="C14" s="11">
        <v>0.8</v>
      </c>
      <c r="D14" s="11">
        <v>10</v>
      </c>
      <c r="E14" s="10">
        <f t="shared" si="0"/>
        <v>1.024</v>
      </c>
      <c r="F14" s="9">
        <v>1.4</v>
      </c>
      <c r="G14" s="10">
        <f t="shared" si="1"/>
        <v>0.731428571428572</v>
      </c>
    </row>
    <row r="15" spans="1:7">
      <c r="A15" s="8"/>
      <c r="B15" s="11">
        <v>64</v>
      </c>
      <c r="C15" s="11">
        <v>2</v>
      </c>
      <c r="D15" s="11">
        <v>12</v>
      </c>
      <c r="E15" s="10">
        <f t="shared" si="0"/>
        <v>1.536</v>
      </c>
      <c r="F15" s="11">
        <v>1.4</v>
      </c>
      <c r="G15" s="10">
        <f t="shared" si="1"/>
        <v>1.09714285714286</v>
      </c>
    </row>
    <row r="16" spans="1:8">
      <c r="A16" s="8"/>
      <c r="B16" s="18">
        <v>32</v>
      </c>
      <c r="C16" s="18">
        <v>15</v>
      </c>
      <c r="D16" s="18">
        <v>16</v>
      </c>
      <c r="E16" s="17">
        <f t="shared" si="0"/>
        <v>7.68</v>
      </c>
      <c r="F16" s="18">
        <v>1.4</v>
      </c>
      <c r="G16" s="17">
        <f t="shared" si="1"/>
        <v>5.48571428571429</v>
      </c>
      <c r="H16" t="s">
        <v>7</v>
      </c>
    </row>
    <row r="17" spans="1:7">
      <c r="A17" s="8"/>
      <c r="B17" s="11">
        <v>32</v>
      </c>
      <c r="C17" s="11">
        <v>2</v>
      </c>
      <c r="D17" s="11">
        <v>16</v>
      </c>
      <c r="E17" s="10">
        <f t="shared" si="0"/>
        <v>1.024</v>
      </c>
      <c r="F17" s="11">
        <v>1.4</v>
      </c>
      <c r="G17" s="10">
        <f t="shared" si="1"/>
        <v>0.731428571428572</v>
      </c>
    </row>
    <row r="18" spans="1:7">
      <c r="A18" s="8"/>
      <c r="B18" s="11"/>
      <c r="C18" s="11"/>
      <c r="D18" s="11"/>
      <c r="E18" s="10"/>
      <c r="F18" s="11"/>
      <c r="G18" s="10"/>
    </row>
    <row r="19" spans="1:7">
      <c r="A19" s="8" t="s">
        <v>8</v>
      </c>
      <c r="B19" s="12" t="s">
        <v>9</v>
      </c>
      <c r="C19" s="12" t="s">
        <v>10</v>
      </c>
      <c r="D19" s="19" t="s">
        <v>11</v>
      </c>
      <c r="E19" s="8">
        <f>(64*0.8*10+128*20*12)/1000</f>
        <v>31.232</v>
      </c>
      <c r="F19" s="8">
        <v>1.4</v>
      </c>
      <c r="G19" s="14">
        <f>E19/F19</f>
        <v>22.3085714285714</v>
      </c>
    </row>
    <row r="20" spans="1:7">
      <c r="A20" s="8" t="s">
        <v>12</v>
      </c>
      <c r="B20" s="8">
        <f>64*2</f>
        <v>128</v>
      </c>
      <c r="C20" s="8">
        <v>20</v>
      </c>
      <c r="D20" s="8">
        <v>12</v>
      </c>
      <c r="E20" s="8">
        <f>B20*C20*1000*D20/1000000</f>
        <v>30.72</v>
      </c>
      <c r="F20" s="8">
        <v>1.4</v>
      </c>
      <c r="G20" s="14">
        <f>E20/F20</f>
        <v>21.9428571428571</v>
      </c>
    </row>
    <row r="21" spans="7:7">
      <c r="G21" s="15"/>
    </row>
    <row r="22" spans="7:7">
      <c r="G22" s="15"/>
    </row>
    <row r="23" spans="7:7">
      <c r="G23" s="15"/>
    </row>
    <row r="24" spans="7:7">
      <c r="G24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="130" zoomScaleNormal="130" workbookViewId="0">
      <selection activeCell="A12" sqref="$A12:$XFD12"/>
    </sheetView>
  </sheetViews>
  <sheetFormatPr defaultColWidth="8.88888888888889" defaultRowHeight="14.4" outlineLevelCol="6"/>
  <cols>
    <col min="2" max="2" width="8.33333333333333" customWidth="1"/>
    <col min="3" max="3" width="11.7777777777778" customWidth="1"/>
    <col min="4" max="4" width="12.5555555555556" customWidth="1"/>
    <col min="5" max="5" width="12.3333333333333" customWidth="1"/>
    <col min="6" max="6" width="13.2222222222222" customWidth="1"/>
    <col min="7" max="7" width="11.8888888888889" customWidth="1"/>
  </cols>
  <sheetData>
    <row r="1" ht="28.8" spans="1:7">
      <c r="A1" s="8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8"/>
      <c r="B2" s="2">
        <v>1024</v>
      </c>
      <c r="C2" s="2">
        <v>30</v>
      </c>
      <c r="D2" s="2">
        <v>12</v>
      </c>
      <c r="E2" s="3">
        <f t="shared" ref="E2:E14" si="0">B2*C2*1000*D2/1000000</f>
        <v>368.64</v>
      </c>
      <c r="F2" s="2">
        <v>1.4</v>
      </c>
      <c r="G2" s="3">
        <f t="shared" ref="G2:G16" si="1">E2/F2</f>
        <v>263.314285714286</v>
      </c>
    </row>
    <row r="3" spans="1:7">
      <c r="A3" s="8"/>
      <c r="B3" s="2">
        <v>1024</v>
      </c>
      <c r="C3" s="2">
        <v>20</v>
      </c>
      <c r="D3" s="2">
        <v>12</v>
      </c>
      <c r="E3" s="3">
        <f t="shared" si="0"/>
        <v>245.76</v>
      </c>
      <c r="F3" s="2">
        <v>1.4</v>
      </c>
      <c r="G3" s="3">
        <f t="shared" si="1"/>
        <v>175.542857142857</v>
      </c>
    </row>
    <row r="4" spans="1:7">
      <c r="A4" s="8"/>
      <c r="B4" s="2">
        <v>256</v>
      </c>
      <c r="C4" s="2">
        <v>30</v>
      </c>
      <c r="D4" s="2">
        <v>12</v>
      </c>
      <c r="E4" s="3">
        <f t="shared" si="0"/>
        <v>92.16</v>
      </c>
      <c r="F4" s="2">
        <v>1.4</v>
      </c>
      <c r="G4" s="3">
        <f t="shared" si="1"/>
        <v>65.8285714285714</v>
      </c>
    </row>
    <row r="5" spans="1:7">
      <c r="A5" s="8"/>
      <c r="B5" s="2">
        <v>256</v>
      </c>
      <c r="C5" s="2">
        <v>20</v>
      </c>
      <c r="D5" s="2">
        <v>12</v>
      </c>
      <c r="E5" s="3">
        <f t="shared" si="0"/>
        <v>61.44</v>
      </c>
      <c r="F5" s="2">
        <v>1.4</v>
      </c>
      <c r="G5" s="3">
        <f t="shared" si="1"/>
        <v>43.8857142857143</v>
      </c>
    </row>
    <row r="6" spans="1:7">
      <c r="A6" s="8"/>
      <c r="B6" s="6">
        <v>256</v>
      </c>
      <c r="C6" s="6">
        <v>1</v>
      </c>
      <c r="D6" s="6">
        <v>12</v>
      </c>
      <c r="E6" s="7">
        <f t="shared" si="0"/>
        <v>3.072</v>
      </c>
      <c r="F6" s="6">
        <v>1.4</v>
      </c>
      <c r="G6" s="7">
        <f t="shared" si="1"/>
        <v>2.19428571428571</v>
      </c>
    </row>
    <row r="7" spans="1:7">
      <c r="A7" s="8"/>
      <c r="B7" s="2">
        <v>128</v>
      </c>
      <c r="C7" s="2">
        <v>30</v>
      </c>
      <c r="D7" s="2">
        <v>12</v>
      </c>
      <c r="E7" s="3">
        <f t="shared" si="0"/>
        <v>46.08</v>
      </c>
      <c r="F7" s="2">
        <v>1.4</v>
      </c>
      <c r="G7" s="3">
        <f t="shared" si="1"/>
        <v>32.9142857142857</v>
      </c>
    </row>
    <row r="8" spans="1:7">
      <c r="A8" s="8"/>
      <c r="B8" s="2">
        <v>128</v>
      </c>
      <c r="C8" s="2">
        <v>20</v>
      </c>
      <c r="D8" s="2">
        <v>12</v>
      </c>
      <c r="E8" s="3">
        <f t="shared" si="0"/>
        <v>30.72</v>
      </c>
      <c r="F8" s="2">
        <v>1.4</v>
      </c>
      <c r="G8" s="3">
        <f t="shared" si="1"/>
        <v>21.9428571428571</v>
      </c>
    </row>
    <row r="9" spans="1:7">
      <c r="A9" s="8"/>
      <c r="B9" s="6">
        <v>128</v>
      </c>
      <c r="C9" s="6">
        <v>1</v>
      </c>
      <c r="D9" s="6">
        <v>12</v>
      </c>
      <c r="E9" s="7">
        <f t="shared" si="0"/>
        <v>1.536</v>
      </c>
      <c r="F9" s="6">
        <v>1.4</v>
      </c>
      <c r="G9" s="7">
        <f t="shared" si="1"/>
        <v>1.09714285714286</v>
      </c>
    </row>
    <row r="10" spans="1:7">
      <c r="A10" s="8"/>
      <c r="B10" s="2">
        <v>64</v>
      </c>
      <c r="C10" s="2">
        <v>30</v>
      </c>
      <c r="D10" s="2">
        <v>12</v>
      </c>
      <c r="E10" s="3">
        <f t="shared" si="0"/>
        <v>23.04</v>
      </c>
      <c r="F10" s="2">
        <v>1.4</v>
      </c>
      <c r="G10" s="3">
        <f t="shared" si="1"/>
        <v>16.4571428571429</v>
      </c>
    </row>
    <row r="11" spans="1:7">
      <c r="A11" s="8"/>
      <c r="B11" s="2">
        <v>64</v>
      </c>
      <c r="C11" s="2">
        <v>20</v>
      </c>
      <c r="D11" s="2">
        <v>12</v>
      </c>
      <c r="E11" s="3">
        <f t="shared" si="0"/>
        <v>15.36</v>
      </c>
      <c r="F11" s="2">
        <v>1.4</v>
      </c>
      <c r="G11" s="3">
        <f t="shared" si="1"/>
        <v>10.9714285714286</v>
      </c>
    </row>
    <row r="12" spans="1:7">
      <c r="A12" s="8"/>
      <c r="B12" s="9">
        <v>64</v>
      </c>
      <c r="C12" s="9">
        <v>1</v>
      </c>
      <c r="D12" s="9">
        <v>12</v>
      </c>
      <c r="E12" s="10">
        <f t="shared" si="0"/>
        <v>0.768</v>
      </c>
      <c r="F12" s="9">
        <v>1.4</v>
      </c>
      <c r="G12" s="10">
        <f t="shared" si="1"/>
        <v>0.548571428571429</v>
      </c>
    </row>
    <row r="13" spans="1:7">
      <c r="A13" s="8"/>
      <c r="B13" s="11">
        <v>64</v>
      </c>
      <c r="C13" s="11">
        <v>0.8</v>
      </c>
      <c r="D13" s="11">
        <v>10</v>
      </c>
      <c r="E13" s="10">
        <f t="shared" si="0"/>
        <v>0.512</v>
      </c>
      <c r="F13" s="9">
        <v>1.4</v>
      </c>
      <c r="G13" s="10">
        <f t="shared" si="1"/>
        <v>0.365714285714286</v>
      </c>
    </row>
    <row r="14" spans="1:7">
      <c r="A14" s="8"/>
      <c r="B14" s="11">
        <v>64</v>
      </c>
      <c r="C14" s="11">
        <v>0.5</v>
      </c>
      <c r="D14" s="11">
        <v>12</v>
      </c>
      <c r="E14" s="10">
        <f t="shared" si="0"/>
        <v>0.384</v>
      </c>
      <c r="F14" s="11">
        <v>1.4</v>
      </c>
      <c r="G14" s="10">
        <f t="shared" si="1"/>
        <v>0.274285714285714</v>
      </c>
    </row>
    <row r="15" spans="1:7">
      <c r="A15" s="8" t="s">
        <v>8</v>
      </c>
      <c r="B15" s="12" t="s">
        <v>9</v>
      </c>
      <c r="C15" s="12" t="s">
        <v>10</v>
      </c>
      <c r="D15" s="19" t="s">
        <v>11</v>
      </c>
      <c r="E15" s="8">
        <f>(64*0.8*10+128*20*12)/1000</f>
        <v>31.232</v>
      </c>
      <c r="F15" s="8">
        <v>1.4</v>
      </c>
      <c r="G15" s="14">
        <f t="shared" si="1"/>
        <v>22.3085714285714</v>
      </c>
    </row>
    <row r="16" spans="1:7">
      <c r="A16" s="8" t="s">
        <v>12</v>
      </c>
      <c r="B16" s="8">
        <f>64*2</f>
        <v>128</v>
      </c>
      <c r="C16" s="8">
        <v>20</v>
      </c>
      <c r="D16" s="8">
        <v>12</v>
      </c>
      <c r="E16" s="8">
        <f>B16*C16*1000*D16/1000000</f>
        <v>30.72</v>
      </c>
      <c r="F16" s="8">
        <v>1.4</v>
      </c>
      <c r="G16" s="14">
        <f t="shared" si="1"/>
        <v>21.9428571428571</v>
      </c>
    </row>
    <row r="17" spans="7:7">
      <c r="G17" s="15"/>
    </row>
    <row r="18" spans="7:7">
      <c r="G18" s="15"/>
    </row>
    <row r="19" spans="7:7">
      <c r="G19" s="15"/>
    </row>
    <row r="20" spans="7:7">
      <c r="G20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160" zoomScaleNormal="160" workbookViewId="0">
      <selection activeCell="B6" sqref="B6"/>
    </sheetView>
  </sheetViews>
  <sheetFormatPr defaultColWidth="8.88888888888889" defaultRowHeight="14.4" outlineLevelCol="5"/>
  <sheetData>
    <row r="1" ht="43.2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1024</v>
      </c>
      <c r="B2" s="2">
        <v>30</v>
      </c>
      <c r="C2" s="2">
        <v>10</v>
      </c>
      <c r="D2" s="3">
        <f>A2*B2*1000*C2/1000000</f>
        <v>307.2</v>
      </c>
      <c r="E2" s="2">
        <v>1.4</v>
      </c>
      <c r="F2" s="3">
        <f t="shared" ref="F2:F12" si="0">D2/E2</f>
        <v>219.428571428571</v>
      </c>
    </row>
    <row r="3" spans="1:6">
      <c r="A3" s="2">
        <v>1024</v>
      </c>
      <c r="B3" s="2">
        <v>20</v>
      </c>
      <c r="C3" s="2">
        <v>10</v>
      </c>
      <c r="D3" s="3">
        <f t="shared" ref="D3:D12" si="1">A3*B3*1000*C3/1000000</f>
        <v>204.8</v>
      </c>
      <c r="E3" s="2">
        <v>1.4</v>
      </c>
      <c r="F3" s="3">
        <f t="shared" si="0"/>
        <v>146.285714285714</v>
      </c>
    </row>
    <row r="4" spans="1:6">
      <c r="A4" s="2">
        <v>256</v>
      </c>
      <c r="B4" s="2">
        <v>30</v>
      </c>
      <c r="C4" s="2">
        <v>10</v>
      </c>
      <c r="D4" s="3">
        <f t="shared" si="1"/>
        <v>76.8</v>
      </c>
      <c r="E4" s="2">
        <v>1.4</v>
      </c>
      <c r="F4" s="3">
        <f t="shared" si="0"/>
        <v>54.8571428571429</v>
      </c>
    </row>
    <row r="5" spans="1:6">
      <c r="A5" s="2">
        <v>256</v>
      </c>
      <c r="B5" s="2">
        <v>20</v>
      </c>
      <c r="C5" s="2">
        <v>10</v>
      </c>
      <c r="D5" s="3">
        <f t="shared" si="1"/>
        <v>51.2</v>
      </c>
      <c r="E5" s="2">
        <v>1.4</v>
      </c>
      <c r="F5" s="3">
        <f t="shared" si="0"/>
        <v>36.5714285714286</v>
      </c>
    </row>
    <row r="6" spans="1:6">
      <c r="A6" s="4">
        <v>256</v>
      </c>
      <c r="B6" s="4">
        <v>1</v>
      </c>
      <c r="C6" s="4">
        <v>10</v>
      </c>
      <c r="D6" s="5">
        <f t="shared" si="1"/>
        <v>2.56</v>
      </c>
      <c r="E6" s="6">
        <v>1.4</v>
      </c>
      <c r="F6" s="7">
        <f t="shared" si="0"/>
        <v>1.82857142857143</v>
      </c>
    </row>
    <row r="7" spans="1:6">
      <c r="A7" s="2">
        <v>128</v>
      </c>
      <c r="B7" s="2">
        <v>30</v>
      </c>
      <c r="C7" s="2">
        <v>10</v>
      </c>
      <c r="D7" s="3">
        <f t="shared" si="1"/>
        <v>38.4</v>
      </c>
      <c r="E7" s="2">
        <v>1.4</v>
      </c>
      <c r="F7" s="3">
        <f t="shared" si="0"/>
        <v>27.4285714285714</v>
      </c>
    </row>
    <row r="8" spans="1:6">
      <c r="A8" s="2">
        <v>128</v>
      </c>
      <c r="B8" s="2">
        <v>20</v>
      </c>
      <c r="C8" s="2">
        <v>10</v>
      </c>
      <c r="D8" s="3">
        <f t="shared" si="1"/>
        <v>25.6</v>
      </c>
      <c r="E8" s="2">
        <v>1.4</v>
      </c>
      <c r="F8" s="3">
        <f t="shared" si="0"/>
        <v>18.2857142857143</v>
      </c>
    </row>
    <row r="9" spans="1:6">
      <c r="A9" s="4">
        <v>128</v>
      </c>
      <c r="B9" s="4">
        <v>1</v>
      </c>
      <c r="C9" s="4">
        <v>10</v>
      </c>
      <c r="D9" s="5">
        <f t="shared" si="1"/>
        <v>1.28</v>
      </c>
      <c r="E9" s="6">
        <v>1.4</v>
      </c>
      <c r="F9" s="7">
        <f t="shared" si="0"/>
        <v>0.914285714285714</v>
      </c>
    </row>
    <row r="10" spans="1:6">
      <c r="A10" s="2">
        <v>64</v>
      </c>
      <c r="B10" s="2">
        <v>30</v>
      </c>
      <c r="C10" s="2">
        <v>10</v>
      </c>
      <c r="D10" s="3">
        <f t="shared" si="1"/>
        <v>19.2</v>
      </c>
      <c r="E10" s="2">
        <v>1.4</v>
      </c>
      <c r="F10" s="3">
        <f t="shared" si="0"/>
        <v>13.7142857142857</v>
      </c>
    </row>
    <row r="11" spans="1:6">
      <c r="A11" s="2">
        <v>64</v>
      </c>
      <c r="B11" s="2">
        <v>20</v>
      </c>
      <c r="C11" s="2">
        <v>10</v>
      </c>
      <c r="D11" s="3">
        <f t="shared" si="1"/>
        <v>12.8</v>
      </c>
      <c r="E11" s="2">
        <v>1.4</v>
      </c>
      <c r="F11" s="3">
        <f t="shared" si="0"/>
        <v>9.14285714285714</v>
      </c>
    </row>
    <row r="12" spans="1:6">
      <c r="A12" s="4">
        <v>64</v>
      </c>
      <c r="B12" s="4">
        <v>1</v>
      </c>
      <c r="C12" s="4">
        <v>10</v>
      </c>
      <c r="D12" s="5">
        <f t="shared" si="1"/>
        <v>0.64</v>
      </c>
      <c r="E12" s="6">
        <v>1.4</v>
      </c>
      <c r="F12" s="7">
        <f t="shared" si="0"/>
        <v>0.457142857142857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16bit</vt:lpstr>
      <vt:lpstr>12bit</vt:lpstr>
      <vt:lpstr>10bit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songtingyu</dc:creator>
  <cp:lastModifiedBy>Mr.SONG</cp:lastModifiedBy>
  <dcterms:created xsi:type="dcterms:W3CDTF">2023-07-05T01:24:00Z</dcterms:created>
  <dcterms:modified xsi:type="dcterms:W3CDTF">2024-06-13T08:20:14Z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1477AF86C63B48F7BB80E5375C66FDF0_11</vt:lpwstr>
  </property>
  <property fmtid="{D5CDD505-2E9C-101B-9397-08002B2CF9AE}" pid="3" name="KSOProductBuildVer">
    <vt:lpwstr>2052-12.1.0.16929</vt:lpwstr>
  </property>
</Properties>
</file>