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작업 자료\대학&amp;개인\meta\회로\"/>
    </mc:Choice>
  </mc:AlternateContent>
  <xr:revisionPtr revIDLastSave="0" documentId="13_ncr:1_{C09DFE68-2D93-4CA5-8580-F5B0A4FD766B}" xr6:coauthVersionLast="47" xr6:coauthVersionMax="47" xr10:uidLastSave="{00000000-0000-0000-0000-000000000000}"/>
  <bookViews>
    <workbookView xWindow="-120" yWindow="-120" windowWidth="29040" windowHeight="15840" xr2:uid="{070461D6-9BE1-4D89-A5DC-28C1D56B6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C9" i="1"/>
  <c r="C8" i="1"/>
  <c r="C7" i="1"/>
  <c r="C5" i="1"/>
  <c r="D5" i="1" s="1"/>
  <c r="B9" i="1"/>
  <c r="B8" i="1"/>
  <c r="B6" i="1"/>
  <c r="B4" i="1"/>
  <c r="D4" i="1" s="1"/>
  <c r="A9" i="1"/>
  <c r="A6" i="1"/>
  <c r="A7" i="1" s="1"/>
  <c r="A3" i="1"/>
  <c r="D3" i="1" s="1"/>
  <c r="D8" i="1" l="1"/>
  <c r="F8" i="1" s="1"/>
  <c r="D7" i="1"/>
  <c r="F7" i="1" s="1"/>
  <c r="F5" i="1"/>
  <c r="D9" i="1"/>
  <c r="F9" i="1" s="1"/>
  <c r="D6" i="1"/>
  <c r="F6" i="1" s="1"/>
  <c r="F4" i="1"/>
  <c r="F3" i="1"/>
  <c r="G3" i="1" l="1" a="1"/>
  <c r="G3" i="1" l="1"/>
  <c r="H4" i="1" s="1"/>
  <c r="H5" i="1"/>
  <c r="H9" i="1"/>
  <c r="H8" i="1"/>
  <c r="H6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<sst xmlns="http://schemas.openxmlformats.org/spreadsheetml/2006/main" count="8" uniqueCount="8">
  <si>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1차저항</t>
    <phoneticPr fontId="2" type="noConversion"/>
  </si>
  <si>
    <t>2차저항</t>
    <phoneticPr fontId="2" type="noConversion"/>
  </si>
  <si>
    <t>3차저항</t>
    <phoneticPr fontId="2" type="noConversion"/>
  </si>
  <si>
    <t>풀다운저항</t>
    <phoneticPr fontId="2" type="noConversion"/>
  </si>
  <si>
    <t>저항합계</t>
    <phoneticPr fontId="2" type="noConversion"/>
  </si>
  <si>
    <t>출력전압</t>
    <phoneticPr fontId="2" type="noConversion"/>
  </si>
  <si>
    <t>이전값과 차이</t>
    <phoneticPr fontId="2" type="noConversion"/>
  </si>
  <si>
    <t>정렬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</si>
</sst>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2" borderId="0" xfId="1">
      <alignment vertical="center"/>
    </xf>
    <xf numFmtId="1" fontId="3" fillId="0" borderId="0" xfId="0" applyNumberFormat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1AD9-853C-410A-9D62-E236867D1A9A}">
  <dimension ref="A1:H27"/>
  <sheetViews>
    <sheetView tabSelected="1" workbookViewId="0">
      <selection activeCell="K7" sqref="K7"/>
    </sheetView>
  </sheetViews>
  <sheetFormatPr defaultRowHeight="16.5" x14ac:dyDescent="0.3"/>
  <cols>
    <col min="5" max="5" width="11" bestFit="1" customWidth="1"/>
    <col min="6" max="6" width="14.75" bestFit="1" customWidth="1"/>
    <col min="7" max="7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3">
      <c r="A2">
        <v>10</v>
      </c>
      <c r="B2">
        <v>6.2</v>
      </c>
      <c r="C2">
        <v>4.7</v>
      </c>
      <c r="E2">
        <v>3.3</v>
      </c>
      <c r="F2">
        <v>1024</v>
      </c>
    </row>
    <row r="3" spans="1:8" x14ac:dyDescent="0.3">
      <c r="A3" s="3">
        <f>$A$2</f>
        <v>10</v>
      </c>
      <c r="B3">
        <v>0</v>
      </c>
      <c r="C3">
        <v>0</v>
      </c>
      <c r="D3" s="1">
        <f>A3</f>
        <v>10</v>
      </c>
      <c r="E3">
        <f>$E$2</f>
        <v>3.3</v>
      </c>
      <c r="F3" s="2">
        <f>(1024*E3) /(D3+E3)</f>
        <v>254.0751879699248</v>
      </c>
      <c r="G3" s="4" cm="1">
        <f t="array" ref="G3:G9">_xlfn._xlws.SORT(F3:F9,1,1)</f>
        <v>254.0751879699248</v>
      </c>
      <c r="H3">
        <v>0</v>
      </c>
    </row>
    <row r="4" spans="1:8" x14ac:dyDescent="0.3">
      <c r="A4">
        <v>0</v>
      </c>
      <c r="B4" s="3">
        <f>$B$2</f>
        <v>6.2</v>
      </c>
      <c r="C4">
        <v>0</v>
      </c>
      <c r="D4" s="1">
        <f>B4</f>
        <v>6.2</v>
      </c>
      <c r="E4">
        <f t="shared" ref="E4:E9" si="0">$E$2</f>
        <v>3.3</v>
      </c>
      <c r="F4" s="2">
        <f t="shared" ref="F4:F9" si="1">(1024*E4) /(D4+E4)</f>
        <v>355.70526315789471</v>
      </c>
      <c r="G4" s="2">
        <v>355.70526315789471</v>
      </c>
      <c r="H4" s="2">
        <f>G4-G3</f>
        <v>101.63007518796991</v>
      </c>
    </row>
    <row r="5" spans="1:8" x14ac:dyDescent="0.3">
      <c r="A5">
        <v>0</v>
      </c>
      <c r="B5">
        <v>0</v>
      </c>
      <c r="C5" s="3">
        <f>$C$2</f>
        <v>4.7</v>
      </c>
      <c r="D5" s="1">
        <f>C5</f>
        <v>4.7</v>
      </c>
      <c r="E5">
        <f t="shared" si="0"/>
        <v>3.3</v>
      </c>
      <c r="F5" s="2">
        <f t="shared" si="1"/>
        <v>422.4</v>
      </c>
      <c r="G5" s="2">
        <v>422.4</v>
      </c>
      <c r="H5" s="2">
        <f t="shared" ref="H5:H9" si="2">G5-G4</f>
        <v>66.694736842105272</v>
      </c>
    </row>
    <row r="6" spans="1:8" x14ac:dyDescent="0.3">
      <c r="A6" s="3">
        <f>$A$2</f>
        <v>10</v>
      </c>
      <c r="B6" s="3">
        <f>$B$2</f>
        <v>6.2</v>
      </c>
      <c r="C6">
        <v>0</v>
      </c>
      <c r="D6" s="1">
        <f>1/(1/A6 + 1/B6)</f>
        <v>3.8271604938271606</v>
      </c>
      <c r="E6">
        <f t="shared" si="0"/>
        <v>3.3</v>
      </c>
      <c r="F6" s="2">
        <f t="shared" si="1"/>
        <v>474.12991512212017</v>
      </c>
      <c r="G6" s="2">
        <v>474.12991512212017</v>
      </c>
      <c r="H6" s="2">
        <f t="shared" si="2"/>
        <v>51.72991512212019</v>
      </c>
    </row>
    <row r="7" spans="1:8" x14ac:dyDescent="0.3">
      <c r="A7" s="3">
        <f>A6</f>
        <v>10</v>
      </c>
      <c r="B7">
        <v>0</v>
      </c>
      <c r="C7" s="3">
        <f>$C$2</f>
        <v>4.7</v>
      </c>
      <c r="D7" s="1">
        <f>1/(1/A7 + 1/C7)</f>
        <v>3.1972789115646258</v>
      </c>
      <c r="E7">
        <f t="shared" si="0"/>
        <v>3.3</v>
      </c>
      <c r="F7" s="2">
        <f t="shared" si="1"/>
        <v>520.09464977489267</v>
      </c>
      <c r="G7" s="2">
        <v>520.09464977489267</v>
      </c>
      <c r="H7" s="2">
        <f t="shared" si="2"/>
        <v>45.964734652772506</v>
      </c>
    </row>
    <row r="8" spans="1:8" x14ac:dyDescent="0.3">
      <c r="A8">
        <v>0</v>
      </c>
      <c r="B8" s="3">
        <f>$B$2</f>
        <v>6.2</v>
      </c>
      <c r="C8" s="3">
        <f>$C$2</f>
        <v>4.7</v>
      </c>
      <c r="D8" s="1">
        <f>1/(1/B8 + 1/C8)</f>
        <v>2.6733944954128441</v>
      </c>
      <c r="E8">
        <f t="shared" si="0"/>
        <v>3.3</v>
      </c>
      <c r="F8" s="2">
        <f t="shared" si="1"/>
        <v>565.70849331899865</v>
      </c>
      <c r="G8" s="2">
        <v>565.70849331899865</v>
      </c>
      <c r="H8" s="2">
        <f t="shared" si="2"/>
        <v>45.613843544105976</v>
      </c>
    </row>
    <row r="9" spans="1:8" x14ac:dyDescent="0.3">
      <c r="A9" s="3">
        <f>$A$2</f>
        <v>10</v>
      </c>
      <c r="B9" s="3">
        <f>$B$2</f>
        <v>6.2</v>
      </c>
      <c r="C9" s="3">
        <f>$C$2</f>
        <v>4.7</v>
      </c>
      <c r="D9" s="1">
        <f>1/(1/A9 +1/B9+ 1/C9)</f>
        <v>2.1094541769219632</v>
      </c>
      <c r="E9">
        <f t="shared" si="0"/>
        <v>3.3</v>
      </c>
      <c r="F9" s="2">
        <f t="shared" si="1"/>
        <v>624.68409741161724</v>
      </c>
      <c r="G9" s="2">
        <v>624.68409741161724</v>
      </c>
      <c r="H9" s="2">
        <f t="shared" si="2"/>
        <v>58.975604092618596</v>
      </c>
    </row>
    <row r="10" spans="1:8" x14ac:dyDescent="0.3">
      <c r="F10" s="2"/>
    </row>
    <row r="11" spans="1:8" x14ac:dyDescent="0.3">
      <c r="F11" s="2"/>
    </row>
    <row r="12" spans="1:8" x14ac:dyDescent="0.3">
      <c r="F12" s="2"/>
    </row>
    <row r="13" spans="1:8" x14ac:dyDescent="0.3">
      <c r="F13" s="2"/>
    </row>
    <row r="14" spans="1:8" x14ac:dyDescent="0.3">
      <c r="F14" s="2"/>
    </row>
    <row r="15" spans="1:8" x14ac:dyDescent="0.3">
      <c r="F15" s="2"/>
    </row>
    <row r="16" spans="1:8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CJK</dc:creator>
  <cp:lastModifiedBy>CJK</cp:lastModifiedBy>
  <dcterms:created xsi:type="dcterms:W3CDTF">2022-10-07T00:17:25Z</dcterms:created>
  <dcterms:modified xsi:type="dcterms:W3CDTF">2022-10-07T13:39:11Z</dcterms:modified>
</cp:coreProperties>
</file>