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/>
  <xr:revisionPtr revIDLastSave="0" documentId="8_{2F2FB925-20FA-4F5D-858C-4A8FDF366007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README" sheetId="2" r:id="rId1"/>
    <sheet name="Dataset" sheetId="1" r:id="rId2"/>
    <sheet name="Pie Chart" sheetId="5" r:id="rId3"/>
    <sheet name="Average Total Corporate Profits" sheetId="4" r:id="rId4"/>
  </sheets>
  <calcPr calcId="191028"/>
  <pivotCaches>
    <pivotCache cacheId="27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5" l="1"/>
  <c r="D43" i="5"/>
  <c r="B43" i="5"/>
</calcChain>
</file>

<file path=xl/sharedStrings.xml><?xml version="1.0" encoding="utf-8"?>
<sst xmlns="http://schemas.openxmlformats.org/spreadsheetml/2006/main" count="547" uniqueCount="147">
  <si>
    <t>Data List: CorpProfitsByIndustry</t>
  </si>
  <si>
    <t>Data Updated: 2024-08-29</t>
  </si>
  <si>
    <t xml:space="preserve">Author:  </t>
  </si>
  <si>
    <t>Published: 2024-08-26</t>
  </si>
  <si>
    <t>Link: https://fredaccount.stlouisfed.org/public/datalist/6257</t>
  </si>
  <si>
    <t xml:space="preserve">Notes: </t>
  </si>
  <si>
    <t>FRED (Federal Reserve Economic Data)</t>
  </si>
  <si>
    <t>Link: https://fred.stlouisfed.org</t>
  </si>
  <si>
    <t>Help: https://fredhelp.stlouisfed.org</t>
  </si>
  <si>
    <t>Economic Research Division</t>
  </si>
  <si>
    <t>Federal Reserve Bank of St. Louis</t>
  </si>
  <si>
    <t>Series ID:</t>
  </si>
  <si>
    <t>A052RC1Q027SBEA</t>
  </si>
  <si>
    <t>Title:</t>
  </si>
  <si>
    <t>Corporate profits with inventory valuation adjustment</t>
  </si>
  <si>
    <t>Source:</t>
  </si>
  <si>
    <t>U.S. Bureau of Economic Analysis</t>
  </si>
  <si>
    <t>Release:</t>
  </si>
  <si>
    <t>Gross Domestic Product</t>
  </si>
  <si>
    <t>Units:</t>
  </si>
  <si>
    <t>Billions of Dollars</t>
  </si>
  <si>
    <t>Frequency:</t>
  </si>
  <si>
    <t>Quarterly</t>
  </si>
  <si>
    <t>Seasonal Adjustment:</t>
  </si>
  <si>
    <t>Seasonally Adjusted Annual Rate</t>
  </si>
  <si>
    <t>Notes:</t>
  </si>
  <si>
    <t>BEA Account Code: A052RC</t>
  </si>
  <si>
    <t>For more information about this series, please see</t>
  </si>
  <si>
    <t>http://www.bea.gov/national/.</t>
  </si>
  <si>
    <t>A390RC1Q027SBEA</t>
  </si>
  <si>
    <t>Corporate profits with inventory valuation adjustments: Domestic</t>
  </si>
  <si>
    <t>industries</t>
  </si>
  <si>
    <t>BEA Account Code: A390RC</t>
  </si>
  <si>
    <t>A392RC1Q027SBEA</t>
  </si>
  <si>
    <t>industries: Financial</t>
  </si>
  <si>
    <t>BEA Account Code: A392RC</t>
  </si>
  <si>
    <t>A399RC1Q027SBEA</t>
  </si>
  <si>
    <t>industries: Nonfinancial</t>
  </si>
  <si>
    <t>BEA Account Code: A399RC</t>
  </si>
  <si>
    <t>B394RC1Q027SBEA</t>
  </si>
  <si>
    <t>Corporate profits with inventory valuation and capital consumption</t>
  </si>
  <si>
    <t>adjustments: Rest of the world</t>
  </si>
  <si>
    <t>BEA Account Code: B394RC</t>
  </si>
  <si>
    <t>B397RC1Q027SBEA</t>
  </si>
  <si>
    <t>Corporate profits with inventory valuation adjustments: Federal</t>
  </si>
  <si>
    <t>Reserve banks</t>
  </si>
  <si>
    <t>BEA Account Code: B397RC</t>
  </si>
  <si>
    <t>N398RC1Q027SBEA</t>
  </si>
  <si>
    <t>industries: Financial: Other financial</t>
  </si>
  <si>
    <t>BEA Account Code: N398RC</t>
  </si>
  <si>
    <t>N400RC1Q027SBEA</t>
  </si>
  <si>
    <t>industries: Nonfinancial: Manufacturing</t>
  </si>
  <si>
    <t>BEA Account Code: N400RC</t>
  </si>
  <si>
    <t>N401RC1Q027SBEA</t>
  </si>
  <si>
    <t>industries: Nonfinancial: Manufacturing: Nondurable goods</t>
  </si>
  <si>
    <t>BEA Account Code: N401RC</t>
  </si>
  <si>
    <t>N402RC1Q027SBEA</t>
  </si>
  <si>
    <t>industries: Nonfinancial: Manufacturing: Nondurable goods: Food and</t>
  </si>
  <si>
    <t>beverage and tobacco products</t>
  </si>
  <si>
    <t>BEA Account Code: N402RC</t>
  </si>
  <si>
    <t>N403RC1Q027SBEA</t>
  </si>
  <si>
    <t>industries: Nonfinancial: Manufacturing: Nondurable goods: Chemical</t>
  </si>
  <si>
    <t>products</t>
  </si>
  <si>
    <t>BEA Account Code: N403RC</t>
  </si>
  <si>
    <t>N404RC1Q027SBEA</t>
  </si>
  <si>
    <t>industries: Nonfinancial: Manufacturing: Nondurable goods: Petroleum</t>
  </si>
  <si>
    <t>and coal products</t>
  </si>
  <si>
    <t>BEA Account Code: N404RC</t>
  </si>
  <si>
    <t>N405RC1Q027SBEA</t>
  </si>
  <si>
    <t>industries: Nonfinancial: Manufacturing: Nondurable goods: Other</t>
  </si>
  <si>
    <t>nondurable goods</t>
  </si>
  <si>
    <t>BEA Account Code: N405RC</t>
  </si>
  <si>
    <t>N406RC1Q027SBEA</t>
  </si>
  <si>
    <t>industries: Nonfinancial: Manufacturing: Durable goods</t>
  </si>
  <si>
    <t>BEA Account Code: N406RC</t>
  </si>
  <si>
    <t>N408RC1Q027SBEA</t>
  </si>
  <si>
    <t>industries: Nonfinancial: Manufacturing: Durable goods: Fabricated</t>
  </si>
  <si>
    <t>metal products</t>
  </si>
  <si>
    <t>BEA Account Code: N408RC</t>
  </si>
  <si>
    <t>N409RC1Q027SBEA</t>
  </si>
  <si>
    <t>industries: Nonfinancial: Manufacturing: Durable goods: Machinery</t>
  </si>
  <si>
    <t>BEA Account Code: N409RC</t>
  </si>
  <si>
    <t>N410RC1Q027SBEA</t>
  </si>
  <si>
    <t>industries: Nonfinancial: Manufacturing: Durable goods: Electrical</t>
  </si>
  <si>
    <t>equipment, appliances, and components</t>
  </si>
  <si>
    <t>BEA Account Code: N410RC</t>
  </si>
  <si>
    <t>N411RC1Q027SBEA</t>
  </si>
  <si>
    <t>industries: Nonfinancial: Manufacturing: Durable goods: Motor</t>
  </si>
  <si>
    <t>vehicles, bodies and trailers, and parts</t>
  </si>
  <si>
    <t>BEA Account Code: N411RC</t>
  </si>
  <si>
    <t>N412RC1Q027SBEA</t>
  </si>
  <si>
    <t>industries: Nonfinancial: Manufacturing: Durable goods: Other durable</t>
  </si>
  <si>
    <t>goods</t>
  </si>
  <si>
    <t>BEA Account Code: N412RC</t>
  </si>
  <si>
    <t>N414RC1Q027SBEA</t>
  </si>
  <si>
    <t>industries: Nonfinancial: Wholesale trade</t>
  </si>
  <si>
    <t>BEA Account Code: N414RC</t>
  </si>
  <si>
    <t>N415RC1Q027SBEA</t>
  </si>
  <si>
    <t>industries: Nonfinancial: Retail trade</t>
  </si>
  <si>
    <t>BEA Account Code: N415RC</t>
  </si>
  <si>
    <t>N417RC1Q027SBEA</t>
  </si>
  <si>
    <t>industries: Nonfinancial: Transportation and warehousing</t>
  </si>
  <si>
    <t>BEA Account Code: N417RC</t>
  </si>
  <si>
    <t>N419RC1Q027SBEA</t>
  </si>
  <si>
    <t>industries: Nonfinancial: Utilities</t>
  </si>
  <si>
    <t>BEA Account Code: N419RC</t>
  </si>
  <si>
    <t>N420RC1Q027SBEA</t>
  </si>
  <si>
    <t>industries: Nonfinancial: Other nonfinancial</t>
  </si>
  <si>
    <t>BEA Account Code: N420RC</t>
  </si>
  <si>
    <t>N501RC1Q027SBEA</t>
  </si>
  <si>
    <t>industries: Nonfinancial: Manufacturing: Durable goods: Computer and</t>
  </si>
  <si>
    <t>electronic products</t>
  </si>
  <si>
    <t>BEA Account Code: N501RC</t>
  </si>
  <si>
    <t>N502RC1Q027SBEA</t>
  </si>
  <si>
    <t>industries: Nonfinancial: Information</t>
  </si>
  <si>
    <t>BEA Account Code: N502RC</t>
  </si>
  <si>
    <t>Corporate profits with inventory valuation adjustment (Billions of dollars)</t>
  </si>
  <si>
    <t>DATE</t>
  </si>
  <si>
    <t>Total Corporate Profits</t>
  </si>
  <si>
    <t>Total Domestic industries</t>
  </si>
  <si>
    <t>Domestic industries: Financial</t>
  </si>
  <si>
    <t>Domestic industries: Nonfinancial</t>
  </si>
  <si>
    <t>Rest of the world</t>
  </si>
  <si>
    <t>Federal</t>
  </si>
  <si>
    <t>Domestic industries: Financial: Other financial</t>
  </si>
  <si>
    <t>Domestic industries: Nonfinancial: Manufacturing</t>
  </si>
  <si>
    <t>Domestic industries: Nonfinancial: Manufacturing: Non durable goods</t>
  </si>
  <si>
    <t>Domestic industries: Nonfinancial: Manufacturing: Non durable goods: Food and beverage and tobacco product</t>
  </si>
  <si>
    <t>Domestic industries: Nonfinancial: Manufacturing: Non durable goods: Chemical products</t>
  </si>
  <si>
    <t>Domestic industries: Nonfinancial: Manufacturing: Non durable goods: Petroleum and coal products</t>
  </si>
  <si>
    <t>Domestic industries: Nonfinancial: Manufacturing: Non durable goods: Other non durable goods</t>
  </si>
  <si>
    <t>Domestic industries: Nonfinancial: Manufacturing: Durable goods</t>
  </si>
  <si>
    <t>Domestic industries: Nonfinancial: Manufacturing: Durable goods: Fabricated metal products</t>
  </si>
  <si>
    <t>Domestic industries: Nonfinancial: Manufacturing: Durable goods: Machinery</t>
  </si>
  <si>
    <t>Domestic industries: Nonfinancial: Manufacturing: Durable goods: Electrical equipment, appliances, and components</t>
  </si>
  <si>
    <t>Domestic industries: Nonfinancial: Manufacturing: Durable goods: Computer and electronic parts</t>
  </si>
  <si>
    <t>Domestic industries: Nonfinancial: Manufacturing: Durable goods: Motor vehicles, bodies and trailers, and parts</t>
  </si>
  <si>
    <t>Domestic industries: Nonfinancial: Manufacturing: Durable goods: Other durable goods</t>
  </si>
  <si>
    <t>Domestic industries: Nonfinancial: Wholesale trade</t>
  </si>
  <si>
    <t>Domestic industries: Nonfinancial: Retail trade</t>
  </si>
  <si>
    <t>Domestic industries: Nonfinancial: Transportation and warehousing</t>
  </si>
  <si>
    <t>Domestic industries: Nonfinancial: Utilities</t>
  </si>
  <si>
    <t>Domestic industries: Nonfinancial: Other non-financial</t>
  </si>
  <si>
    <t>Domestic industries: Nonfinancial: Information</t>
  </si>
  <si>
    <t>Row Labels</t>
  </si>
  <si>
    <t>Average of Total Corporate Profits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</si>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</sst>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Domestic industries: Nonfinancial: Manufacturing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Federal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Dataset!I2</c:f>
              <c:strCache>
                <c:ptCount val="1"/>
                <c:pt idx="0">
                  <c:v>Domestic industries: Nonfinancial: Manufacturing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Dataset!$G$3:$G$43</c:f>
              <c:numCache>
                <c:formatCode>General</c:formatCode>
                <c:ptCount val="41"/>
                <c:pt idx="0">
                  <c:v>100.489</c:v>
                </c:pt>
                <c:pt idx="1">
                  <c:v>105.279</c:v>
                </c:pt>
                <c:pt idx="2">
                  <c:v>105.22499999999999</c:v>
                </c:pt>
                <c:pt idx="3">
                  <c:v>102.89100000000001</c:v>
                </c:pt>
                <c:pt idx="4">
                  <c:v>96.924999999999997</c:v>
                </c:pt>
                <c:pt idx="5">
                  <c:v>101.17</c:v>
                </c:pt>
                <c:pt idx="6">
                  <c:v>105.02500000000001</c:v>
                </c:pt>
                <c:pt idx="7">
                  <c:v>99.87</c:v>
                </c:pt>
                <c:pt idx="8">
                  <c:v>96.548000000000002</c:v>
                </c:pt>
                <c:pt idx="9">
                  <c:v>93.158000000000001</c:v>
                </c:pt>
                <c:pt idx="10">
                  <c:v>90.572000000000003</c:v>
                </c:pt>
                <c:pt idx="11">
                  <c:v>87.643000000000001</c:v>
                </c:pt>
                <c:pt idx="12">
                  <c:v>88.590999999999994</c:v>
                </c:pt>
                <c:pt idx="13">
                  <c:v>79.704999999999998</c:v>
                </c:pt>
                <c:pt idx="14">
                  <c:v>71.915000000000006</c:v>
                </c:pt>
                <c:pt idx="15">
                  <c:v>72.881</c:v>
                </c:pt>
                <c:pt idx="16">
                  <c:v>72.471999999999994</c:v>
                </c:pt>
                <c:pt idx="17">
                  <c:v>69.442999999999998</c:v>
                </c:pt>
                <c:pt idx="18">
                  <c:v>67.082999999999998</c:v>
                </c:pt>
                <c:pt idx="19">
                  <c:v>63.247</c:v>
                </c:pt>
                <c:pt idx="20">
                  <c:v>58.234000000000002</c:v>
                </c:pt>
                <c:pt idx="21">
                  <c:v>63.698999999999998</c:v>
                </c:pt>
                <c:pt idx="22">
                  <c:v>58.432000000000002</c:v>
                </c:pt>
                <c:pt idx="23">
                  <c:v>56.619</c:v>
                </c:pt>
                <c:pt idx="24">
                  <c:v>73.991</c:v>
                </c:pt>
                <c:pt idx="25">
                  <c:v>81.811999999999998</c:v>
                </c:pt>
                <c:pt idx="26">
                  <c:v>98.375</c:v>
                </c:pt>
                <c:pt idx="27">
                  <c:v>87.426000000000002</c:v>
                </c:pt>
                <c:pt idx="28">
                  <c:v>78.174999999999997</c:v>
                </c:pt>
                <c:pt idx="29">
                  <c:v>109.267</c:v>
                </c:pt>
                <c:pt idx="30">
                  <c:v>123.54300000000001</c:v>
                </c:pt>
                <c:pt idx="31">
                  <c:v>122.607</c:v>
                </c:pt>
                <c:pt idx="32">
                  <c:v>135.29900000000001</c:v>
                </c:pt>
                <c:pt idx="33">
                  <c:v>122.203</c:v>
                </c:pt>
                <c:pt idx="34">
                  <c:v>33.35</c:v>
                </c:pt>
                <c:pt idx="35">
                  <c:v>-69.69</c:v>
                </c:pt>
                <c:pt idx="36">
                  <c:v>-125.018</c:v>
                </c:pt>
                <c:pt idx="37">
                  <c:v>-159.75700000000001</c:v>
                </c:pt>
                <c:pt idx="38">
                  <c:v>-164.36600000000001</c:v>
                </c:pt>
                <c:pt idx="39">
                  <c:v>-125.98399999999999</c:v>
                </c:pt>
                <c:pt idx="40">
                  <c:v>-131.339</c:v>
                </c:pt>
              </c:numCache>
            </c:numRef>
          </c:xVal>
          <c:yVal>
            <c:numRef>
              <c:f>Dataset!$I$3:$I$43</c:f>
              <c:numCache>
                <c:formatCode>General</c:formatCode>
                <c:ptCount val="41"/>
                <c:pt idx="0">
                  <c:v>389.61900000000003</c:v>
                </c:pt>
                <c:pt idx="1">
                  <c:v>468.40300000000002</c:v>
                </c:pt>
                <c:pt idx="2">
                  <c:v>474.322</c:v>
                </c:pt>
                <c:pt idx="3">
                  <c:v>480.03899999999999</c:v>
                </c:pt>
                <c:pt idx="4">
                  <c:v>483.24200000000002</c:v>
                </c:pt>
                <c:pt idx="5">
                  <c:v>454.72300000000001</c:v>
                </c:pt>
                <c:pt idx="6">
                  <c:v>444.80900000000003</c:v>
                </c:pt>
                <c:pt idx="7">
                  <c:v>303.05399999999997</c:v>
                </c:pt>
                <c:pt idx="8">
                  <c:v>395.81</c:v>
                </c:pt>
                <c:pt idx="9">
                  <c:v>316.87299999999999</c:v>
                </c:pt>
                <c:pt idx="10">
                  <c:v>300.23700000000002</c:v>
                </c:pt>
                <c:pt idx="11">
                  <c:v>298.57799999999997</c:v>
                </c:pt>
                <c:pt idx="12">
                  <c:v>283.63200000000001</c:v>
                </c:pt>
                <c:pt idx="13">
                  <c:v>301.50799999999998</c:v>
                </c:pt>
                <c:pt idx="14">
                  <c:v>324.76600000000002</c:v>
                </c:pt>
                <c:pt idx="15">
                  <c:v>289.64999999999998</c:v>
                </c:pt>
                <c:pt idx="16">
                  <c:v>317.64999999999998</c:v>
                </c:pt>
                <c:pt idx="17">
                  <c:v>378.49599999999998</c:v>
                </c:pt>
                <c:pt idx="18">
                  <c:v>378.91699999999997</c:v>
                </c:pt>
                <c:pt idx="19">
                  <c:v>371.91899999999998</c:v>
                </c:pt>
                <c:pt idx="20">
                  <c:v>350.798</c:v>
                </c:pt>
                <c:pt idx="21">
                  <c:v>335.79199999999997</c:v>
                </c:pt>
                <c:pt idx="22">
                  <c:v>366.64800000000002</c:v>
                </c:pt>
                <c:pt idx="23">
                  <c:v>359.69400000000002</c:v>
                </c:pt>
                <c:pt idx="24">
                  <c:v>337.09100000000001</c:v>
                </c:pt>
                <c:pt idx="25">
                  <c:v>228.68799999999999</c:v>
                </c:pt>
                <c:pt idx="26">
                  <c:v>400.34800000000001</c:v>
                </c:pt>
                <c:pt idx="27">
                  <c:v>346.34899999999999</c:v>
                </c:pt>
                <c:pt idx="28">
                  <c:v>406.17899999999997</c:v>
                </c:pt>
                <c:pt idx="29">
                  <c:v>462.63499999999999</c:v>
                </c:pt>
                <c:pt idx="30">
                  <c:v>458.84899999999999</c:v>
                </c:pt>
                <c:pt idx="31">
                  <c:v>528.75699999999995</c:v>
                </c:pt>
                <c:pt idx="32">
                  <c:v>647.745</c:v>
                </c:pt>
                <c:pt idx="33">
                  <c:v>709.78300000000002</c:v>
                </c:pt>
                <c:pt idx="34">
                  <c:v>719.57</c:v>
                </c:pt>
                <c:pt idx="35">
                  <c:v>757.59299999999996</c:v>
                </c:pt>
                <c:pt idx="36">
                  <c:v>739.029</c:v>
                </c:pt>
                <c:pt idx="37">
                  <c:v>711.35599999999999</c:v>
                </c:pt>
                <c:pt idx="38">
                  <c:v>743.90499999999997</c:v>
                </c:pt>
                <c:pt idx="39">
                  <c:v>780.81799999999998</c:v>
                </c:pt>
                <c:pt idx="40">
                  <c:v>694.82100000000003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4C896DCF-47F0-426F-90C8-59A923BF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13448"/>
        <c:axId val="61956615"/>
      </c:scatterChart>
      <c:valAx>
        <c:axId val="214361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615"/>
        <c:crosses val="autoZero"/>
        <c:crossBetween val="midCat"/>
      </c:valAx>
      <c:valAx>
        <c:axId val="61956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industries: Nonfinancial: Manufacturing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1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Domestic industries: Nonfinancial: Wholesale trade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Domestic industries: Nonfinancial: Transportation and warehousing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Dataset!X2</c:f>
              <c:strCache>
                <c:ptCount val="1"/>
                <c:pt idx="0">
                  <c:v>Domestic industries: Nonfinancial: Transportation and warehousing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Dataset!$V$3:$V$43</c:f>
              <c:numCache>
                <c:formatCode>General</c:formatCode>
                <c:ptCount val="41"/>
                <c:pt idx="0">
                  <c:v>127.673</c:v>
                </c:pt>
                <c:pt idx="1">
                  <c:v>145.607</c:v>
                </c:pt>
                <c:pt idx="2">
                  <c:v>170.333</c:v>
                </c:pt>
                <c:pt idx="3">
                  <c:v>161.173</c:v>
                </c:pt>
                <c:pt idx="4">
                  <c:v>154.00299999999999</c:v>
                </c:pt>
                <c:pt idx="5">
                  <c:v>144.06899999999999</c:v>
                </c:pt>
                <c:pt idx="6">
                  <c:v>153.392</c:v>
                </c:pt>
                <c:pt idx="7">
                  <c:v>164.17699999999999</c:v>
                </c:pt>
                <c:pt idx="8">
                  <c:v>155.61000000000001</c:v>
                </c:pt>
                <c:pt idx="9">
                  <c:v>119.001</c:v>
                </c:pt>
                <c:pt idx="10">
                  <c:v>138.11500000000001</c:v>
                </c:pt>
                <c:pt idx="11">
                  <c:v>107.34399999999999</c:v>
                </c:pt>
                <c:pt idx="12">
                  <c:v>136.39400000000001</c:v>
                </c:pt>
                <c:pt idx="13">
                  <c:v>135.179</c:v>
                </c:pt>
                <c:pt idx="14">
                  <c:v>130.18100000000001</c:v>
                </c:pt>
                <c:pt idx="15">
                  <c:v>108.03100000000001</c:v>
                </c:pt>
                <c:pt idx="16">
                  <c:v>97.432000000000002</c:v>
                </c:pt>
                <c:pt idx="17">
                  <c:v>87.903000000000006</c:v>
                </c:pt>
                <c:pt idx="18">
                  <c:v>118.429</c:v>
                </c:pt>
                <c:pt idx="19">
                  <c:v>129.13300000000001</c:v>
                </c:pt>
                <c:pt idx="20">
                  <c:v>114.54600000000001</c:v>
                </c:pt>
                <c:pt idx="21">
                  <c:v>122.09099999999999</c:v>
                </c:pt>
                <c:pt idx="22">
                  <c:v>138.41200000000001</c:v>
                </c:pt>
                <c:pt idx="23">
                  <c:v>128.40299999999999</c:v>
                </c:pt>
                <c:pt idx="24">
                  <c:v>157.751</c:v>
                </c:pt>
                <c:pt idx="25">
                  <c:v>145.83099999999999</c:v>
                </c:pt>
                <c:pt idx="26">
                  <c:v>171.10599999999999</c:v>
                </c:pt>
                <c:pt idx="27">
                  <c:v>156.52199999999999</c:v>
                </c:pt>
                <c:pt idx="28">
                  <c:v>142.61699999999999</c:v>
                </c:pt>
                <c:pt idx="29">
                  <c:v>168.31299999999999</c:v>
                </c:pt>
                <c:pt idx="30">
                  <c:v>185.81100000000001</c:v>
                </c:pt>
                <c:pt idx="31">
                  <c:v>189.566</c:v>
                </c:pt>
                <c:pt idx="32">
                  <c:v>173.69300000000001</c:v>
                </c:pt>
                <c:pt idx="33">
                  <c:v>196.732</c:v>
                </c:pt>
                <c:pt idx="34">
                  <c:v>268.524</c:v>
                </c:pt>
                <c:pt idx="35">
                  <c:v>265.49400000000003</c:v>
                </c:pt>
                <c:pt idx="36">
                  <c:v>233.42599999999999</c:v>
                </c:pt>
                <c:pt idx="37">
                  <c:v>227.827</c:v>
                </c:pt>
                <c:pt idx="38">
                  <c:v>233.458</c:v>
                </c:pt>
                <c:pt idx="39">
                  <c:v>252.36500000000001</c:v>
                </c:pt>
                <c:pt idx="40">
                  <c:v>233.17400000000001</c:v>
                </c:pt>
              </c:numCache>
            </c:numRef>
          </c:xVal>
          <c:yVal>
            <c:numRef>
              <c:f>Dataset!$X$3:$X$43</c:f>
              <c:numCache>
                <c:formatCode>General</c:formatCode>
                <c:ptCount val="41"/>
                <c:pt idx="0">
                  <c:v>45.654000000000003</c:v>
                </c:pt>
                <c:pt idx="1">
                  <c:v>61.026000000000003</c:v>
                </c:pt>
                <c:pt idx="2">
                  <c:v>60.984000000000002</c:v>
                </c:pt>
                <c:pt idx="3">
                  <c:v>55.033000000000001</c:v>
                </c:pt>
                <c:pt idx="4">
                  <c:v>63.055</c:v>
                </c:pt>
                <c:pt idx="5">
                  <c:v>51.287999999999997</c:v>
                </c:pt>
                <c:pt idx="6">
                  <c:v>63.043999999999997</c:v>
                </c:pt>
                <c:pt idx="7">
                  <c:v>66.962000000000003</c:v>
                </c:pt>
                <c:pt idx="8">
                  <c:v>69.540000000000006</c:v>
                </c:pt>
                <c:pt idx="9">
                  <c:v>64.316999999999993</c:v>
                </c:pt>
                <c:pt idx="10">
                  <c:v>67.572999999999993</c:v>
                </c:pt>
                <c:pt idx="11">
                  <c:v>57.481999999999999</c:v>
                </c:pt>
                <c:pt idx="12">
                  <c:v>64.995999999999995</c:v>
                </c:pt>
                <c:pt idx="13">
                  <c:v>70.168000000000006</c:v>
                </c:pt>
                <c:pt idx="14">
                  <c:v>60.22</c:v>
                </c:pt>
                <c:pt idx="15">
                  <c:v>43.139000000000003</c:v>
                </c:pt>
                <c:pt idx="16">
                  <c:v>44.695999999999998</c:v>
                </c:pt>
                <c:pt idx="17">
                  <c:v>41.387999999999998</c:v>
                </c:pt>
                <c:pt idx="18">
                  <c:v>43.308999999999997</c:v>
                </c:pt>
                <c:pt idx="19">
                  <c:v>51.162999999999997</c:v>
                </c:pt>
                <c:pt idx="20">
                  <c:v>32.322000000000003</c:v>
                </c:pt>
                <c:pt idx="21">
                  <c:v>30.414000000000001</c:v>
                </c:pt>
                <c:pt idx="22">
                  <c:v>36.347999999999999</c:v>
                </c:pt>
                <c:pt idx="23">
                  <c:v>39.036999999999999</c:v>
                </c:pt>
                <c:pt idx="24">
                  <c:v>31.268999999999998</c:v>
                </c:pt>
                <c:pt idx="25">
                  <c:v>20.992999999999999</c:v>
                </c:pt>
                <c:pt idx="26">
                  <c:v>52.944000000000003</c:v>
                </c:pt>
                <c:pt idx="27">
                  <c:v>48.268999999999998</c:v>
                </c:pt>
                <c:pt idx="28">
                  <c:v>78.052999999999997</c:v>
                </c:pt>
                <c:pt idx="29">
                  <c:v>112.48699999999999</c:v>
                </c:pt>
                <c:pt idx="30">
                  <c:v>93.841999999999999</c:v>
                </c:pt>
                <c:pt idx="31">
                  <c:v>94.201999999999998</c:v>
                </c:pt>
                <c:pt idx="32">
                  <c:v>80.144000000000005</c:v>
                </c:pt>
                <c:pt idx="33">
                  <c:v>116.111</c:v>
                </c:pt>
                <c:pt idx="34">
                  <c:v>112.461</c:v>
                </c:pt>
                <c:pt idx="35">
                  <c:v>103.149</c:v>
                </c:pt>
                <c:pt idx="36">
                  <c:v>111.19199999999999</c:v>
                </c:pt>
                <c:pt idx="37">
                  <c:v>126.83199999999999</c:v>
                </c:pt>
                <c:pt idx="38">
                  <c:v>116.544</c:v>
                </c:pt>
                <c:pt idx="39">
                  <c:v>123.889</c:v>
                </c:pt>
                <c:pt idx="40">
                  <c:v>134.786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54F6A62C-9475-4CCC-B49D-93C0A14B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70664"/>
        <c:axId val="520072712"/>
      </c:scatterChart>
      <c:valAx>
        <c:axId val="52007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industries: Nonfinancial: Wholesale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2712"/>
        <c:crosses val="autoZero"/>
        <c:crossBetween val="midCat"/>
      </c:valAx>
      <c:valAx>
        <c:axId val="5200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 industries: Nonfinancial: Transportation and warehousing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vs. Non-financial Domestic Industries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Financial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Dataset!$D$2:$D$43</c:f>
              <c:numCache>
                <c:formatCode>General</c:formatCode>
                <c:ptCount val="42"/>
                <c:pt idx="0">
                  <c:v>0</c:v>
                </c:pt>
                <c:pt idx="1">
                  <c:v>527.577</c:v>
                </c:pt>
                <c:pt idx="2">
                  <c:v>584.31899999999996</c:v>
                </c:pt>
                <c:pt idx="3">
                  <c:v>509.30900000000003</c:v>
                </c:pt>
                <c:pt idx="4">
                  <c:v>523.30999999999995</c:v>
                </c:pt>
                <c:pt idx="5">
                  <c:v>549.21699999999998</c:v>
                </c:pt>
                <c:pt idx="6">
                  <c:v>564.11900000000003</c:v>
                </c:pt>
                <c:pt idx="7">
                  <c:v>468.21600000000001</c:v>
                </c:pt>
                <c:pt idx="8">
                  <c:v>468.04700000000003</c:v>
                </c:pt>
                <c:pt idx="9">
                  <c:v>468.64100000000002</c:v>
                </c:pt>
                <c:pt idx="10">
                  <c:v>516.65599999999995</c:v>
                </c:pt>
                <c:pt idx="11">
                  <c:v>529.75</c:v>
                </c:pt>
                <c:pt idx="12">
                  <c:v>532.12</c:v>
                </c:pt>
                <c:pt idx="13">
                  <c:v>491.96600000000001</c:v>
                </c:pt>
                <c:pt idx="14">
                  <c:v>496.084</c:v>
                </c:pt>
                <c:pt idx="15">
                  <c:v>516.42399999999998</c:v>
                </c:pt>
                <c:pt idx="16">
                  <c:v>462.05500000000001</c:v>
                </c:pt>
                <c:pt idx="17">
                  <c:v>468.88600000000002</c:v>
                </c:pt>
                <c:pt idx="18">
                  <c:v>472.26499999999999</c:v>
                </c:pt>
                <c:pt idx="19">
                  <c:v>472.52</c:v>
                </c:pt>
                <c:pt idx="20">
                  <c:v>501.79399999999998</c:v>
                </c:pt>
                <c:pt idx="21">
                  <c:v>562.19500000000005</c:v>
                </c:pt>
                <c:pt idx="22">
                  <c:v>575.88900000000001</c:v>
                </c:pt>
                <c:pt idx="23">
                  <c:v>579.05799999999999</c:v>
                </c:pt>
                <c:pt idx="24">
                  <c:v>583.5</c:v>
                </c:pt>
                <c:pt idx="25">
                  <c:v>529.10199999999998</c:v>
                </c:pt>
                <c:pt idx="26">
                  <c:v>526.20399999999995</c:v>
                </c:pt>
                <c:pt idx="27">
                  <c:v>556.83299999999997</c:v>
                </c:pt>
                <c:pt idx="28">
                  <c:v>531.56100000000004</c:v>
                </c:pt>
                <c:pt idx="29">
                  <c:v>529.33600000000001</c:v>
                </c:pt>
                <c:pt idx="30">
                  <c:v>573.20399999999995</c:v>
                </c:pt>
                <c:pt idx="31">
                  <c:v>603.18700000000001</c:v>
                </c:pt>
                <c:pt idx="32">
                  <c:v>620.11199999999997</c:v>
                </c:pt>
                <c:pt idx="33">
                  <c:v>615.93799999999999</c:v>
                </c:pt>
                <c:pt idx="34">
                  <c:v>602.69399999999996</c:v>
                </c:pt>
                <c:pt idx="35">
                  <c:v>610.822</c:v>
                </c:pt>
                <c:pt idx="36">
                  <c:v>564.79700000000003</c:v>
                </c:pt>
                <c:pt idx="37">
                  <c:v>591.65599999999995</c:v>
                </c:pt>
                <c:pt idx="38">
                  <c:v>536.952</c:v>
                </c:pt>
                <c:pt idx="39">
                  <c:v>546.12900000000002</c:v>
                </c:pt>
                <c:pt idx="40">
                  <c:v>552.649</c:v>
                </c:pt>
                <c:pt idx="41">
                  <c:v>626.33000000000004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05-4FE5-B462-E78215BACEE7}"/>
            </c:ext>
          </c:extLst>
        </c:ser>
        <c:ser>
          <c:idx val="3"/>
          <c:order val="1"/>
          <c:tx>
            <c:v>Non-financial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Dataset!$E$2:$E$43</c:f>
              <c:numCache>
                <c:formatCode>General</c:formatCode>
                <c:ptCount val="42"/>
                <c:pt idx="0">
                  <c:v>0</c:v>
                </c:pt>
                <c:pt idx="1">
                  <c:v>1264.7929999999999</c:v>
                </c:pt>
                <c:pt idx="2">
                  <c:v>1392.133</c:v>
                </c:pt>
                <c:pt idx="3">
                  <c:v>1501.0219999999999</c:v>
                </c:pt>
                <c:pt idx="4">
                  <c:v>1502.36</c:v>
                </c:pt>
                <c:pt idx="5">
                  <c:v>1428.4349999999999</c:v>
                </c:pt>
                <c:pt idx="6">
                  <c:v>1391.212</c:v>
                </c:pt>
                <c:pt idx="7">
                  <c:v>1431.518</c:v>
                </c:pt>
                <c:pt idx="8">
                  <c:v>1300.258</c:v>
                </c:pt>
                <c:pt idx="9">
                  <c:v>1386.271</c:v>
                </c:pt>
                <c:pt idx="10">
                  <c:v>1295.2940000000001</c:v>
                </c:pt>
                <c:pt idx="11">
                  <c:v>1301.7180000000001</c:v>
                </c:pt>
                <c:pt idx="12">
                  <c:v>1270.655</c:v>
                </c:pt>
                <c:pt idx="13">
                  <c:v>1315.231</c:v>
                </c:pt>
                <c:pt idx="14">
                  <c:v>1314.4290000000001</c:v>
                </c:pt>
                <c:pt idx="15">
                  <c:v>1291.0540000000001</c:v>
                </c:pt>
                <c:pt idx="16">
                  <c:v>1107.288</c:v>
                </c:pt>
                <c:pt idx="17">
                  <c:v>1203.664</c:v>
                </c:pt>
                <c:pt idx="18">
                  <c:v>1278.713</c:v>
                </c:pt>
                <c:pt idx="19">
                  <c:v>1300.0609999999999</c:v>
                </c:pt>
                <c:pt idx="20">
                  <c:v>1285.954</c:v>
                </c:pt>
                <c:pt idx="21">
                  <c:v>1212.2929999999999</c:v>
                </c:pt>
                <c:pt idx="22">
                  <c:v>1226.4559999999999</c:v>
                </c:pt>
                <c:pt idx="23">
                  <c:v>1302.5999999999999</c:v>
                </c:pt>
                <c:pt idx="24">
                  <c:v>1332.6659999999999</c:v>
                </c:pt>
                <c:pt idx="25">
                  <c:v>1303.953</c:v>
                </c:pt>
                <c:pt idx="26">
                  <c:v>1215.751</c:v>
                </c:pt>
                <c:pt idx="27">
                  <c:v>1826.7829999999999</c:v>
                </c:pt>
                <c:pt idx="28">
                  <c:v>1629.3030000000001</c:v>
                </c:pt>
                <c:pt idx="29">
                  <c:v>1796.6949999999999</c:v>
                </c:pt>
                <c:pt idx="30">
                  <c:v>2058.3969999999999</c:v>
                </c:pt>
                <c:pt idx="31">
                  <c:v>2012.0039999999999</c:v>
                </c:pt>
                <c:pt idx="32">
                  <c:v>2040.7670000000001</c:v>
                </c:pt>
                <c:pt idx="33">
                  <c:v>2159.5630000000001</c:v>
                </c:pt>
                <c:pt idx="34">
                  <c:v>2387.3319999999999</c:v>
                </c:pt>
                <c:pt idx="35">
                  <c:v>2440.2379999999998</c:v>
                </c:pt>
                <c:pt idx="36">
                  <c:v>2434.1</c:v>
                </c:pt>
                <c:pt idx="37">
                  <c:v>2419.1750000000002</c:v>
                </c:pt>
                <c:pt idx="38">
                  <c:v>2462.549</c:v>
                </c:pt>
                <c:pt idx="39">
                  <c:v>2551.11</c:v>
                </c:pt>
                <c:pt idx="40">
                  <c:v>2694.047</c:v>
                </c:pt>
                <c:pt idx="41">
                  <c:v>2656.761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05-4FE5-B462-E78215BA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10247"/>
        <c:axId val="179224583"/>
      </c:barChart>
      <c:catAx>
        <c:axId val="179210247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79224583"/>
        <c:crosses val="autoZero"/>
        <c:auto val="1"/>
        <c:lblAlgn val="ctr"/>
        <c:lblOffset val="100"/>
        <c:noMultiLvlLbl val="0"/>
      </c:catAx>
      <c:valAx>
        <c:axId val="17922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0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Dataset!$C$2</c:f>
              <c:strCache>
                <c:ptCount val="1"/>
                <c:pt idx="0">
                  <c:v>Total Domestic industries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Dataset!$C$3:$C$43</c:f>
              <c:numCache>
                <c:formatCode>General</c:formatCode>
                <c:ptCount val="41"/>
                <c:pt idx="0">
                  <c:v>1792.37</c:v>
                </c:pt>
                <c:pt idx="1">
                  <c:v>1976.452</c:v>
                </c:pt>
                <c:pt idx="2">
                  <c:v>2010.3309999999999</c:v>
                </c:pt>
                <c:pt idx="3">
                  <c:v>2025.671</c:v>
                </c:pt>
                <c:pt idx="4">
                  <c:v>1977.652</c:v>
                </c:pt>
                <c:pt idx="5">
                  <c:v>1955.3309999999999</c:v>
                </c:pt>
                <c:pt idx="6">
                  <c:v>1899.7339999999999</c:v>
                </c:pt>
                <c:pt idx="7">
                  <c:v>1768.3050000000001</c:v>
                </c:pt>
                <c:pt idx="8">
                  <c:v>1854.912</c:v>
                </c:pt>
                <c:pt idx="9">
                  <c:v>1811.95</c:v>
                </c:pt>
                <c:pt idx="10">
                  <c:v>1831.4680000000001</c:v>
                </c:pt>
                <c:pt idx="11">
                  <c:v>1802.7760000000001</c:v>
                </c:pt>
                <c:pt idx="12">
                  <c:v>1807.1969999999999</c:v>
                </c:pt>
                <c:pt idx="13">
                  <c:v>1810.5129999999999</c:v>
                </c:pt>
                <c:pt idx="14">
                  <c:v>1807.4780000000001</c:v>
                </c:pt>
                <c:pt idx="15">
                  <c:v>1569.3420000000001</c:v>
                </c:pt>
                <c:pt idx="16">
                  <c:v>1672.55</c:v>
                </c:pt>
                <c:pt idx="17">
                  <c:v>1750.979</c:v>
                </c:pt>
                <c:pt idx="18">
                  <c:v>1772.5809999999999</c:v>
                </c:pt>
                <c:pt idx="19">
                  <c:v>1787.748</c:v>
                </c:pt>
                <c:pt idx="20">
                  <c:v>1774.4880000000001</c:v>
                </c:pt>
                <c:pt idx="21">
                  <c:v>1802.345</c:v>
                </c:pt>
                <c:pt idx="22">
                  <c:v>1881.6579999999999</c:v>
                </c:pt>
                <c:pt idx="23">
                  <c:v>1916.1659999999999</c:v>
                </c:pt>
                <c:pt idx="24">
                  <c:v>1833.0550000000001</c:v>
                </c:pt>
                <c:pt idx="25">
                  <c:v>1741.9559999999999</c:v>
                </c:pt>
                <c:pt idx="26">
                  <c:v>2383.616</c:v>
                </c:pt>
                <c:pt idx="27">
                  <c:v>2160.864</c:v>
                </c:pt>
                <c:pt idx="28">
                  <c:v>2326.0309999999999</c:v>
                </c:pt>
                <c:pt idx="29">
                  <c:v>2631.6010000000001</c:v>
                </c:pt>
                <c:pt idx="30">
                  <c:v>2615.1909999999998</c:v>
                </c:pt>
                <c:pt idx="31">
                  <c:v>2660.8789999999999</c:v>
                </c:pt>
                <c:pt idx="32">
                  <c:v>2775.502</c:v>
                </c:pt>
                <c:pt idx="33">
                  <c:v>2990.0259999999998</c:v>
                </c:pt>
                <c:pt idx="34">
                  <c:v>3051.06</c:v>
                </c:pt>
                <c:pt idx="35">
                  <c:v>2998.8969999999999</c:v>
                </c:pt>
                <c:pt idx="36">
                  <c:v>3010.8310000000001</c:v>
                </c:pt>
                <c:pt idx="37">
                  <c:v>2999.5010000000002</c:v>
                </c:pt>
                <c:pt idx="38">
                  <c:v>3097.239</c:v>
                </c:pt>
                <c:pt idx="39">
                  <c:v>3246.6970000000001</c:v>
                </c:pt>
                <c:pt idx="40">
                  <c:v>3283.0909999999999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64-4709-9CCA-1E4F1BD03118}"/>
            </c:ext>
          </c:extLst>
        </c:ser>
        <c:ser>
          <c:idx val="1"/>
          <c:order val="1"/>
          <c:tx>
            <c:strRef>
              <c:f>Dataset!$D$2</c:f>
              <c:strCache>
                <c:ptCount val="1"/>
                <c:pt idx="0">
                  <c:v>Domestic industries: Financial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Dataset!$D$3:$D$43</c:f>
              <c:numCache>
                <c:formatCode>General</c:formatCode>
                <c:ptCount val="41"/>
                <c:pt idx="0">
                  <c:v>527.577</c:v>
                </c:pt>
                <c:pt idx="1">
                  <c:v>584.31899999999996</c:v>
                </c:pt>
                <c:pt idx="2">
                  <c:v>509.30900000000003</c:v>
                </c:pt>
                <c:pt idx="3">
                  <c:v>523.30999999999995</c:v>
                </c:pt>
                <c:pt idx="4">
                  <c:v>549.21699999999998</c:v>
                </c:pt>
                <c:pt idx="5">
                  <c:v>564.11900000000003</c:v>
                </c:pt>
                <c:pt idx="6">
                  <c:v>468.21600000000001</c:v>
                </c:pt>
                <c:pt idx="7">
                  <c:v>468.04700000000003</c:v>
                </c:pt>
                <c:pt idx="8">
                  <c:v>468.64100000000002</c:v>
                </c:pt>
                <c:pt idx="9">
                  <c:v>516.65599999999995</c:v>
                </c:pt>
                <c:pt idx="10">
                  <c:v>529.75</c:v>
                </c:pt>
                <c:pt idx="11">
                  <c:v>532.12</c:v>
                </c:pt>
                <c:pt idx="12">
                  <c:v>491.96600000000001</c:v>
                </c:pt>
                <c:pt idx="13">
                  <c:v>496.084</c:v>
                </c:pt>
                <c:pt idx="14">
                  <c:v>516.42399999999998</c:v>
                </c:pt>
                <c:pt idx="15">
                  <c:v>462.05500000000001</c:v>
                </c:pt>
                <c:pt idx="16">
                  <c:v>468.88600000000002</c:v>
                </c:pt>
                <c:pt idx="17">
                  <c:v>472.26499999999999</c:v>
                </c:pt>
                <c:pt idx="18">
                  <c:v>472.52</c:v>
                </c:pt>
                <c:pt idx="19">
                  <c:v>501.79399999999998</c:v>
                </c:pt>
                <c:pt idx="20">
                  <c:v>562.19500000000005</c:v>
                </c:pt>
                <c:pt idx="21">
                  <c:v>575.88900000000001</c:v>
                </c:pt>
                <c:pt idx="22">
                  <c:v>579.05799999999999</c:v>
                </c:pt>
                <c:pt idx="23">
                  <c:v>583.5</c:v>
                </c:pt>
                <c:pt idx="24">
                  <c:v>529.10199999999998</c:v>
                </c:pt>
                <c:pt idx="25">
                  <c:v>526.20399999999995</c:v>
                </c:pt>
                <c:pt idx="26">
                  <c:v>556.83299999999997</c:v>
                </c:pt>
                <c:pt idx="27">
                  <c:v>531.56100000000004</c:v>
                </c:pt>
                <c:pt idx="28">
                  <c:v>529.33600000000001</c:v>
                </c:pt>
                <c:pt idx="29">
                  <c:v>573.20399999999995</c:v>
                </c:pt>
                <c:pt idx="30">
                  <c:v>603.18700000000001</c:v>
                </c:pt>
                <c:pt idx="31">
                  <c:v>620.11199999999997</c:v>
                </c:pt>
                <c:pt idx="32">
                  <c:v>615.93799999999999</c:v>
                </c:pt>
                <c:pt idx="33">
                  <c:v>602.69399999999996</c:v>
                </c:pt>
                <c:pt idx="34">
                  <c:v>610.822</c:v>
                </c:pt>
                <c:pt idx="35">
                  <c:v>564.79700000000003</c:v>
                </c:pt>
                <c:pt idx="36">
                  <c:v>591.65599999999995</c:v>
                </c:pt>
                <c:pt idx="37">
                  <c:v>536.952</c:v>
                </c:pt>
                <c:pt idx="38">
                  <c:v>546.12900000000002</c:v>
                </c:pt>
                <c:pt idx="39">
                  <c:v>552.649</c:v>
                </c:pt>
                <c:pt idx="40">
                  <c:v>626.33000000000004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4-4709-9CCA-1E4F1BD03118}"/>
            </c:ext>
          </c:extLst>
        </c:ser>
        <c:ser>
          <c:idx val="2"/>
          <c:order val="2"/>
          <c:tx>
            <c:strRef>
              <c:f>Dataset!$E$2</c:f>
              <c:strCache>
                <c:ptCount val="1"/>
                <c:pt idx="0">
                  <c:v>Domestic industries: Nonfinancial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Dataset!$E$3:$E$43</c:f>
              <c:numCache>
                <c:formatCode>General</c:formatCode>
                <c:ptCount val="41"/>
                <c:pt idx="0">
                  <c:v>1264.7929999999999</c:v>
                </c:pt>
                <c:pt idx="1">
                  <c:v>1392.133</c:v>
                </c:pt>
                <c:pt idx="2">
                  <c:v>1501.0219999999999</c:v>
                </c:pt>
                <c:pt idx="3">
                  <c:v>1502.36</c:v>
                </c:pt>
                <c:pt idx="4">
                  <c:v>1428.4349999999999</c:v>
                </c:pt>
                <c:pt idx="5">
                  <c:v>1391.212</c:v>
                </c:pt>
                <c:pt idx="6">
                  <c:v>1431.518</c:v>
                </c:pt>
                <c:pt idx="7">
                  <c:v>1300.258</c:v>
                </c:pt>
                <c:pt idx="8">
                  <c:v>1386.271</c:v>
                </c:pt>
                <c:pt idx="9">
                  <c:v>1295.2940000000001</c:v>
                </c:pt>
                <c:pt idx="10">
                  <c:v>1301.7180000000001</c:v>
                </c:pt>
                <c:pt idx="11">
                  <c:v>1270.655</c:v>
                </c:pt>
                <c:pt idx="12">
                  <c:v>1315.231</c:v>
                </c:pt>
                <c:pt idx="13">
                  <c:v>1314.4290000000001</c:v>
                </c:pt>
                <c:pt idx="14">
                  <c:v>1291.0540000000001</c:v>
                </c:pt>
                <c:pt idx="15">
                  <c:v>1107.288</c:v>
                </c:pt>
                <c:pt idx="16">
                  <c:v>1203.664</c:v>
                </c:pt>
                <c:pt idx="17">
                  <c:v>1278.713</c:v>
                </c:pt>
                <c:pt idx="18">
                  <c:v>1300.0609999999999</c:v>
                </c:pt>
                <c:pt idx="19">
                  <c:v>1285.954</c:v>
                </c:pt>
                <c:pt idx="20">
                  <c:v>1212.2929999999999</c:v>
                </c:pt>
                <c:pt idx="21">
                  <c:v>1226.4559999999999</c:v>
                </c:pt>
                <c:pt idx="22">
                  <c:v>1302.5999999999999</c:v>
                </c:pt>
                <c:pt idx="23">
                  <c:v>1332.6659999999999</c:v>
                </c:pt>
                <c:pt idx="24">
                  <c:v>1303.953</c:v>
                </c:pt>
                <c:pt idx="25">
                  <c:v>1215.751</c:v>
                </c:pt>
                <c:pt idx="26">
                  <c:v>1826.7829999999999</c:v>
                </c:pt>
                <c:pt idx="27">
                  <c:v>1629.3030000000001</c:v>
                </c:pt>
                <c:pt idx="28">
                  <c:v>1796.6949999999999</c:v>
                </c:pt>
                <c:pt idx="29">
                  <c:v>2058.3969999999999</c:v>
                </c:pt>
                <c:pt idx="30">
                  <c:v>2012.0039999999999</c:v>
                </c:pt>
                <c:pt idx="31">
                  <c:v>2040.7670000000001</c:v>
                </c:pt>
                <c:pt idx="32">
                  <c:v>2159.5630000000001</c:v>
                </c:pt>
                <c:pt idx="33">
                  <c:v>2387.3319999999999</c:v>
                </c:pt>
                <c:pt idx="34">
                  <c:v>2440.2379999999998</c:v>
                </c:pt>
                <c:pt idx="35">
                  <c:v>2434.1</c:v>
                </c:pt>
                <c:pt idx="36">
                  <c:v>2419.1750000000002</c:v>
                </c:pt>
                <c:pt idx="37">
                  <c:v>2462.549</c:v>
                </c:pt>
                <c:pt idx="38">
                  <c:v>2551.11</c:v>
                </c:pt>
                <c:pt idx="39">
                  <c:v>2694.047</c:v>
                </c:pt>
                <c:pt idx="40">
                  <c:v>2656.761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64-4709-9CCA-1E4F1BD03118}"/>
            </c:ext>
          </c:extLst>
        </c:ser>
        <c:ser>
          <c:idx val="3"/>
          <c:order val="3"/>
          <c:tx>
            <c:strRef>
              <c:f>Dataset!$F$2</c:f>
              <c:strCache>
                <c:ptCount val="1"/>
                <c:pt idx="0">
                  <c:v>Rest of the world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Dataset!$F$3:$F$43</c:f>
              <c:numCache>
                <c:formatCode>General</c:formatCode>
                <c:ptCount val="41"/>
                <c:pt idx="0">
                  <c:v>405.91800000000001</c:v>
                </c:pt>
                <c:pt idx="1">
                  <c:v>394.66699999999997</c:v>
                </c:pt>
                <c:pt idx="2">
                  <c:v>421.62299999999999</c:v>
                </c:pt>
                <c:pt idx="3">
                  <c:v>397.30099999999999</c:v>
                </c:pt>
                <c:pt idx="4">
                  <c:v>392.459</c:v>
                </c:pt>
                <c:pt idx="5">
                  <c:v>387.27</c:v>
                </c:pt>
                <c:pt idx="6">
                  <c:v>392.66399999999999</c:v>
                </c:pt>
                <c:pt idx="7">
                  <c:v>408.40699999999998</c:v>
                </c:pt>
                <c:pt idx="8">
                  <c:v>394.20800000000003</c:v>
                </c:pt>
                <c:pt idx="9">
                  <c:v>402.83100000000002</c:v>
                </c:pt>
                <c:pt idx="10">
                  <c:v>410.29300000000001</c:v>
                </c:pt>
                <c:pt idx="11">
                  <c:v>472.30700000000002</c:v>
                </c:pt>
                <c:pt idx="12">
                  <c:v>469.14400000000001</c:v>
                </c:pt>
                <c:pt idx="13">
                  <c:v>464.44099999999997</c:v>
                </c:pt>
                <c:pt idx="14">
                  <c:v>518.65700000000004</c:v>
                </c:pt>
                <c:pt idx="15">
                  <c:v>543.34799999999996</c:v>
                </c:pt>
                <c:pt idx="16">
                  <c:v>538.48699999999997</c:v>
                </c:pt>
                <c:pt idx="17">
                  <c:v>526.89200000000005</c:v>
                </c:pt>
                <c:pt idx="18">
                  <c:v>502.59100000000001</c:v>
                </c:pt>
                <c:pt idx="19">
                  <c:v>514.39200000000005</c:v>
                </c:pt>
                <c:pt idx="20">
                  <c:v>540.71400000000006</c:v>
                </c:pt>
                <c:pt idx="21">
                  <c:v>549.197</c:v>
                </c:pt>
                <c:pt idx="22">
                  <c:v>531.08000000000004</c:v>
                </c:pt>
                <c:pt idx="23">
                  <c:v>511.11</c:v>
                </c:pt>
                <c:pt idx="24">
                  <c:v>511.03399999999999</c:v>
                </c:pt>
                <c:pt idx="25">
                  <c:v>416.21699999999998</c:v>
                </c:pt>
                <c:pt idx="26">
                  <c:v>441.81400000000002</c:v>
                </c:pt>
                <c:pt idx="27">
                  <c:v>424.1</c:v>
                </c:pt>
                <c:pt idx="28">
                  <c:v>472.46699999999998</c:v>
                </c:pt>
                <c:pt idx="29">
                  <c:v>408.49400000000003</c:v>
                </c:pt>
                <c:pt idx="30">
                  <c:v>417.92700000000002</c:v>
                </c:pt>
                <c:pt idx="31">
                  <c:v>435.63400000000001</c:v>
                </c:pt>
                <c:pt idx="32">
                  <c:v>422.65600000000001</c:v>
                </c:pt>
                <c:pt idx="33">
                  <c:v>478.459</c:v>
                </c:pt>
                <c:pt idx="34">
                  <c:v>490.32499999999999</c:v>
                </c:pt>
                <c:pt idx="35">
                  <c:v>499.93700000000001</c:v>
                </c:pt>
                <c:pt idx="36">
                  <c:v>491.99299999999999</c:v>
                </c:pt>
                <c:pt idx="37">
                  <c:v>514.1</c:v>
                </c:pt>
                <c:pt idx="38">
                  <c:v>522.90099999999995</c:v>
                </c:pt>
                <c:pt idx="39">
                  <c:v>513.96</c:v>
                </c:pt>
                <c:pt idx="40">
                  <c:v>516.30399999999997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64-4709-9CCA-1E4F1BD03118}"/>
            </c:ext>
          </c:extLst>
        </c:ser>
        <c:ser>
          <c:idx val="4"/>
          <c:order val="4"/>
          <c:tx>
            <c:strRef>
              <c:f>Dataset!$G$2</c:f>
              <c:strCache>
                <c:ptCount val="1"/>
                <c:pt idx="0">
                  <c:v>Federal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Dataset!$G$3:$G$43</c:f>
              <c:numCache>
                <c:formatCode>General</c:formatCode>
                <c:ptCount val="41"/>
                <c:pt idx="0">
                  <c:v>100.489</c:v>
                </c:pt>
                <c:pt idx="1">
                  <c:v>105.279</c:v>
                </c:pt>
                <c:pt idx="2">
                  <c:v>105.22499999999999</c:v>
                </c:pt>
                <c:pt idx="3">
                  <c:v>102.89100000000001</c:v>
                </c:pt>
                <c:pt idx="4">
                  <c:v>96.924999999999997</c:v>
                </c:pt>
                <c:pt idx="5">
                  <c:v>101.17</c:v>
                </c:pt>
                <c:pt idx="6">
                  <c:v>105.02500000000001</c:v>
                </c:pt>
                <c:pt idx="7">
                  <c:v>99.87</c:v>
                </c:pt>
                <c:pt idx="8">
                  <c:v>96.548000000000002</c:v>
                </c:pt>
                <c:pt idx="9">
                  <c:v>93.158000000000001</c:v>
                </c:pt>
                <c:pt idx="10">
                  <c:v>90.572000000000003</c:v>
                </c:pt>
                <c:pt idx="11">
                  <c:v>87.643000000000001</c:v>
                </c:pt>
                <c:pt idx="12">
                  <c:v>88.590999999999994</c:v>
                </c:pt>
                <c:pt idx="13">
                  <c:v>79.704999999999998</c:v>
                </c:pt>
                <c:pt idx="14">
                  <c:v>71.915000000000006</c:v>
                </c:pt>
                <c:pt idx="15">
                  <c:v>72.881</c:v>
                </c:pt>
                <c:pt idx="16">
                  <c:v>72.471999999999994</c:v>
                </c:pt>
                <c:pt idx="17">
                  <c:v>69.442999999999998</c:v>
                </c:pt>
                <c:pt idx="18">
                  <c:v>67.082999999999998</c:v>
                </c:pt>
                <c:pt idx="19">
                  <c:v>63.247</c:v>
                </c:pt>
                <c:pt idx="20">
                  <c:v>58.234000000000002</c:v>
                </c:pt>
                <c:pt idx="21">
                  <c:v>63.698999999999998</c:v>
                </c:pt>
                <c:pt idx="22">
                  <c:v>58.432000000000002</c:v>
                </c:pt>
                <c:pt idx="23">
                  <c:v>56.619</c:v>
                </c:pt>
                <c:pt idx="24">
                  <c:v>73.991</c:v>
                </c:pt>
                <c:pt idx="25">
                  <c:v>81.811999999999998</c:v>
                </c:pt>
                <c:pt idx="26">
                  <c:v>98.375</c:v>
                </c:pt>
                <c:pt idx="27">
                  <c:v>87.426000000000002</c:v>
                </c:pt>
                <c:pt idx="28">
                  <c:v>78.174999999999997</c:v>
                </c:pt>
                <c:pt idx="29">
                  <c:v>109.267</c:v>
                </c:pt>
                <c:pt idx="30">
                  <c:v>123.54300000000001</c:v>
                </c:pt>
                <c:pt idx="31">
                  <c:v>122.607</c:v>
                </c:pt>
                <c:pt idx="32">
                  <c:v>135.29900000000001</c:v>
                </c:pt>
                <c:pt idx="33">
                  <c:v>122.203</c:v>
                </c:pt>
                <c:pt idx="34">
                  <c:v>33.35</c:v>
                </c:pt>
                <c:pt idx="35">
                  <c:v>-69.69</c:v>
                </c:pt>
                <c:pt idx="36">
                  <c:v>-125.018</c:v>
                </c:pt>
                <c:pt idx="37">
                  <c:v>-159.75700000000001</c:v>
                </c:pt>
                <c:pt idx="38">
                  <c:v>-164.36600000000001</c:v>
                </c:pt>
                <c:pt idx="39">
                  <c:v>-125.98399999999999</c:v>
                </c:pt>
                <c:pt idx="40">
                  <c:v>-131.339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64-4709-9CCA-1E4F1BD0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Corporate Profits Makeup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Chart'!$B$2:$D$2</c:f>
            </c:numRef>
          </c:val>
          <c:extLst>
            <c:ext xmlns:c16="http://schemas.microsoft.com/office/drawing/2014/chart" uri="{C3380CC4-5D6E-409C-BE32-E72D297353CC}">
              <c16:uniqueId val="{00000008-4474-4EB7-9DD7-A424875133D6}"/>
            </c:ext>
          </c:extLst>
        </c:ser>
        <c:ser>
          <c:idx val="1"/>
          <c:order val="1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Chart'!$B$3:$D$3</c:f>
            </c:numRef>
          </c:val>
          <c:extLst>
            <c:ext xmlns:c16="http://schemas.microsoft.com/office/drawing/2014/chart" uri="{C3380CC4-5D6E-409C-BE32-E72D297353CC}">
              <c16:uniqueId val="{0000000A-4474-4EB7-9DD7-A424875133D6}"/>
            </c:ext>
          </c:extLst>
        </c:ser>
        <c:ser>
          <c:idx val="2"/>
          <c:order val="2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Chart'!$B$4:$D$4</c:f>
            </c:numRef>
          </c:val>
          <c:extLst>
            <c:ext xmlns:c16="http://schemas.microsoft.com/office/drawing/2014/chart" uri="{C3380CC4-5D6E-409C-BE32-E72D297353CC}">
              <c16:uniqueId val="{0000000C-4474-4EB7-9DD7-A424875133D6}"/>
            </c:ext>
          </c:extLst>
        </c:ser>
        <c:ser>
          <c:idx val="3"/>
          <c:order val="3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Chart'!$B$5:$D$5</c:f>
            </c:numRef>
          </c:val>
          <c:extLst>
            <c:ext xmlns:c16="http://schemas.microsoft.com/office/drawing/2014/chart" uri="{C3380CC4-5D6E-409C-BE32-E72D297353CC}">
              <c16:uniqueId val="{0000000E-4474-4EB7-9DD7-A424875133D6}"/>
            </c:ext>
          </c:extLst>
        </c:ser>
        <c:ser>
          <c:idx val="4"/>
          <c:order val="4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Chart'!$B$6:$D$6</c:f>
            </c:numRef>
          </c:val>
          <c:extLst>
            <c:ext xmlns:c16="http://schemas.microsoft.com/office/drawing/2014/chart" uri="{C3380CC4-5D6E-409C-BE32-E72D297353CC}">
              <c16:uniqueId val="{00000010-4474-4EB7-9DD7-A424875133D6}"/>
            </c:ext>
          </c:extLst>
        </c:ser>
        <c:ser>
          <c:idx val="5"/>
          <c:order val="5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Chart'!$B$7:$D$7</c:f>
            </c:numRef>
          </c:val>
          <c:extLst>
            <c:ext xmlns:c16="http://schemas.microsoft.com/office/drawing/2014/chart" uri="{C3380CC4-5D6E-409C-BE32-E72D297353CC}">
              <c16:uniqueId val="{00000012-4474-4EB7-9DD7-A424875133D6}"/>
            </c:ext>
          </c:extLst>
        </c:ser>
        <c:ser>
          <c:idx val="6"/>
          <c:order val="6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Chart'!$B$8:$D$8</c:f>
            </c:numRef>
          </c:val>
          <c:extLst>
            <c:ext xmlns:c16="http://schemas.microsoft.com/office/drawing/2014/chart" uri="{C3380CC4-5D6E-409C-BE32-E72D297353CC}">
              <c16:uniqueId val="{00000014-4474-4EB7-9DD7-A424875133D6}"/>
            </c:ext>
          </c:extLst>
        </c:ser>
        <c:ser>
          <c:idx val="7"/>
          <c:order val="7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Chart'!$B$9:$D$9</c:f>
            </c:numRef>
          </c:val>
          <c:extLst>
            <c:ext xmlns:c16="http://schemas.microsoft.com/office/drawing/2014/chart" uri="{C3380CC4-5D6E-409C-BE32-E72D297353CC}">
              <c16:uniqueId val="{00000016-4474-4EB7-9DD7-A424875133D6}"/>
            </c:ext>
          </c:extLst>
        </c:ser>
        <c:ser>
          <c:idx val="8"/>
          <c:order val="8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Chart'!$B$10:$D$10</c:f>
            </c:numRef>
          </c:val>
          <c:extLst>
            <c:ext xmlns:c16="http://schemas.microsoft.com/office/drawing/2014/chart" uri="{C3380CC4-5D6E-409C-BE32-E72D297353CC}">
              <c16:uniqueId val="{00000018-4474-4EB7-9DD7-A424875133D6}"/>
            </c:ext>
          </c:extLst>
        </c:ser>
        <c:ser>
          <c:idx val="9"/>
          <c:order val="9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Chart'!$B$11:$D$11</c:f>
            </c:numRef>
          </c:val>
          <c:extLst>
            <c:ext xmlns:c16="http://schemas.microsoft.com/office/drawing/2014/chart" uri="{C3380CC4-5D6E-409C-BE32-E72D297353CC}">
              <c16:uniqueId val="{0000001A-4474-4EB7-9DD7-A424875133D6}"/>
            </c:ext>
          </c:extLst>
        </c:ser>
        <c:ser>
          <c:idx val="10"/>
          <c:order val="10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Chart'!$B$12:$D$12</c:f>
            </c:numRef>
          </c:val>
          <c:extLst>
            <c:ext xmlns:c16="http://schemas.microsoft.com/office/drawing/2014/chart" uri="{C3380CC4-5D6E-409C-BE32-E72D297353CC}">
              <c16:uniqueId val="{0000001C-4474-4EB7-9DD7-A424875133D6}"/>
            </c:ext>
          </c:extLst>
        </c:ser>
        <c:ser>
          <c:idx val="11"/>
          <c:order val="11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Chart'!$B$13:$D$13</c:f>
            </c:numRef>
          </c:val>
          <c:extLst>
            <c:ext xmlns:c16="http://schemas.microsoft.com/office/drawing/2014/chart" uri="{C3380CC4-5D6E-409C-BE32-E72D297353CC}">
              <c16:uniqueId val="{0000001E-4474-4EB7-9DD7-A424875133D6}"/>
            </c:ext>
          </c:extLst>
        </c:ser>
        <c:ser>
          <c:idx val="12"/>
          <c:order val="12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Chart'!$B$14:$D$14</c:f>
            </c:numRef>
          </c:val>
          <c:extLst>
            <c:ext xmlns:c16="http://schemas.microsoft.com/office/drawing/2014/chart" uri="{C3380CC4-5D6E-409C-BE32-E72D297353CC}">
              <c16:uniqueId val="{00000020-4474-4EB7-9DD7-A424875133D6}"/>
            </c:ext>
          </c:extLst>
        </c:ser>
        <c:ser>
          <c:idx val="13"/>
          <c:order val="13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Chart'!$B$15:$D$15</c:f>
            </c:numRef>
          </c:val>
          <c:extLst>
            <c:ext xmlns:c16="http://schemas.microsoft.com/office/drawing/2014/chart" uri="{C3380CC4-5D6E-409C-BE32-E72D297353CC}">
              <c16:uniqueId val="{00000022-4474-4EB7-9DD7-A424875133D6}"/>
            </c:ext>
          </c:extLst>
        </c:ser>
        <c:ser>
          <c:idx val="14"/>
          <c:order val="14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Chart'!$B$16:$D$16</c:f>
            </c:numRef>
          </c:val>
          <c:extLst>
            <c:ext xmlns:c16="http://schemas.microsoft.com/office/drawing/2014/chart" uri="{C3380CC4-5D6E-409C-BE32-E72D297353CC}">
              <c16:uniqueId val="{00000024-4474-4EB7-9DD7-A424875133D6}"/>
            </c:ext>
          </c:extLst>
        </c:ser>
        <c:ser>
          <c:idx val="15"/>
          <c:order val="15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Chart'!$B$17:$D$17</c:f>
            </c:numRef>
          </c:val>
          <c:extLst>
            <c:ext xmlns:c16="http://schemas.microsoft.com/office/drawing/2014/chart" uri="{C3380CC4-5D6E-409C-BE32-E72D297353CC}">
              <c16:uniqueId val="{00000026-4474-4EB7-9DD7-A424875133D6}"/>
            </c:ext>
          </c:extLst>
        </c:ser>
        <c:ser>
          <c:idx val="16"/>
          <c:order val="16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Chart'!$B$18:$D$18</c:f>
            </c:numRef>
          </c:val>
          <c:extLst>
            <c:ext xmlns:c16="http://schemas.microsoft.com/office/drawing/2014/chart" uri="{C3380CC4-5D6E-409C-BE32-E72D297353CC}">
              <c16:uniqueId val="{00000028-4474-4EB7-9DD7-A424875133D6}"/>
            </c:ext>
          </c:extLst>
        </c:ser>
        <c:ser>
          <c:idx val="17"/>
          <c:order val="17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Chart'!$B$19:$D$19</c:f>
            </c:numRef>
          </c:val>
          <c:extLst>
            <c:ext xmlns:c16="http://schemas.microsoft.com/office/drawing/2014/chart" uri="{C3380CC4-5D6E-409C-BE32-E72D297353CC}">
              <c16:uniqueId val="{0000002A-4474-4EB7-9DD7-A424875133D6}"/>
            </c:ext>
          </c:extLst>
        </c:ser>
        <c:ser>
          <c:idx val="18"/>
          <c:order val="18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Chart'!$B$20:$D$20</c:f>
            </c:numRef>
          </c:val>
          <c:extLst>
            <c:ext xmlns:c16="http://schemas.microsoft.com/office/drawing/2014/chart" uri="{C3380CC4-5D6E-409C-BE32-E72D297353CC}">
              <c16:uniqueId val="{0000002C-4474-4EB7-9DD7-A424875133D6}"/>
            </c:ext>
          </c:extLst>
        </c:ser>
        <c:ser>
          <c:idx val="19"/>
          <c:order val="19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Chart'!$B$21:$D$21</c:f>
            </c:numRef>
          </c:val>
          <c:extLst>
            <c:ext xmlns:c16="http://schemas.microsoft.com/office/drawing/2014/chart" uri="{C3380CC4-5D6E-409C-BE32-E72D297353CC}">
              <c16:uniqueId val="{0000002E-4474-4EB7-9DD7-A424875133D6}"/>
            </c:ext>
          </c:extLst>
        </c:ser>
        <c:ser>
          <c:idx val="20"/>
          <c:order val="20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Chart'!$B$22:$D$22</c:f>
            </c:numRef>
          </c:val>
          <c:extLst>
            <c:ext xmlns:c16="http://schemas.microsoft.com/office/drawing/2014/chart" uri="{C3380CC4-5D6E-409C-BE32-E72D297353CC}">
              <c16:uniqueId val="{00000030-4474-4EB7-9DD7-A424875133D6}"/>
            </c:ext>
          </c:extLst>
        </c:ser>
        <c:ser>
          <c:idx val="21"/>
          <c:order val="21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Chart'!$B$23:$D$23</c:f>
            </c:numRef>
          </c:val>
          <c:extLst>
            <c:ext xmlns:c16="http://schemas.microsoft.com/office/drawing/2014/chart" uri="{C3380CC4-5D6E-409C-BE32-E72D297353CC}">
              <c16:uniqueId val="{00000032-4474-4EB7-9DD7-A424875133D6}"/>
            </c:ext>
          </c:extLst>
        </c:ser>
        <c:ser>
          <c:idx val="22"/>
          <c:order val="22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Chart'!$B$24:$D$24</c:f>
            </c:numRef>
          </c:val>
          <c:extLst>
            <c:ext xmlns:c16="http://schemas.microsoft.com/office/drawing/2014/chart" uri="{C3380CC4-5D6E-409C-BE32-E72D297353CC}">
              <c16:uniqueId val="{00000034-4474-4EB7-9DD7-A424875133D6}"/>
            </c:ext>
          </c:extLst>
        </c:ser>
        <c:ser>
          <c:idx val="23"/>
          <c:order val="23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Chart'!$B$25:$D$25</c:f>
            </c:numRef>
          </c:val>
          <c:extLst>
            <c:ext xmlns:c16="http://schemas.microsoft.com/office/drawing/2014/chart" uri="{C3380CC4-5D6E-409C-BE32-E72D297353CC}">
              <c16:uniqueId val="{00000036-4474-4EB7-9DD7-A424875133D6}"/>
            </c:ext>
          </c:extLst>
        </c:ser>
        <c:ser>
          <c:idx val="24"/>
          <c:order val="24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Chart'!$B$26:$D$26</c:f>
            </c:numRef>
          </c:val>
          <c:extLst>
            <c:ext xmlns:c16="http://schemas.microsoft.com/office/drawing/2014/chart" uri="{C3380CC4-5D6E-409C-BE32-E72D297353CC}">
              <c16:uniqueId val="{00000038-4474-4EB7-9DD7-A424875133D6}"/>
            </c:ext>
          </c:extLst>
        </c:ser>
        <c:ser>
          <c:idx val="25"/>
          <c:order val="25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Chart'!$B$27:$D$27</c:f>
            </c:numRef>
          </c:val>
          <c:extLst>
            <c:ext xmlns:c16="http://schemas.microsoft.com/office/drawing/2014/chart" uri="{C3380CC4-5D6E-409C-BE32-E72D297353CC}">
              <c16:uniqueId val="{0000003A-4474-4EB7-9DD7-A424875133D6}"/>
            </c:ext>
          </c:extLst>
        </c:ser>
        <c:ser>
          <c:idx val="26"/>
          <c:order val="26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Chart'!$B$28:$D$28</c:f>
            </c:numRef>
          </c:val>
          <c:extLst>
            <c:ext xmlns:c16="http://schemas.microsoft.com/office/drawing/2014/chart" uri="{C3380CC4-5D6E-409C-BE32-E72D297353CC}">
              <c16:uniqueId val="{0000003C-4474-4EB7-9DD7-A424875133D6}"/>
            </c:ext>
          </c:extLst>
        </c:ser>
        <c:ser>
          <c:idx val="27"/>
          <c:order val="27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Chart'!$B$29:$D$29</c:f>
            </c:numRef>
          </c:val>
          <c:extLst>
            <c:ext xmlns:c16="http://schemas.microsoft.com/office/drawing/2014/chart" uri="{C3380CC4-5D6E-409C-BE32-E72D297353CC}">
              <c16:uniqueId val="{0000003E-4474-4EB7-9DD7-A424875133D6}"/>
            </c:ext>
          </c:extLst>
        </c:ser>
        <c:ser>
          <c:idx val="28"/>
          <c:order val="28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Chart'!$B$30:$D$30</c:f>
            </c:numRef>
          </c:val>
          <c:extLst>
            <c:ext xmlns:c16="http://schemas.microsoft.com/office/drawing/2014/chart" uri="{C3380CC4-5D6E-409C-BE32-E72D297353CC}">
              <c16:uniqueId val="{00000040-4474-4EB7-9DD7-A424875133D6}"/>
            </c:ext>
          </c:extLst>
        </c:ser>
        <c:ser>
          <c:idx val="29"/>
          <c:order val="29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Chart'!$B$31:$D$31</c:f>
            </c:numRef>
          </c:val>
          <c:extLst>
            <c:ext xmlns:c16="http://schemas.microsoft.com/office/drawing/2014/chart" uri="{C3380CC4-5D6E-409C-BE32-E72D297353CC}">
              <c16:uniqueId val="{00000042-4474-4EB7-9DD7-A424875133D6}"/>
            </c:ext>
          </c:extLst>
        </c:ser>
        <c:ser>
          <c:idx val="30"/>
          <c:order val="30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Chart'!$B$32:$D$32</c:f>
            </c:numRef>
          </c:val>
          <c:extLst>
            <c:ext xmlns:c16="http://schemas.microsoft.com/office/drawing/2014/chart" uri="{C3380CC4-5D6E-409C-BE32-E72D297353CC}">
              <c16:uniqueId val="{00000044-4474-4EB7-9DD7-A424875133D6}"/>
            </c:ext>
          </c:extLst>
        </c:ser>
        <c:ser>
          <c:idx val="31"/>
          <c:order val="31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Chart'!$B$33:$D$33</c:f>
            </c:numRef>
          </c:val>
          <c:extLst>
            <c:ext xmlns:c16="http://schemas.microsoft.com/office/drawing/2014/chart" uri="{C3380CC4-5D6E-409C-BE32-E72D297353CC}">
              <c16:uniqueId val="{00000046-4474-4EB7-9DD7-A424875133D6}"/>
            </c:ext>
          </c:extLst>
        </c:ser>
        <c:ser>
          <c:idx val="32"/>
          <c:order val="32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Chart'!$B$34:$D$34</c:f>
            </c:numRef>
          </c:val>
          <c:extLst>
            <c:ext xmlns:c16="http://schemas.microsoft.com/office/drawing/2014/chart" uri="{C3380CC4-5D6E-409C-BE32-E72D297353CC}">
              <c16:uniqueId val="{00000048-4474-4EB7-9DD7-A424875133D6}"/>
            </c:ext>
          </c:extLst>
        </c:ser>
        <c:ser>
          <c:idx val="33"/>
          <c:order val="33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Chart'!$B$35:$D$35</c:f>
            </c:numRef>
          </c:val>
          <c:extLst>
            <c:ext xmlns:c16="http://schemas.microsoft.com/office/drawing/2014/chart" uri="{C3380CC4-5D6E-409C-BE32-E72D297353CC}">
              <c16:uniqueId val="{0000004A-4474-4EB7-9DD7-A424875133D6}"/>
            </c:ext>
          </c:extLst>
        </c:ser>
        <c:ser>
          <c:idx val="34"/>
          <c:order val="34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Chart'!$B$36:$D$36</c:f>
            </c:numRef>
          </c:val>
          <c:extLst>
            <c:ext xmlns:c16="http://schemas.microsoft.com/office/drawing/2014/chart" uri="{C3380CC4-5D6E-409C-BE32-E72D297353CC}">
              <c16:uniqueId val="{0000004C-4474-4EB7-9DD7-A424875133D6}"/>
            </c:ext>
          </c:extLst>
        </c:ser>
        <c:ser>
          <c:idx val="35"/>
          <c:order val="35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Chart'!$B$37:$D$37</c:f>
            </c:numRef>
          </c:val>
          <c:extLst>
            <c:ext xmlns:c16="http://schemas.microsoft.com/office/drawing/2014/chart" uri="{C3380CC4-5D6E-409C-BE32-E72D297353CC}">
              <c16:uniqueId val="{0000004E-4474-4EB7-9DD7-A424875133D6}"/>
            </c:ext>
          </c:extLst>
        </c:ser>
        <c:ser>
          <c:idx val="36"/>
          <c:order val="36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Chart'!$B$38:$D$38</c:f>
            </c:numRef>
          </c:val>
          <c:extLst>
            <c:ext xmlns:c16="http://schemas.microsoft.com/office/drawing/2014/chart" uri="{C3380CC4-5D6E-409C-BE32-E72D297353CC}">
              <c16:uniqueId val="{00000050-4474-4EB7-9DD7-A424875133D6}"/>
            </c:ext>
          </c:extLst>
        </c:ser>
        <c:ser>
          <c:idx val="37"/>
          <c:order val="37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Chart'!$B$39:$D$39</c:f>
            </c:numRef>
          </c:val>
          <c:extLst>
            <c:ext xmlns:c16="http://schemas.microsoft.com/office/drawing/2014/chart" uri="{C3380CC4-5D6E-409C-BE32-E72D297353CC}">
              <c16:uniqueId val="{00000052-4474-4EB7-9DD7-A424875133D6}"/>
            </c:ext>
          </c:extLst>
        </c:ser>
        <c:ser>
          <c:idx val="38"/>
          <c:order val="38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Chart'!$B$40:$D$40</c:f>
            </c:numRef>
          </c:val>
          <c:extLst>
            <c:ext xmlns:c16="http://schemas.microsoft.com/office/drawing/2014/chart" uri="{C3380CC4-5D6E-409C-BE32-E72D297353CC}">
              <c16:uniqueId val="{00000054-4474-4EB7-9DD7-A424875133D6}"/>
            </c:ext>
          </c:extLst>
        </c:ser>
        <c:ser>
          <c:idx val="39"/>
          <c:order val="39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Chart'!$B$41:$D$41</c:f>
            </c:numRef>
          </c:val>
          <c:extLst>
            <c:ext xmlns:c16="http://schemas.microsoft.com/office/drawing/2014/chart" uri="{C3380CC4-5D6E-409C-BE32-E72D297353CC}">
              <c16:uniqueId val="{00000056-4474-4EB7-9DD7-A424875133D6}"/>
            </c:ext>
          </c:extLst>
        </c:ser>
        <c:ser>
          <c:idx val="40"/>
          <c:order val="40"/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Chart'!$B$42:$D$42</c:f>
            </c:numRef>
          </c:val>
          <c:extLst>
            <c:ext xmlns:c16="http://schemas.microsoft.com/office/drawing/2014/chart" uri="{C3380CC4-5D6E-409C-BE32-E72D297353CC}">
              <c16:uniqueId val="{00000058-4474-4EB7-9DD7-A424875133D6}"/>
            </c:ext>
          </c:extLst>
        </c:ser>
        <c:ser>
          <c:idx val="41"/>
          <c:order val="4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Chart'!$B$1:$D$1</c:f>
              <c:strCache>
                <c:ptCount val="3"/>
                <c:pt idx="0">
                  <c:v>Domestic industries: Financial</c:v>
                </c:pt>
                <c:pt idx="1">
                  <c:v>Domestic industries: Nonfinancial</c:v>
                </c:pt>
                <c:pt idx="2">
                  <c:v>Rest of the world</c:v>
                </c:pt>
              </c:strCache>
            </c:strRef>
          </c:cat>
          <c:val>
            <c:numRef>
              <c:f>'Pie Chart'!$B$43:$D$43</c:f>
              <c:numCache>
                <c:formatCode>General</c:formatCode>
                <c:ptCount val="3"/>
                <c:pt idx="0">
                  <c:v>2227.386</c:v>
                </c:pt>
                <c:pt idx="1">
                  <c:v>10126.881000000001</c:v>
                </c:pt>
                <c:pt idx="2">
                  <c:v>2042.9540000000002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474-4EB7-9DD7-A4248751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[Week1_EXCEL_Oenardi_083124.xlsx]Average Total Corporate Profits!PivotTable2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Total Corporate Profits  increases over time.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Total Corporate Profits'!$B$2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'Average Total Corporate Profits'!$A$3:$A$44</c:f>
              <c:strCache>
                <c:ptCount val="41"/>
                <c:pt idx="0">
                  <c:v>1/1/2014</c:v>
                </c:pt>
                <c:pt idx="1">
                  <c:v>4/1/2014</c:v>
                </c:pt>
                <c:pt idx="2">
                  <c:v>7/1/2014</c:v>
                </c:pt>
                <c:pt idx="3">
                  <c:v>10/1/2014</c:v>
                </c:pt>
                <c:pt idx="4">
                  <c:v>1/1/2015</c:v>
                </c:pt>
                <c:pt idx="5">
                  <c:v>4/1/2015</c:v>
                </c:pt>
                <c:pt idx="6">
                  <c:v>7/1/2015</c:v>
                </c:pt>
                <c:pt idx="7">
                  <c:v>10/1/2015</c:v>
                </c:pt>
                <c:pt idx="8">
                  <c:v>1/1/2016</c:v>
                </c:pt>
                <c:pt idx="9">
                  <c:v>4/1/2016</c:v>
                </c:pt>
                <c:pt idx="10">
                  <c:v>7/1/2016</c:v>
                </c:pt>
                <c:pt idx="11">
                  <c:v>10/1/2016</c:v>
                </c:pt>
                <c:pt idx="12">
                  <c:v>1/1/2017</c:v>
                </c:pt>
                <c:pt idx="13">
                  <c:v>4/1/2017</c:v>
                </c:pt>
                <c:pt idx="14">
                  <c:v>7/1/2017</c:v>
                </c:pt>
                <c:pt idx="15">
                  <c:v>10/1/2017</c:v>
                </c:pt>
                <c:pt idx="16">
                  <c:v>1/1/2018</c:v>
                </c:pt>
                <c:pt idx="17">
                  <c:v>4/1/2018</c:v>
                </c:pt>
                <c:pt idx="18">
                  <c:v>7/1/2018</c:v>
                </c:pt>
                <c:pt idx="19">
                  <c:v>10/1/2018</c:v>
                </c:pt>
                <c:pt idx="20">
                  <c:v>1/1/2019</c:v>
                </c:pt>
                <c:pt idx="21">
                  <c:v>4/1/2019</c:v>
                </c:pt>
                <c:pt idx="22">
                  <c:v>7/1/2019</c:v>
                </c:pt>
                <c:pt idx="23">
                  <c:v>10/1/2019</c:v>
                </c:pt>
                <c:pt idx="24">
                  <c:v>1/1/2020</c:v>
                </c:pt>
                <c:pt idx="25">
                  <c:v>4/1/2020</c:v>
                </c:pt>
                <c:pt idx="26">
                  <c:v>7/1/2020</c:v>
                </c:pt>
                <c:pt idx="27">
                  <c:v>10/1/2020</c:v>
                </c:pt>
                <c:pt idx="28">
                  <c:v>1/1/2021</c:v>
                </c:pt>
                <c:pt idx="29">
                  <c:v>4/1/2021</c:v>
                </c:pt>
                <c:pt idx="30">
                  <c:v>7/1/2021</c:v>
                </c:pt>
                <c:pt idx="31">
                  <c:v>10/1/2021</c:v>
                </c:pt>
                <c:pt idx="32">
                  <c:v>1/1/2022</c:v>
                </c:pt>
                <c:pt idx="33">
                  <c:v>4/1/2022</c:v>
                </c:pt>
                <c:pt idx="34">
                  <c:v>7/1/2022</c:v>
                </c:pt>
                <c:pt idx="35">
                  <c:v>10/1/2022</c:v>
                </c:pt>
                <c:pt idx="36">
                  <c:v>1/1/2023</c:v>
                </c:pt>
                <c:pt idx="37">
                  <c:v>4/1/2023</c:v>
                </c:pt>
                <c:pt idx="38">
                  <c:v>7/1/2023</c:v>
                </c:pt>
                <c:pt idx="39">
                  <c:v>10/1/2023</c:v>
                </c:pt>
                <c:pt idx="40">
                  <c:v>1/1/2024</c:v>
                </c:pt>
              </c:strCache>
            </c:strRef>
          </c:cat>
          <c:val>
            <c:numRef>
              <c:f>'Average Total Corporate Profits'!$B$3:$B$44</c:f>
              <c:numCache>
                <c:formatCode>General</c:formatCode>
                <c:ptCount val="41"/>
                <c:pt idx="0">
                  <c:v>2198.288</c:v>
                </c:pt>
                <c:pt idx="1">
                  <c:v>2371.1190000000001</c:v>
                </c:pt>
                <c:pt idx="2">
                  <c:v>2431.953</c:v>
                </c:pt>
                <c:pt idx="3">
                  <c:v>2422.971</c:v>
                </c:pt>
                <c:pt idx="4">
                  <c:v>2370.11</c:v>
                </c:pt>
                <c:pt idx="5">
                  <c:v>2342.6010000000001</c:v>
                </c:pt>
                <c:pt idx="6">
                  <c:v>2292.3989999999999</c:v>
                </c:pt>
                <c:pt idx="7">
                  <c:v>2176.712</c:v>
                </c:pt>
                <c:pt idx="8">
                  <c:v>2249.12</c:v>
                </c:pt>
                <c:pt idx="9">
                  <c:v>2214.7809999999999</c:v>
                </c:pt>
                <c:pt idx="10">
                  <c:v>2241.7620000000002</c:v>
                </c:pt>
                <c:pt idx="11">
                  <c:v>2275.0830000000001</c:v>
                </c:pt>
                <c:pt idx="12">
                  <c:v>2276.3409999999999</c:v>
                </c:pt>
                <c:pt idx="13">
                  <c:v>2274.9540000000002</c:v>
                </c:pt>
                <c:pt idx="14">
                  <c:v>2326.1350000000002</c:v>
                </c:pt>
                <c:pt idx="15">
                  <c:v>2112.6909999999998</c:v>
                </c:pt>
                <c:pt idx="16">
                  <c:v>2211.0360000000001</c:v>
                </c:pt>
                <c:pt idx="17">
                  <c:v>2277.8710000000001</c:v>
                </c:pt>
                <c:pt idx="18">
                  <c:v>2275.172</c:v>
                </c:pt>
                <c:pt idx="19">
                  <c:v>2302.14</c:v>
                </c:pt>
                <c:pt idx="20">
                  <c:v>2315.2020000000002</c:v>
                </c:pt>
                <c:pt idx="21">
                  <c:v>2351.5419999999999</c:v>
                </c:pt>
                <c:pt idx="22">
                  <c:v>2412.7379999999998</c:v>
                </c:pt>
                <c:pt idx="23">
                  <c:v>2427.2759999999998</c:v>
                </c:pt>
                <c:pt idx="24">
                  <c:v>2344.0889999999999</c:v>
                </c:pt>
                <c:pt idx="25">
                  <c:v>2158.1729999999998</c:v>
                </c:pt>
                <c:pt idx="26">
                  <c:v>2825.43</c:v>
                </c:pt>
                <c:pt idx="27">
                  <c:v>2584.9639999999999</c:v>
                </c:pt>
                <c:pt idx="28">
                  <c:v>2798.498</c:v>
                </c:pt>
                <c:pt idx="29">
                  <c:v>3040.0949999999998</c:v>
                </c:pt>
                <c:pt idx="30">
                  <c:v>3033.1179999999999</c:v>
                </c:pt>
                <c:pt idx="31">
                  <c:v>3096.5140000000001</c:v>
                </c:pt>
                <c:pt idx="32">
                  <c:v>3198.1570000000002</c:v>
                </c:pt>
                <c:pt idx="33">
                  <c:v>3468.4850000000001</c:v>
                </c:pt>
                <c:pt idx="34">
                  <c:v>3541.3850000000002</c:v>
                </c:pt>
                <c:pt idx="35">
                  <c:v>3498.8339999999998</c:v>
                </c:pt>
                <c:pt idx="36">
                  <c:v>3502.8240000000001</c:v>
                </c:pt>
                <c:pt idx="37">
                  <c:v>3513.6019999999999</c:v>
                </c:pt>
                <c:pt idx="38">
                  <c:v>3620.1410000000001</c:v>
                </c:pt>
                <c:pt idx="39">
                  <c:v>3760.6570000000002</c:v>
                </c:pt>
                <c:pt idx="40">
                  <c:v>3799.395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1-4718-A84E-4F6982D42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6711"/>
        <c:axId val="135818759"/>
      </c:lineChart>
      <c:catAx>
        <c:axId val="135816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8759"/>
        <c:crosses val="autoZero"/>
        <c:auto val="1"/>
        <c:lblAlgn val="ctr"/>
        <c:lblOffset val="100"/>
        <c:noMultiLvlLbl val="0"/>
      </c:catAx>
      <c:valAx>
        <c:axId val="135818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Corporate 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6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1</xdr:row>
      <xdr:rowOff>685800</xdr:rowOff>
    </xdr:from>
    <xdr:to>
      <xdr:col>36</xdr:col>
      <xdr:colOff>314325</xdr:colOff>
      <xdr:row>17</xdr:row>
      <xdr:rowOff>9525</xdr:rowOff>
    </xdr:to>
    <xdr:graphicFrame macro="">
      <xdr:nvGraphicFramePr>
        <xdr:cNvPr id="4" name="Chart 3" descr="Chart type: Scatter. Field: Domestic industries: Nonfinancial: Manufacturing appears highly determined by Field: Federal.&#10;&#10;Description automatically generated">
          <a:extLst>
            <a:ext uri="{FF2B5EF4-FFF2-40B4-BE49-F238E27FC236}">
              <a16:creationId xmlns:a16="http://schemas.microsoft.com/office/drawing/2014/main" id="{BB5DA392-8F43-9354-A78B-BF70EE164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18</xdr:row>
      <xdr:rowOff>57150</xdr:rowOff>
    </xdr:from>
    <xdr:to>
      <xdr:col>36</xdr:col>
      <xdr:colOff>342900</xdr:colOff>
      <xdr:row>34</xdr:row>
      <xdr:rowOff>85725</xdr:rowOff>
    </xdr:to>
    <xdr:graphicFrame macro="">
      <xdr:nvGraphicFramePr>
        <xdr:cNvPr id="5" name="Chart 4" descr="Chart type: Scatter. Field: Domestic industries: Nonfinancial: Wholesale trade and Field: Domestic industries: Nonfinancial: Transportation and warehousing appear highly correlated.&#10;&#10;Description automatically generated">
          <a:extLst>
            <a:ext uri="{FF2B5EF4-FFF2-40B4-BE49-F238E27FC236}">
              <a16:creationId xmlns:a16="http://schemas.microsoft.com/office/drawing/2014/main" id="{E5FE6133-7425-E3D9-9A1D-E9F9C4C64A8C}"/>
            </a:ext>
            <a:ext uri="{147F2762-F138-4A5C-976F-8EAC2B608ADB}">
              <a16:predDERef xmlns:a16="http://schemas.microsoft.com/office/drawing/2014/main" pred="{BB5DA392-8F43-9354-A78B-BF70EE164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</xdr:colOff>
      <xdr:row>35</xdr:row>
      <xdr:rowOff>66675</xdr:rowOff>
    </xdr:from>
    <xdr:to>
      <xdr:col>36</xdr:col>
      <xdr:colOff>333375</xdr:colOff>
      <xdr:row>49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507813-96DA-FB1F-9E1D-C0B1F4A7E84E}"/>
            </a:ext>
            <a:ext uri="{147F2762-F138-4A5C-976F-8EAC2B608ADB}">
              <a16:predDERef xmlns:a16="http://schemas.microsoft.com/office/drawing/2014/main" pred="{E5FE6133-7425-E3D9-9A1D-E9F9C4C64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504825</xdr:colOff>
      <xdr:row>50</xdr:row>
      <xdr:rowOff>171450</xdr:rowOff>
    </xdr:from>
    <xdr:to>
      <xdr:col>37</xdr:col>
      <xdr:colOff>200025</xdr:colOff>
      <xdr:row>65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91C649-E111-4A40-5537-C5A51CB896D8}"/>
            </a:ext>
            <a:ext uri="{147F2762-F138-4A5C-976F-8EAC2B608ADB}">
              <a16:predDERef xmlns:a16="http://schemas.microsoft.com/office/drawing/2014/main" pred="{6C507813-96DA-FB1F-9E1D-C0B1F4A7E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46</xdr:row>
      <xdr:rowOff>123825</xdr:rowOff>
    </xdr:from>
    <xdr:to>
      <xdr:col>8</xdr:col>
      <xdr:colOff>600075</xdr:colOff>
      <xdr:row>61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640B7-D2F0-FA92-D3A6-B081FF3D9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38100</xdr:rowOff>
    </xdr:from>
    <xdr:to>
      <xdr:col>10</xdr:col>
      <xdr:colOff>285750</xdr:colOff>
      <xdr:row>18</xdr:row>
      <xdr:rowOff>114300</xdr:rowOff>
    </xdr:to>
    <xdr:graphicFrame macro="">
      <xdr:nvGraphicFramePr>
        <xdr:cNvPr id="2" name="Chart 1" descr="Chart type: Line. Total Corporate Profits increases over time.&#10;&#10;Description automatically generated">
          <a:extLst>
            <a:ext uri="{FF2B5EF4-FFF2-40B4-BE49-F238E27FC236}">
              <a16:creationId xmlns:a16="http://schemas.microsoft.com/office/drawing/2014/main" id="{8C73DA3A-2D67-2D35-D463-47380868E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5.626395833337" createdVersion="8" refreshedVersion="8" minRefreshableVersion="3" recordCount="41" xr:uid="{E1AE9D79-913D-4173-9F37-51F756C84629}">
  <cacheSource type="worksheet">
    <worksheetSource ref="A2:AA43" sheet="Dataset"/>
  </cacheSource>
  <cacheFields count="27">
    <cacheField name="DATE" numFmtId="14">
      <sharedItems containsSemiMixedTypes="0" containsNonDate="0" containsDate="1" containsString="0" minDate="2014-01-01T00:00:00" maxDate="2024-01-02T00:00:00" count="41">
        <d v="2014-01-01T00:00:00"/>
        <d v="2014-04-01T00:00:00"/>
        <d v="2014-07-01T00:00:00"/>
        <d v="2014-10-01T00:00:00"/>
        <d v="2015-01-01T00:00:00"/>
        <d v="2015-04-01T00:00:00"/>
        <d v="2015-07-01T00:00:00"/>
        <d v="2015-10-01T00:00:00"/>
        <d v="2016-01-01T00:00:00"/>
        <d v="2016-04-01T00:00:00"/>
        <d v="2016-07-01T00:00:00"/>
        <d v="2016-10-01T00:00:00"/>
        <d v="2017-01-01T00:00:00"/>
        <d v="2017-04-01T00:00:00"/>
        <d v="2017-07-01T00:00:00"/>
        <d v="2017-10-01T00:00:00"/>
        <d v="2018-01-01T00:00:00"/>
        <d v="2018-04-01T00:00:00"/>
        <d v="2018-07-01T00:00:00"/>
        <d v="2018-10-01T00:00:00"/>
        <d v="2019-01-01T00:00:00"/>
        <d v="2019-04-01T00:00:00"/>
        <d v="2019-07-01T00:00:00"/>
        <d v="2019-10-01T00:00:00"/>
        <d v="2020-01-01T00:00:00"/>
        <d v="2020-04-01T00:00:00"/>
        <d v="2020-07-01T00:00:00"/>
        <d v="2020-10-01T00:00:00"/>
        <d v="2021-01-01T00:00:00"/>
        <d v="2021-04-01T00:00:00"/>
        <d v="2021-07-01T00:00:00"/>
        <d v="2021-10-01T00:00:00"/>
        <d v="2022-01-01T00:00:00"/>
        <d v="2022-04-01T00:00:00"/>
        <d v="2022-07-01T00:00:00"/>
        <d v="2022-10-01T00:00:00"/>
        <d v="2023-01-01T00:00:00"/>
        <d v="2023-04-01T00:00:00"/>
        <d v="2023-07-01T00:00:00"/>
        <d v="2023-10-01T00:00:00"/>
        <d v="2024-01-01T00:00:00"/>
      </sharedItems>
    </cacheField>
    <cacheField name="Total Corporate Profits" numFmtId="0">
      <sharedItems containsSemiMixedTypes="0" containsString="0" containsNumber="1" minValue="2112.6909999999998" maxValue="3799.395"/>
    </cacheField>
    <cacheField name="Total Domestic industries" numFmtId="0">
      <sharedItems containsSemiMixedTypes="0" containsString="0" containsNumber="1" minValue="1569.3420000000001" maxValue="3283.0909999999999"/>
    </cacheField>
    <cacheField name="Domestic industries: Financial" numFmtId="0">
      <sharedItems containsSemiMixedTypes="0" containsString="0" containsNumber="1" minValue="462.05500000000001" maxValue="626.33000000000004"/>
    </cacheField>
    <cacheField name="Domestic industries: Nonfinancial" numFmtId="0">
      <sharedItems containsSemiMixedTypes="0" containsString="0" containsNumber="1" minValue="1107.288" maxValue="2694.047"/>
    </cacheField>
    <cacheField name="Rest of the world" numFmtId="0">
      <sharedItems containsSemiMixedTypes="0" containsString="0" containsNumber="1" minValue="387.27" maxValue="549.197"/>
    </cacheField>
    <cacheField name="Federal" numFmtId="0">
      <sharedItems containsSemiMixedTypes="0" containsString="0" containsNumber="1" minValue="-164.36600000000001" maxValue="135.29900000000001"/>
    </cacheField>
    <cacheField name="Domestic industries: Financial: Other financial" numFmtId="0">
      <sharedItems containsSemiMixedTypes="0" containsString="0" containsNumber="1" minValue="363.19099999999997" maxValue="757.66800000000001"/>
    </cacheField>
    <cacheField name="Domestic industries: Nonfinancial: Manufacturing" numFmtId="0">
      <sharedItems containsSemiMixedTypes="0" containsString="0" containsNumber="1" minValue="228.68799999999999" maxValue="780.81799999999998"/>
    </cacheField>
    <cacheField name="Domestic industries: Nonfinancial: Manufacturing: Non durable goods" numFmtId="0">
      <sharedItems containsSemiMixedTypes="0" containsString="0" containsNumber="1" minValue="91.191999999999993" maxValue="382.24400000000003"/>
    </cacheField>
    <cacheField name="Domestic industries: Nonfinancial: Manufacturing: Non durable goods: Food and beverage and tobacco product" numFmtId="0">
      <sharedItems containsSemiMixedTypes="0" containsString="0" containsNumber="1" minValue="42.947000000000003" maxValue="84.447999999999993"/>
    </cacheField>
    <cacheField name="Domestic industries: Nonfinancial: Manufacturing: Non durable goods: Chemical products" numFmtId="0">
      <sharedItems containsSemiMixedTypes="0" containsString="0" containsNumber="1" minValue="41.554000000000002" maxValue="157.99299999999999"/>
    </cacheField>
    <cacheField name="Domestic industries: Nonfinancial: Manufacturing: Non durable goods: Petroleum and coal products" numFmtId="0">
      <sharedItems containsSemiMixedTypes="0" containsString="0" containsNumber="1" minValue="-78.787000000000006" maxValue="118.642"/>
    </cacheField>
    <cacheField name="Domestic industries: Nonfinancial: Manufacturing: Non durable goods: Other non durable goods" numFmtId="0">
      <sharedItems containsSemiMixedTypes="0" containsString="0" containsNumber="1" minValue="3.875" maxValue="50.103000000000002"/>
    </cacheField>
    <cacheField name="Domestic industries: Nonfinancial: Manufacturing: Durable goods" numFmtId="0">
      <sharedItems containsSemiMixedTypes="0" containsString="0" containsNumber="1" minValue="135.64400000000001" maxValue="424.90300000000002"/>
    </cacheField>
    <cacheField name="Domestic industries: Nonfinancial: Manufacturing: Durable goods: Fabricated metal products" numFmtId="0">
      <sharedItems containsSemiMixedTypes="0" containsString="0" containsNumber="1" minValue="14.009" maxValue="44.99"/>
    </cacheField>
    <cacheField name="Domestic industries: Nonfinancial: Manufacturing: Durable goods: Machinery" numFmtId="0">
      <sharedItems containsSemiMixedTypes="0" containsString="0" containsNumber="1" minValue="14.706" maxValue="67.022000000000006"/>
    </cacheField>
    <cacheField name="Domestic industries: Nonfinancial: Manufacturing: Durable goods: Electrical equipment, appliances, and components" numFmtId="0">
      <sharedItems containsSemiMixedTypes="0" containsString="0" containsNumber="1" minValue="-6.5380000000000003" maxValue="26.972999999999999"/>
    </cacheField>
    <cacheField name="Domestic industries: Nonfinancial: Manufacturing: Durable goods: Computer and electronic parts" numFmtId="0">
      <sharedItems containsSemiMixedTypes="0" containsString="0" containsNumber="1" minValue="32.029000000000003" maxValue="161.714"/>
    </cacheField>
    <cacheField name="Domestic industries: Nonfinancial: Manufacturing: Durable goods: Motor vehicles, bodies and trailers, and parts" numFmtId="0">
      <sharedItems containsSemiMixedTypes="0" containsString="0" containsNumber="1" minValue="-15.641999999999999" maxValue="37.454000000000001"/>
    </cacheField>
    <cacheField name="Domestic industries: Nonfinancial: Manufacturing: Durable goods: Other durable goods" numFmtId="0">
      <sharedItems containsSemiMixedTypes="0" containsString="0" containsNumber="1" minValue="29.890999999999998" maxValue="138.32900000000001"/>
    </cacheField>
    <cacheField name="Domestic industries: Nonfinancial: Wholesale trade" numFmtId="0">
      <sharedItems containsSemiMixedTypes="0" containsString="0" containsNumber="1" minValue="87.903000000000006" maxValue="268.524"/>
    </cacheField>
    <cacheField name="Domestic industries: Nonfinancial: Retail trade" numFmtId="0">
      <sharedItems containsSemiMixedTypes="0" containsString="0" containsNumber="1" minValue="129.53399999999999" maxValue="393.93599999999998"/>
    </cacheField>
    <cacheField name="Domestic industries: Nonfinancial: Transportation and warehousing" numFmtId="0">
      <sharedItems containsSemiMixedTypes="0" containsString="0" containsNumber="1" minValue="20.992999999999999" maxValue="134.786"/>
    </cacheField>
    <cacheField name="Domestic industries: Nonfinancial: Utilities" numFmtId="0">
      <sharedItems containsSemiMixedTypes="0" containsString="0" containsNumber="1" minValue="-1.4039999999999999" maxValue="51.463999999999999"/>
    </cacheField>
    <cacheField name="Domestic industries: Nonfinancial: Other non-financial" numFmtId="0">
      <sharedItems containsSemiMixedTypes="0" containsString="0" containsNumber="1" minValue="391.34899999999999" maxValue="937.92399999999998"/>
    </cacheField>
    <cacheField name="Domestic industries: Nonfinancial: Information" numFmtId="0">
      <sharedItems containsSemiMixedTypes="0" containsString="0" containsNumber="1" minValue="93.103999999999999" maxValue="218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2198.288"/>
    <n v="1792.37"/>
    <n v="527.577"/>
    <n v="1264.7929999999999"/>
    <n v="405.91800000000001"/>
    <n v="100.489"/>
    <n v="427.08800000000002"/>
    <n v="389.61900000000003"/>
    <n v="179.595"/>
    <n v="43.787999999999997"/>
    <n v="50.720999999999997"/>
    <n v="63.496000000000002"/>
    <n v="21.59"/>
    <n v="210.023"/>
    <n v="22.754000000000001"/>
    <n v="32.805999999999997"/>
    <n v="13.837999999999999"/>
    <n v="52.716999999999999"/>
    <n v="26.986000000000001"/>
    <n v="60.923000000000002"/>
    <n v="127.673"/>
    <n v="140.88900000000001"/>
    <n v="45.654000000000003"/>
    <n v="35.659999999999997"/>
    <n v="395.43799999999999"/>
    <n v="129.85900000000001"/>
  </r>
  <r>
    <x v="1"/>
    <n v="2371.1190000000001"/>
    <n v="1976.452"/>
    <n v="584.31899999999996"/>
    <n v="1392.133"/>
    <n v="394.66699999999997"/>
    <n v="105.279"/>
    <n v="479.03899999999999"/>
    <n v="468.40300000000002"/>
    <n v="235.054"/>
    <n v="59.325000000000003"/>
    <n v="83.596999999999994"/>
    <n v="60.756999999999998"/>
    <n v="31.375"/>
    <n v="233.34899999999999"/>
    <n v="23.395"/>
    <n v="37.887"/>
    <n v="12.141"/>
    <n v="59.505000000000003"/>
    <n v="31.242000000000001"/>
    <n v="69.177999999999997"/>
    <n v="145.607"/>
    <n v="153.517"/>
    <n v="61.026000000000003"/>
    <n v="27.882000000000001"/>
    <n v="399.81799999999998"/>
    <n v="135.881"/>
  </r>
  <r>
    <x v="2"/>
    <n v="2431.953"/>
    <n v="2010.3309999999999"/>
    <n v="509.30900000000003"/>
    <n v="1501.0219999999999"/>
    <n v="421.62299999999999"/>
    <n v="105.22499999999999"/>
    <n v="404.084"/>
    <n v="474.322"/>
    <n v="227.09100000000001"/>
    <n v="64.325000000000003"/>
    <n v="68.843999999999994"/>
    <n v="61.401000000000003"/>
    <n v="32.521000000000001"/>
    <n v="247.23099999999999"/>
    <n v="24.38"/>
    <n v="36.779000000000003"/>
    <n v="13.353"/>
    <n v="61.911000000000001"/>
    <n v="35.813000000000002"/>
    <n v="74.995999999999995"/>
    <n v="170.333"/>
    <n v="161.81700000000001"/>
    <n v="60.984000000000002"/>
    <n v="29.707000000000001"/>
    <n v="469.37599999999998"/>
    <n v="134.483"/>
  </r>
  <r>
    <x v="3"/>
    <n v="2422.971"/>
    <n v="2025.671"/>
    <n v="523.30999999999995"/>
    <n v="1502.36"/>
    <n v="397.30099999999999"/>
    <n v="102.89100000000001"/>
    <n v="420.42"/>
    <n v="480.03899999999999"/>
    <n v="238.53899999999999"/>
    <n v="65.917000000000002"/>
    <n v="77.403000000000006"/>
    <n v="67.215000000000003"/>
    <n v="28.004000000000001"/>
    <n v="241.501"/>
    <n v="22.326000000000001"/>
    <n v="30.773"/>
    <n v="16.524999999999999"/>
    <n v="61.911000000000001"/>
    <n v="37.454000000000001"/>
    <n v="72.512"/>
    <n v="161.173"/>
    <n v="175.07499999999999"/>
    <n v="55.033000000000001"/>
    <n v="36.545000000000002"/>
    <n v="470.87099999999998"/>
    <n v="123.624"/>
  </r>
  <r>
    <x v="4"/>
    <n v="2370.11"/>
    <n v="1977.652"/>
    <n v="549.21699999999998"/>
    <n v="1428.4349999999999"/>
    <n v="392.459"/>
    <n v="96.924999999999997"/>
    <n v="452.29199999999997"/>
    <n v="483.24200000000002"/>
    <n v="245.52600000000001"/>
    <n v="76.757999999999996"/>
    <n v="74.072000000000003"/>
    <n v="58.944000000000003"/>
    <n v="35.752000000000002"/>
    <n v="237.71700000000001"/>
    <n v="24.241"/>
    <n v="28.545999999999999"/>
    <n v="23.414000000000001"/>
    <n v="66.846000000000004"/>
    <n v="26.474"/>
    <n v="68.195999999999998"/>
    <n v="154.00299999999999"/>
    <n v="175.96799999999999"/>
    <n v="63.055"/>
    <n v="35.804000000000002"/>
    <n v="391.34899999999999"/>
    <n v="125.014"/>
  </r>
  <r>
    <x v="5"/>
    <n v="2342.6010000000001"/>
    <n v="1955.3309999999999"/>
    <n v="564.11900000000003"/>
    <n v="1391.212"/>
    <n v="387.27"/>
    <n v="101.17"/>
    <n v="462.94900000000001"/>
    <n v="454.72300000000001"/>
    <n v="201.44200000000001"/>
    <n v="62.838999999999999"/>
    <n v="63.121000000000002"/>
    <n v="38.895000000000003"/>
    <n v="36.587000000000003"/>
    <n v="253.28100000000001"/>
    <n v="25.14"/>
    <n v="26.747"/>
    <n v="26.972999999999999"/>
    <n v="69.05"/>
    <n v="31.167999999999999"/>
    <n v="74.203000000000003"/>
    <n v="144.06899999999999"/>
    <n v="167.452"/>
    <n v="51.287999999999997"/>
    <n v="26.780999999999999"/>
    <n v="414.30700000000002"/>
    <n v="132.59299999999999"/>
  </r>
  <r>
    <x v="6"/>
    <n v="2292.3989999999999"/>
    <n v="1899.7339999999999"/>
    <n v="468.21600000000001"/>
    <n v="1431.518"/>
    <n v="392.66399999999999"/>
    <n v="105.02500000000001"/>
    <n v="363.19099999999997"/>
    <n v="444.80900000000003"/>
    <n v="211.31200000000001"/>
    <n v="66.724000000000004"/>
    <n v="65.625"/>
    <n v="42.256"/>
    <n v="36.707999999999998"/>
    <n v="233.49700000000001"/>
    <n v="24.116"/>
    <n v="20.931000000000001"/>
    <n v="24.821999999999999"/>
    <n v="62.68"/>
    <n v="29.317"/>
    <n v="71.631"/>
    <n v="153.392"/>
    <n v="169.18100000000001"/>
    <n v="63.043999999999997"/>
    <n v="18.609000000000002"/>
    <n v="448.77"/>
    <n v="133.714"/>
  </r>
  <r>
    <x v="7"/>
    <n v="2176.712"/>
    <n v="1768.3050000000001"/>
    <n v="468.04700000000003"/>
    <n v="1300.258"/>
    <n v="408.40699999999998"/>
    <n v="99.87"/>
    <n v="368.17599999999999"/>
    <n v="303.05399999999997"/>
    <n v="91.191999999999993"/>
    <n v="69.100999999999999"/>
    <n v="59.75"/>
    <n v="-78.787000000000006"/>
    <n v="41.127000000000002"/>
    <n v="211.86199999999999"/>
    <n v="26.375"/>
    <n v="18.04"/>
    <n v="19.805"/>
    <n v="59.509"/>
    <n v="25.599"/>
    <n v="62.533999999999999"/>
    <n v="164.17699999999999"/>
    <n v="169.02699999999999"/>
    <n v="66.962000000000003"/>
    <n v="-1.4039999999999999"/>
    <n v="450.64400000000001"/>
    <n v="147.79900000000001"/>
  </r>
  <r>
    <x v="8"/>
    <n v="2249.12"/>
    <n v="1854.912"/>
    <n v="468.64100000000002"/>
    <n v="1386.271"/>
    <n v="394.20800000000003"/>
    <n v="96.548000000000002"/>
    <n v="372.09199999999998"/>
    <n v="395.81"/>
    <n v="171.23599999999999"/>
    <n v="71.105999999999995"/>
    <n v="77.623999999999995"/>
    <n v="-21.193000000000001"/>
    <n v="43.698999999999998"/>
    <n v="224.57499999999999"/>
    <n v="26.783999999999999"/>
    <n v="18.884"/>
    <n v="11.629"/>
    <n v="57.645000000000003"/>
    <n v="35.380000000000003"/>
    <n v="74.254000000000005"/>
    <n v="155.61000000000001"/>
    <n v="172.24100000000001"/>
    <n v="69.540000000000006"/>
    <n v="11.863"/>
    <n v="430.97800000000001"/>
    <n v="150.22900000000001"/>
  </r>
  <r>
    <x v="9"/>
    <n v="2214.7809999999999"/>
    <n v="1811.95"/>
    <n v="516.65599999999995"/>
    <n v="1295.2940000000001"/>
    <n v="402.83100000000002"/>
    <n v="93.158000000000001"/>
    <n v="423.49799999999999"/>
    <n v="316.87299999999999"/>
    <n v="131.59299999999999"/>
    <n v="70.981999999999999"/>
    <n v="59.298999999999999"/>
    <n v="-36.034999999999997"/>
    <n v="37.347000000000001"/>
    <n v="185.28"/>
    <n v="20.664000000000001"/>
    <n v="17.323"/>
    <n v="3.782"/>
    <n v="49.698"/>
    <n v="35.930999999999997"/>
    <n v="57.883000000000003"/>
    <n v="119.001"/>
    <n v="169.43199999999999"/>
    <n v="64.316999999999993"/>
    <n v="11.484999999999999"/>
    <n v="435.67200000000003"/>
    <n v="178.51400000000001"/>
  </r>
  <r>
    <x v="10"/>
    <n v="2241.7620000000002"/>
    <n v="1831.4680000000001"/>
    <n v="529.75"/>
    <n v="1301.7180000000001"/>
    <n v="410.29300000000001"/>
    <n v="90.572000000000003"/>
    <n v="439.17899999999997"/>
    <n v="300.23700000000002"/>
    <n v="119.7"/>
    <n v="65.891000000000005"/>
    <n v="53.862000000000002"/>
    <n v="-37.295999999999999"/>
    <n v="37.243000000000002"/>
    <n v="180.53700000000001"/>
    <n v="22.385000000000002"/>
    <n v="16.260000000000002"/>
    <n v="2.1179999999999999"/>
    <n v="43.34"/>
    <n v="27.661999999999999"/>
    <n v="68.772999999999996"/>
    <n v="138.11500000000001"/>
    <n v="183.52199999999999"/>
    <n v="67.572999999999993"/>
    <n v="3.423"/>
    <n v="453.63799999999998"/>
    <n v="155.21"/>
  </r>
  <r>
    <x v="11"/>
    <n v="2275.0830000000001"/>
    <n v="1802.7760000000001"/>
    <n v="532.12"/>
    <n v="1270.655"/>
    <n v="472.30700000000002"/>
    <n v="87.643000000000001"/>
    <n v="444.47699999999998"/>
    <n v="298.57799999999997"/>
    <n v="108.44"/>
    <n v="66.522999999999996"/>
    <n v="44.731000000000002"/>
    <n v="-37.225000000000001"/>
    <n v="34.411000000000001"/>
    <n v="190.13900000000001"/>
    <n v="23.922000000000001"/>
    <n v="18.827999999999999"/>
    <n v="3.8570000000000002"/>
    <n v="42.081000000000003"/>
    <n v="25.442"/>
    <n v="76.009"/>
    <n v="107.34399999999999"/>
    <n v="181.20599999999999"/>
    <n v="57.481999999999999"/>
    <n v="10.97"/>
    <n v="445.92200000000003"/>
    <n v="169.15199999999999"/>
  </r>
  <r>
    <x v="12"/>
    <n v="2276.3409999999999"/>
    <n v="1807.1969999999999"/>
    <n v="491.96600000000001"/>
    <n v="1315.231"/>
    <n v="469.14400000000001"/>
    <n v="88.590999999999994"/>
    <n v="403.37599999999998"/>
    <n v="283.63200000000001"/>
    <n v="111.47199999999999"/>
    <n v="57.101999999999997"/>
    <n v="41.554000000000002"/>
    <n v="-17.189"/>
    <n v="30.004000000000001"/>
    <n v="172.16"/>
    <n v="21.827000000000002"/>
    <n v="21.945"/>
    <n v="5.55"/>
    <n v="32.029000000000003"/>
    <n v="25.876999999999999"/>
    <n v="64.932000000000002"/>
    <n v="136.39400000000001"/>
    <n v="167.68899999999999"/>
    <n v="64.995999999999995"/>
    <n v="14.411"/>
    <n v="482.24"/>
    <n v="165.869"/>
  </r>
  <r>
    <x v="13"/>
    <n v="2274.9540000000002"/>
    <n v="1810.5129999999999"/>
    <n v="496.084"/>
    <n v="1314.4290000000001"/>
    <n v="464.44099999999997"/>
    <n v="79.704999999999998"/>
    <n v="416.37900000000002"/>
    <n v="301.50799999999998"/>
    <n v="108.36199999999999"/>
    <n v="59.033999999999999"/>
    <n v="41.945999999999998"/>
    <n v="-22.263000000000002"/>
    <n v="29.646000000000001"/>
    <n v="193.14599999999999"/>
    <n v="24.835999999999999"/>
    <n v="25.524999999999999"/>
    <n v="8.0960000000000001"/>
    <n v="45.055"/>
    <n v="18.097000000000001"/>
    <n v="71.536000000000001"/>
    <n v="135.179"/>
    <n v="154.68199999999999"/>
    <n v="70.168000000000006"/>
    <n v="14.429"/>
    <n v="488.07499999999999"/>
    <n v="150.38800000000001"/>
  </r>
  <r>
    <x v="14"/>
    <n v="2326.1350000000002"/>
    <n v="1807.4780000000001"/>
    <n v="516.42399999999998"/>
    <n v="1291.0540000000001"/>
    <n v="518.65700000000004"/>
    <n v="71.915000000000006"/>
    <n v="444.50900000000001"/>
    <n v="324.76600000000002"/>
    <n v="141.53299999999999"/>
    <n v="67.744"/>
    <n v="54.51"/>
    <n v="-4.9029999999999996"/>
    <n v="24.181999999999999"/>
    <n v="183.232"/>
    <n v="20.254999999999999"/>
    <n v="24.792999999999999"/>
    <n v="6.4560000000000004"/>
    <n v="52.116999999999997"/>
    <n v="13.988"/>
    <n v="65.623999999999995"/>
    <n v="130.18100000000001"/>
    <n v="154.86000000000001"/>
    <n v="60.22"/>
    <n v="15.599"/>
    <n v="454.142"/>
    <n v="151.28800000000001"/>
  </r>
  <r>
    <x v="15"/>
    <n v="2112.6909999999998"/>
    <n v="1569.3420000000001"/>
    <n v="462.05500000000001"/>
    <n v="1107.288"/>
    <n v="543.34799999999996"/>
    <n v="72.881"/>
    <n v="389.17399999999998"/>
    <n v="289.64999999999998"/>
    <n v="132.88900000000001"/>
    <n v="56.601999999999997"/>
    <n v="46.337000000000003"/>
    <n v="9.8260000000000005"/>
    <n v="20.123999999999999"/>
    <n v="156.76"/>
    <n v="17.431999999999999"/>
    <n v="16.382000000000001"/>
    <n v="4.032"/>
    <n v="53.38"/>
    <n v="3.9929999999999999"/>
    <n v="61.540999999999997"/>
    <n v="108.03100000000001"/>
    <n v="129.53399999999999"/>
    <n v="43.139000000000003"/>
    <n v="10.898999999999999"/>
    <n v="421.72500000000002"/>
    <n v="104.31100000000001"/>
  </r>
  <r>
    <x v="16"/>
    <n v="2211.0360000000001"/>
    <n v="1672.55"/>
    <n v="468.88600000000002"/>
    <n v="1203.664"/>
    <n v="538.48699999999997"/>
    <n v="72.471999999999994"/>
    <n v="396.41399999999999"/>
    <n v="317.64999999999998"/>
    <n v="160.17599999999999"/>
    <n v="58.081000000000003"/>
    <n v="65.966999999999999"/>
    <n v="8.7810000000000006"/>
    <n v="27.347000000000001"/>
    <n v="157.47399999999999"/>
    <n v="20.652999999999999"/>
    <n v="19.797999999999998"/>
    <n v="9.4079999999999995"/>
    <n v="44.392000000000003"/>
    <n v="-2.141"/>
    <n v="65.364000000000004"/>
    <n v="97.432000000000002"/>
    <n v="147.58699999999999"/>
    <n v="44.695999999999998"/>
    <n v="17.05"/>
    <n v="466.31400000000002"/>
    <n v="112.93600000000001"/>
  </r>
  <r>
    <x v="17"/>
    <n v="2277.8710000000001"/>
    <n v="1750.979"/>
    <n v="472.26499999999999"/>
    <n v="1278.713"/>
    <n v="526.89200000000005"/>
    <n v="69.442999999999998"/>
    <n v="402.822"/>
    <n v="378.49599999999998"/>
    <n v="199.55699999999999"/>
    <n v="64.977999999999994"/>
    <n v="82.772000000000006"/>
    <n v="22.015000000000001"/>
    <n v="29.792000000000002"/>
    <n v="178.94"/>
    <n v="17.995999999999999"/>
    <n v="18.321999999999999"/>
    <n v="9.2189999999999994"/>
    <n v="59.649000000000001"/>
    <n v="-3.774"/>
    <n v="77.528000000000006"/>
    <n v="87.903000000000006"/>
    <n v="140.41800000000001"/>
    <n v="41.387999999999998"/>
    <n v="20.547000000000001"/>
    <n v="484.995"/>
    <n v="124.967"/>
  </r>
  <r>
    <x v="18"/>
    <n v="2275.172"/>
    <n v="1772.5809999999999"/>
    <n v="472.52"/>
    <n v="1300.0609999999999"/>
    <n v="502.59100000000001"/>
    <n v="67.082999999999998"/>
    <n v="405.43700000000001"/>
    <n v="378.91699999999997"/>
    <n v="200.35"/>
    <n v="62.393999999999998"/>
    <n v="80.561000000000007"/>
    <n v="25.216999999999999"/>
    <n v="32.177"/>
    <n v="178.56700000000001"/>
    <n v="18.523"/>
    <n v="15.661"/>
    <n v="2.8820000000000001"/>
    <n v="63.518000000000001"/>
    <n v="1.3979999999999999"/>
    <n v="76.585999999999999"/>
    <n v="118.429"/>
    <n v="156.70599999999999"/>
    <n v="43.308999999999997"/>
    <n v="13.028"/>
    <n v="475.46899999999999"/>
    <n v="114.203"/>
  </r>
  <r>
    <x v="19"/>
    <n v="2302.14"/>
    <n v="1787.748"/>
    <n v="501.79399999999998"/>
    <n v="1285.954"/>
    <n v="514.39200000000005"/>
    <n v="63.247"/>
    <n v="438.54700000000003"/>
    <n v="371.91899999999998"/>
    <n v="202.149"/>
    <n v="42.947000000000003"/>
    <n v="75.751999999999995"/>
    <n v="50.273000000000003"/>
    <n v="33.177"/>
    <n v="169.77"/>
    <n v="19.486000000000001"/>
    <n v="17.742000000000001"/>
    <n v="-0.53500000000000003"/>
    <n v="62.220999999999997"/>
    <n v="-1.452"/>
    <n v="72.307000000000002"/>
    <n v="129.13300000000001"/>
    <n v="137.81100000000001"/>
    <n v="51.162999999999997"/>
    <n v="15.51"/>
    <n v="471.54300000000001"/>
    <n v="108.875"/>
  </r>
  <r>
    <x v="20"/>
    <n v="2315.2020000000002"/>
    <n v="1774.4880000000001"/>
    <n v="562.19500000000005"/>
    <n v="1212.2929999999999"/>
    <n v="540.71400000000006"/>
    <n v="58.234000000000002"/>
    <n v="503.96100000000001"/>
    <n v="350.798"/>
    <n v="155.869"/>
    <n v="52.231999999999999"/>
    <n v="60.661000000000001"/>
    <n v="14.865"/>
    <n v="28.111000000000001"/>
    <n v="194.928"/>
    <n v="22.288"/>
    <n v="23.917999999999999"/>
    <n v="0.96099999999999997"/>
    <n v="70.787000000000006"/>
    <n v="2.4660000000000002"/>
    <n v="74.507999999999996"/>
    <n v="114.54600000000001"/>
    <n v="133.46600000000001"/>
    <n v="32.322000000000003"/>
    <n v="15.946999999999999"/>
    <n v="433.58699999999999"/>
    <n v="131.62700000000001"/>
  </r>
  <r>
    <x v="21"/>
    <n v="2351.5419999999999"/>
    <n v="1802.345"/>
    <n v="575.88900000000001"/>
    <n v="1226.4559999999999"/>
    <n v="549.197"/>
    <n v="63.698999999999998"/>
    <n v="512.19000000000005"/>
    <n v="335.79199999999997"/>
    <n v="148.27600000000001"/>
    <n v="45.543999999999997"/>
    <n v="50.734000000000002"/>
    <n v="23.536000000000001"/>
    <n v="28.463000000000001"/>
    <n v="187.51499999999999"/>
    <n v="23.103000000000002"/>
    <n v="26.157"/>
    <n v="1.044"/>
    <n v="65.426000000000002"/>
    <n v="4.7670000000000003"/>
    <n v="67.019000000000005"/>
    <n v="122.09099999999999"/>
    <n v="142.67599999999999"/>
    <n v="30.414000000000001"/>
    <n v="15.346"/>
    <n v="437.13799999999998"/>
    <n v="142.999"/>
  </r>
  <r>
    <x v="22"/>
    <n v="2412.7379999999998"/>
    <n v="1881.6579999999999"/>
    <n v="579.05799999999999"/>
    <n v="1302.5999999999999"/>
    <n v="531.08000000000004"/>
    <n v="58.432000000000002"/>
    <n v="520.62599999999998"/>
    <n v="366.64800000000002"/>
    <n v="167.935"/>
    <n v="53.784999999999997"/>
    <n v="53.475999999999999"/>
    <n v="28.117000000000001"/>
    <n v="32.557000000000002"/>
    <n v="198.71299999999999"/>
    <n v="24.576000000000001"/>
    <n v="28.61"/>
    <n v="4.5640000000000001"/>
    <n v="68.661000000000001"/>
    <n v="3.6749999999999998"/>
    <n v="68.626999999999995"/>
    <n v="138.41200000000001"/>
    <n v="147.87700000000001"/>
    <n v="36.347999999999999"/>
    <n v="12.157999999999999"/>
    <n v="477.81299999999999"/>
    <n v="123.342"/>
  </r>
  <r>
    <x v="23"/>
    <n v="2427.2759999999998"/>
    <n v="1916.1659999999999"/>
    <n v="583.5"/>
    <n v="1332.6659999999999"/>
    <n v="511.11"/>
    <n v="56.619"/>
    <n v="526.88099999999997"/>
    <n v="359.69400000000002"/>
    <n v="162.09"/>
    <n v="51.296999999999997"/>
    <n v="50.305999999999997"/>
    <n v="23.606000000000002"/>
    <n v="36.881"/>
    <n v="197.60400000000001"/>
    <n v="28.872"/>
    <n v="31.873999999999999"/>
    <n v="1.2170000000000001"/>
    <n v="73.753"/>
    <n v="-3.7999999999999999E-2"/>
    <n v="61.927"/>
    <n v="128.40299999999999"/>
    <n v="177.202"/>
    <n v="39.036999999999999"/>
    <n v="4.0890000000000004"/>
    <n v="485.101"/>
    <n v="139.13999999999999"/>
  </r>
  <r>
    <x v="24"/>
    <n v="2344.0889999999999"/>
    <n v="1833.0550000000001"/>
    <n v="529.10199999999998"/>
    <n v="1303.953"/>
    <n v="511.03399999999999"/>
    <n v="73.991"/>
    <n v="455.11099999999999"/>
    <n v="337.09100000000001"/>
    <n v="142.44999999999999"/>
    <n v="65.891000000000005"/>
    <n v="61.76"/>
    <n v="-14.342000000000001"/>
    <n v="29.140999999999998"/>
    <n v="194.64099999999999"/>
    <n v="29.687000000000001"/>
    <n v="25.58"/>
    <n v="1.774"/>
    <n v="75.331000000000003"/>
    <n v="2.028"/>
    <n v="60.241"/>
    <n v="157.751"/>
    <n v="164.64500000000001"/>
    <n v="31.268999999999998"/>
    <n v="16.085999999999999"/>
    <n v="476.01299999999998"/>
    <n v="121.099"/>
  </r>
  <r>
    <x v="25"/>
    <n v="2158.1729999999998"/>
    <n v="1741.9559999999999"/>
    <n v="526.20399999999995"/>
    <n v="1215.751"/>
    <n v="416.21699999999998"/>
    <n v="81.811999999999998"/>
    <n v="444.39299999999997"/>
    <n v="228.68799999999999"/>
    <n v="93.043999999999997"/>
    <n v="74.451999999999998"/>
    <n v="63.792999999999999"/>
    <n v="-64.728999999999999"/>
    <n v="19.527999999999999"/>
    <n v="135.64400000000001"/>
    <n v="18.184000000000001"/>
    <n v="14.706"/>
    <n v="5.0830000000000002"/>
    <n v="72.766000000000005"/>
    <n v="-4.9859999999999998"/>
    <n v="29.890999999999998"/>
    <n v="145.83099999999999"/>
    <n v="229.238"/>
    <n v="20.992999999999999"/>
    <n v="28.079000000000001"/>
    <n v="469.81900000000002"/>
    <n v="93.103999999999999"/>
  </r>
  <r>
    <x v="26"/>
    <n v="2825.43"/>
    <n v="2383.616"/>
    <n v="556.83299999999997"/>
    <n v="1826.7829999999999"/>
    <n v="441.81400000000002"/>
    <n v="98.375"/>
    <n v="458.45800000000003"/>
    <n v="400.34800000000001"/>
    <n v="145"/>
    <n v="78.739999999999995"/>
    <n v="73.415000000000006"/>
    <n v="-50.225999999999999"/>
    <n v="43.072000000000003"/>
    <n v="255.34800000000001"/>
    <n v="35.055999999999997"/>
    <n v="38.572000000000003"/>
    <n v="12.465"/>
    <n v="86.289000000000001"/>
    <n v="-0.17299999999999999"/>
    <n v="83.138000000000005"/>
    <n v="171.10599999999999"/>
    <n v="302.32400000000001"/>
    <n v="52.944000000000003"/>
    <n v="28.131"/>
    <n v="737.78200000000004"/>
    <n v="134.149"/>
  </r>
  <r>
    <x v="27"/>
    <n v="2584.9639999999999"/>
    <n v="2160.864"/>
    <n v="531.56100000000004"/>
    <n v="1629.3030000000001"/>
    <n v="424.1"/>
    <n v="87.426000000000002"/>
    <n v="444.13499999999999"/>
    <n v="346.34899999999999"/>
    <n v="122.392"/>
    <n v="70.426000000000002"/>
    <n v="58.853000000000002"/>
    <n v="-49.176000000000002"/>
    <n v="42.289000000000001"/>
    <n v="223.95699999999999"/>
    <n v="30.856000000000002"/>
    <n v="30.745000000000001"/>
    <n v="3.1949999999999998"/>
    <n v="95.427999999999997"/>
    <n v="-6.0460000000000003"/>
    <n v="69.778000000000006"/>
    <n v="156.52199999999999"/>
    <n v="276.85700000000003"/>
    <n v="48.268999999999998"/>
    <n v="37.335999999999999"/>
    <n v="633.98099999999999"/>
    <n v="129.989"/>
  </r>
  <r>
    <x v="28"/>
    <n v="2798.498"/>
    <n v="2326.0309999999999"/>
    <n v="529.33600000000001"/>
    <n v="1796.6949999999999"/>
    <n v="472.46699999999998"/>
    <n v="78.174999999999997"/>
    <n v="451.16199999999998"/>
    <n v="406.17899999999997"/>
    <n v="159.80600000000001"/>
    <n v="70.638000000000005"/>
    <n v="72.257000000000005"/>
    <n v="-20.004999999999999"/>
    <n v="36.915999999999997"/>
    <n v="246.37299999999999"/>
    <n v="26.681999999999999"/>
    <n v="27.754000000000001"/>
    <n v="1.746"/>
    <n v="124.001"/>
    <n v="-4.5460000000000003"/>
    <n v="70.734999999999999"/>
    <n v="142.61699999999999"/>
    <n v="278.10199999999998"/>
    <n v="78.052999999999997"/>
    <n v="33.399000000000001"/>
    <n v="718.35799999999995"/>
    <n v="139.98599999999999"/>
  </r>
  <r>
    <x v="29"/>
    <n v="3040.0949999999998"/>
    <n v="2631.6010000000001"/>
    <n v="573.20399999999995"/>
    <n v="2058.3969999999999"/>
    <n v="408.49400000000003"/>
    <n v="109.267"/>
    <n v="463.93700000000001"/>
    <n v="462.63499999999999"/>
    <n v="212.952"/>
    <n v="65.123999999999995"/>
    <n v="115.566"/>
    <n v="1.278"/>
    <n v="30.984000000000002"/>
    <n v="249.68299999999999"/>
    <n v="14.185"/>
    <n v="25.364000000000001"/>
    <n v="-2.89"/>
    <n v="136.506"/>
    <n v="-15.052"/>
    <n v="91.569000000000003"/>
    <n v="168.31299999999999"/>
    <n v="314.52300000000002"/>
    <n v="112.48699999999999"/>
    <n v="29.786999999999999"/>
    <n v="808.67399999999998"/>
    <n v="161.977"/>
  </r>
  <r>
    <x v="30"/>
    <n v="3033.1179999999999"/>
    <n v="2615.1909999999998"/>
    <n v="603.18700000000001"/>
    <n v="2012.0039999999999"/>
    <n v="417.92700000000002"/>
    <n v="123.54300000000001"/>
    <n v="479.64400000000001"/>
    <n v="458.84899999999999"/>
    <n v="223.80099999999999"/>
    <n v="54.523000000000003"/>
    <n v="125.833"/>
    <n v="13.266999999999999"/>
    <n v="30.178999999999998"/>
    <n v="235.047"/>
    <n v="14.009"/>
    <n v="23.593"/>
    <n v="-3.609"/>
    <n v="133.03800000000001"/>
    <n v="-15.641999999999999"/>
    <n v="83.658000000000001"/>
    <n v="185.81100000000001"/>
    <n v="261.089"/>
    <n v="93.841999999999999"/>
    <n v="35.6"/>
    <n v="816.95299999999997"/>
    <n v="159.86000000000001"/>
  </r>
  <r>
    <x v="31"/>
    <n v="3096.5140000000001"/>
    <n v="2660.8789999999999"/>
    <n v="620.11199999999997"/>
    <n v="2040.7670000000001"/>
    <n v="435.63400000000001"/>
    <n v="122.607"/>
    <n v="497.505"/>
    <n v="528.75699999999995"/>
    <n v="268.71499999999997"/>
    <n v="57.101999999999997"/>
    <n v="142.977"/>
    <n v="31.454000000000001"/>
    <n v="37.183"/>
    <n v="260.04199999999997"/>
    <n v="14.183999999999999"/>
    <n v="22.501999999999999"/>
    <n v="-6.5380000000000003"/>
    <n v="140.46199999999999"/>
    <n v="-12.141999999999999"/>
    <n v="101.57299999999999"/>
    <n v="189.566"/>
    <n v="251.53100000000001"/>
    <n v="94.201999999999998"/>
    <n v="35.808"/>
    <n v="776.81"/>
    <n v="164.09200000000001"/>
  </r>
  <r>
    <x v="32"/>
    <n v="3198.1570000000002"/>
    <n v="2775.502"/>
    <n v="615.93799999999999"/>
    <n v="2159.5630000000001"/>
    <n v="422.65600000000001"/>
    <n v="135.29900000000001"/>
    <n v="480.63900000000001"/>
    <n v="647.745"/>
    <n v="337.89100000000002"/>
    <n v="64.245999999999995"/>
    <n v="155.72399999999999"/>
    <n v="67.817999999999998"/>
    <n v="50.103000000000002"/>
    <n v="309.85399999999998"/>
    <n v="23.795000000000002"/>
    <n v="37.593000000000004"/>
    <n v="-2.0880000000000001"/>
    <n v="154.161"/>
    <n v="-5.9"/>
    <n v="102.294"/>
    <n v="173.69300000000001"/>
    <n v="260.87700000000001"/>
    <n v="80.144000000000005"/>
    <n v="38.414000000000001"/>
    <n v="794.80200000000002"/>
    <n v="163.88800000000001"/>
  </r>
  <r>
    <x v="33"/>
    <n v="3468.4850000000001"/>
    <n v="2990.0259999999998"/>
    <n v="602.69399999999996"/>
    <n v="2387.3319999999999"/>
    <n v="478.459"/>
    <n v="122.203"/>
    <n v="480.49099999999999"/>
    <n v="709.78300000000002"/>
    <n v="375.37799999999999"/>
    <n v="61.069000000000003"/>
    <n v="150.18799999999999"/>
    <n v="114.95699999999999"/>
    <n v="49.164999999999999"/>
    <n v="334.40499999999997"/>
    <n v="28.591000000000001"/>
    <n v="41.765000000000001"/>
    <n v="-0.47"/>
    <n v="151.82300000000001"/>
    <n v="-0.72799999999999998"/>
    <n v="113.423"/>
    <n v="196.732"/>
    <n v="291.47800000000001"/>
    <n v="116.111"/>
    <n v="41.012"/>
    <n v="867.68100000000004"/>
    <n v="164.536"/>
  </r>
  <r>
    <x v="34"/>
    <n v="3541.3850000000002"/>
    <n v="3051.06"/>
    <n v="610.822"/>
    <n v="2440.2379999999998"/>
    <n v="490.32499999999999"/>
    <n v="33.35"/>
    <n v="577.47199999999998"/>
    <n v="719.57"/>
    <n v="382.18099999999998"/>
    <n v="67.192999999999998"/>
    <n v="150.386"/>
    <n v="118.642"/>
    <n v="45.959000000000003"/>
    <n v="337.38900000000001"/>
    <n v="31.54"/>
    <n v="43.798000000000002"/>
    <n v="0.63900000000000001"/>
    <n v="142.39500000000001"/>
    <n v="1.107"/>
    <n v="117.91"/>
    <n v="268.524"/>
    <n v="286.62700000000001"/>
    <n v="112.461"/>
    <n v="49.664999999999999"/>
    <n v="836.322"/>
    <n v="167.06899999999999"/>
  </r>
  <r>
    <x v="35"/>
    <n v="3498.8339999999998"/>
    <n v="2998.8969999999999"/>
    <n v="564.79700000000003"/>
    <n v="2434.1"/>
    <n v="499.93700000000001"/>
    <n v="-69.69"/>
    <n v="634.48699999999997"/>
    <n v="757.59299999999996"/>
    <n v="382.24400000000003"/>
    <n v="66.388000000000005"/>
    <n v="157.99299999999999"/>
    <n v="113.14100000000001"/>
    <n v="44.722000000000001"/>
    <n v="375.34899999999999"/>
    <n v="40.061"/>
    <n v="61.237000000000002"/>
    <n v="3.0470000000000002"/>
    <n v="135.99199999999999"/>
    <n v="10.811999999999999"/>
    <n v="124.199"/>
    <n v="265.49400000000003"/>
    <n v="301.59699999999998"/>
    <n v="103.149"/>
    <n v="41.241"/>
    <n v="789.73"/>
    <n v="175.29599999999999"/>
  </r>
  <r>
    <x v="36"/>
    <n v="3502.8240000000001"/>
    <n v="3010.8310000000001"/>
    <n v="591.65599999999995"/>
    <n v="2419.1750000000002"/>
    <n v="491.99299999999999"/>
    <n v="-125.018"/>
    <n v="716.67399999999998"/>
    <n v="739.029"/>
    <n v="376.24900000000002"/>
    <n v="84.447999999999993"/>
    <n v="144.114"/>
    <n v="102.113"/>
    <n v="45.573999999999998"/>
    <n v="362.78"/>
    <n v="41.597999999999999"/>
    <n v="58.972999999999999"/>
    <n v="2.0339999999999998"/>
    <n v="130.154"/>
    <n v="11.523999999999999"/>
    <n v="118.496"/>
    <n v="233.42599999999999"/>
    <n v="315.072"/>
    <n v="111.19199999999999"/>
    <n v="42.67"/>
    <n v="805.351"/>
    <n v="172.435"/>
  </r>
  <r>
    <x v="37"/>
    <n v="3513.6019999999999"/>
    <n v="2999.5010000000002"/>
    <n v="536.952"/>
    <n v="2462.549"/>
    <n v="514.1"/>
    <n v="-159.75700000000001"/>
    <n v="696.70899999999995"/>
    <n v="711.35599999999999"/>
    <n v="340.40199999999999"/>
    <n v="78.048000000000002"/>
    <n v="142.79"/>
    <n v="76.025999999999996"/>
    <n v="43.537999999999997"/>
    <n v="370.95400000000001"/>
    <n v="38.238"/>
    <n v="60.215000000000003"/>
    <n v="1.9350000000000001"/>
    <n v="139.02699999999999"/>
    <n v="9.4169999999999998"/>
    <n v="122.122"/>
    <n v="227.827"/>
    <n v="353.33800000000002"/>
    <n v="126.83199999999999"/>
    <n v="49.656999999999996"/>
    <n v="805.87300000000005"/>
    <n v="187.66499999999999"/>
  </r>
  <r>
    <x v="38"/>
    <n v="3620.1410000000001"/>
    <n v="3097.239"/>
    <n v="546.12900000000002"/>
    <n v="2551.11"/>
    <n v="522.90099999999995"/>
    <n v="-164.36600000000001"/>
    <n v="710.495"/>
    <n v="743.90499999999997"/>
    <n v="344.03500000000003"/>
    <n v="76.22"/>
    <n v="135.87"/>
    <n v="84.754999999999995"/>
    <n v="47.19"/>
    <n v="399.87"/>
    <n v="41.725999999999999"/>
    <n v="58.716000000000001"/>
    <n v="2.8919999999999999"/>
    <n v="146.196"/>
    <n v="12.012"/>
    <n v="138.32900000000001"/>
    <n v="233.458"/>
    <n v="374.279"/>
    <n v="116.544"/>
    <n v="45.030999999999999"/>
    <n v="844.64"/>
    <n v="193.25299999999999"/>
  </r>
  <r>
    <x v="39"/>
    <n v="3760.6570000000002"/>
    <n v="3246.6970000000001"/>
    <n v="552.649"/>
    <n v="2694.047"/>
    <n v="513.96"/>
    <n v="-125.98399999999999"/>
    <n v="678.63300000000004"/>
    <n v="780.81799999999998"/>
    <n v="355.91500000000002"/>
    <n v="80.213999999999999"/>
    <n v="146.93199999999999"/>
    <n v="83.506"/>
    <n v="45.262999999999998"/>
    <n v="424.90300000000002"/>
    <n v="44.99"/>
    <n v="67.022000000000006"/>
    <n v="2.625"/>
    <n v="161.714"/>
    <n v="12.262"/>
    <n v="136.29"/>
    <n v="252.36500000000001"/>
    <n v="393.93599999999998"/>
    <n v="123.889"/>
    <n v="42.646999999999998"/>
    <n v="899.78"/>
    <n v="200.61199999999999"/>
  </r>
  <r>
    <x v="40"/>
    <n v="3799.395"/>
    <n v="3283.0909999999999"/>
    <n v="626.33000000000004"/>
    <n v="2656.761"/>
    <n v="516.30399999999997"/>
    <n v="-131.339"/>
    <n v="757.66800000000001"/>
    <n v="694.82100000000003"/>
    <n v="301.54899999999998"/>
    <n v="80.727000000000004"/>
    <n v="141.209"/>
    <n v="75.739000000000004"/>
    <n v="3.875"/>
    <n v="393.27100000000002"/>
    <n v="37.073999999999998"/>
    <n v="64.53"/>
    <n v="2.8929999999999998"/>
    <n v="153.667"/>
    <n v="7.8609999999999998"/>
    <n v="127.246"/>
    <n v="233.17400000000001"/>
    <n v="386.363"/>
    <n v="134.786"/>
    <n v="51.463999999999999"/>
    <n v="937.92399999999998"/>
    <n v="218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30446-49B7-4851-BE1C-10C5BEDB3BE9}" name="PivotTable2" cacheId="27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44" firstHeaderRow="1" firstDataRow="1" firstDataCol="1"/>
  <pivotFields count="27">
    <pivotField axis="axisRow"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Average of Total Corporate Profits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63BA-7C26-4C7D-B2B3-79FA99A9B7DD}">
  <dimension ref="A1:A798"/>
  <sheetViews>
    <sheetView topLeftCell="A759" workbookViewId="0">
      <selection activeCell="A773" sqref="A773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7" spans="1:1">
      <c r="A17" t="s">
        <v>13</v>
      </c>
    </row>
    <row r="18" spans="1:1">
      <c r="A18" t="s">
        <v>14</v>
      </c>
    </row>
    <row r="20" spans="1:1">
      <c r="A20" t="s">
        <v>15</v>
      </c>
    </row>
    <row r="21" spans="1:1">
      <c r="A21" t="s">
        <v>16</v>
      </c>
    </row>
    <row r="23" spans="1:1">
      <c r="A23" t="s">
        <v>17</v>
      </c>
    </row>
    <row r="24" spans="1:1">
      <c r="A24" t="s">
        <v>18</v>
      </c>
    </row>
    <row r="26" spans="1:1">
      <c r="A26" t="s">
        <v>19</v>
      </c>
    </row>
    <row r="27" spans="1:1">
      <c r="A27" t="s">
        <v>20</v>
      </c>
    </row>
    <row r="29" spans="1:1">
      <c r="A29" t="s">
        <v>21</v>
      </c>
    </row>
    <row r="30" spans="1:1">
      <c r="A30" t="s">
        <v>22</v>
      </c>
    </row>
    <row r="32" spans="1:1">
      <c r="A32" t="s">
        <v>23</v>
      </c>
    </row>
    <row r="33" spans="1:1">
      <c r="A33" t="s">
        <v>24</v>
      </c>
    </row>
    <row r="35" spans="1:1">
      <c r="A35" t="s">
        <v>25</v>
      </c>
    </row>
    <row r="36" spans="1:1">
      <c r="A36" t="s">
        <v>26</v>
      </c>
    </row>
    <row r="38" spans="1:1">
      <c r="A38" t="s">
        <v>27</v>
      </c>
    </row>
    <row r="39" spans="1:1">
      <c r="A39" t="s">
        <v>28</v>
      </c>
    </row>
    <row r="43" spans="1:1">
      <c r="A43" t="s">
        <v>11</v>
      </c>
    </row>
    <row r="44" spans="1:1">
      <c r="A44" t="s">
        <v>29</v>
      </c>
    </row>
    <row r="46" spans="1:1">
      <c r="A46" t="s">
        <v>13</v>
      </c>
    </row>
    <row r="47" spans="1:1">
      <c r="A47" t="s">
        <v>30</v>
      </c>
    </row>
    <row r="48" spans="1:1">
      <c r="A48" t="s">
        <v>31</v>
      </c>
    </row>
    <row r="50" spans="1:1">
      <c r="A50" t="s">
        <v>15</v>
      </c>
    </row>
    <row r="51" spans="1:1">
      <c r="A51" t="s">
        <v>16</v>
      </c>
    </row>
    <row r="53" spans="1:1">
      <c r="A53" t="s">
        <v>17</v>
      </c>
    </row>
    <row r="54" spans="1:1">
      <c r="A54" t="s">
        <v>18</v>
      </c>
    </row>
    <row r="56" spans="1:1">
      <c r="A56" t="s">
        <v>19</v>
      </c>
    </row>
    <row r="57" spans="1:1">
      <c r="A57" t="s">
        <v>20</v>
      </c>
    </row>
    <row r="59" spans="1:1">
      <c r="A59" t="s">
        <v>21</v>
      </c>
    </row>
    <row r="60" spans="1:1">
      <c r="A60" t="s">
        <v>22</v>
      </c>
    </row>
    <row r="62" spans="1:1">
      <c r="A62" t="s">
        <v>23</v>
      </c>
    </row>
    <row r="63" spans="1:1">
      <c r="A63" t="s">
        <v>24</v>
      </c>
    </row>
    <row r="65" spans="1:1">
      <c r="A65" t="s">
        <v>25</v>
      </c>
    </row>
    <row r="66" spans="1:1">
      <c r="A66" t="s">
        <v>32</v>
      </c>
    </row>
    <row r="68" spans="1:1">
      <c r="A68" t="s">
        <v>27</v>
      </c>
    </row>
    <row r="69" spans="1:1">
      <c r="A69" t="s">
        <v>28</v>
      </c>
    </row>
    <row r="73" spans="1:1">
      <c r="A73" t="s">
        <v>11</v>
      </c>
    </row>
    <row r="74" spans="1:1">
      <c r="A74" t="s">
        <v>33</v>
      </c>
    </row>
    <row r="76" spans="1:1">
      <c r="A76" t="s">
        <v>13</v>
      </c>
    </row>
    <row r="77" spans="1:1">
      <c r="A77" t="s">
        <v>30</v>
      </c>
    </row>
    <row r="78" spans="1:1">
      <c r="A78" t="s">
        <v>34</v>
      </c>
    </row>
    <row r="80" spans="1:1">
      <c r="A80" t="s">
        <v>15</v>
      </c>
    </row>
    <row r="81" spans="1:1">
      <c r="A81" t="s">
        <v>16</v>
      </c>
    </row>
    <row r="83" spans="1:1">
      <c r="A83" t="s">
        <v>17</v>
      </c>
    </row>
    <row r="84" spans="1:1">
      <c r="A84" t="s">
        <v>18</v>
      </c>
    </row>
    <row r="86" spans="1:1">
      <c r="A86" t="s">
        <v>19</v>
      </c>
    </row>
    <row r="87" spans="1:1">
      <c r="A87" t="s">
        <v>20</v>
      </c>
    </row>
    <row r="89" spans="1:1">
      <c r="A89" t="s">
        <v>21</v>
      </c>
    </row>
    <row r="90" spans="1:1">
      <c r="A90" t="s">
        <v>22</v>
      </c>
    </row>
    <row r="92" spans="1:1">
      <c r="A92" t="s">
        <v>23</v>
      </c>
    </row>
    <row r="93" spans="1:1">
      <c r="A93" t="s">
        <v>24</v>
      </c>
    </row>
    <row r="95" spans="1:1">
      <c r="A95" t="s">
        <v>25</v>
      </c>
    </row>
    <row r="96" spans="1:1">
      <c r="A96" t="s">
        <v>35</v>
      </c>
    </row>
    <row r="98" spans="1:1">
      <c r="A98" t="s">
        <v>27</v>
      </c>
    </row>
    <row r="99" spans="1:1">
      <c r="A99" t="s">
        <v>28</v>
      </c>
    </row>
    <row r="103" spans="1:1">
      <c r="A103" t="s">
        <v>11</v>
      </c>
    </row>
    <row r="104" spans="1:1">
      <c r="A104" t="s">
        <v>36</v>
      </c>
    </row>
    <row r="106" spans="1:1">
      <c r="A106" t="s">
        <v>13</v>
      </c>
    </row>
    <row r="107" spans="1:1">
      <c r="A107" t="s">
        <v>30</v>
      </c>
    </row>
    <row r="108" spans="1:1">
      <c r="A108" t="s">
        <v>37</v>
      </c>
    </row>
    <row r="110" spans="1:1">
      <c r="A110" t="s">
        <v>15</v>
      </c>
    </row>
    <row r="111" spans="1:1">
      <c r="A111" t="s">
        <v>16</v>
      </c>
    </row>
    <row r="113" spans="1:1">
      <c r="A113" t="s">
        <v>17</v>
      </c>
    </row>
    <row r="114" spans="1:1">
      <c r="A114" t="s">
        <v>18</v>
      </c>
    </row>
    <row r="116" spans="1:1">
      <c r="A116" t="s">
        <v>19</v>
      </c>
    </row>
    <row r="117" spans="1:1">
      <c r="A117" t="s">
        <v>20</v>
      </c>
    </row>
    <row r="119" spans="1:1">
      <c r="A119" t="s">
        <v>21</v>
      </c>
    </row>
    <row r="120" spans="1:1">
      <c r="A120" t="s">
        <v>22</v>
      </c>
    </row>
    <row r="122" spans="1:1">
      <c r="A122" t="s">
        <v>23</v>
      </c>
    </row>
    <row r="123" spans="1:1">
      <c r="A123" t="s">
        <v>24</v>
      </c>
    </row>
    <row r="125" spans="1:1">
      <c r="A125" t="s">
        <v>25</v>
      </c>
    </row>
    <row r="126" spans="1:1">
      <c r="A126" t="s">
        <v>38</v>
      </c>
    </row>
    <row r="128" spans="1:1">
      <c r="A128" t="s">
        <v>27</v>
      </c>
    </row>
    <row r="129" spans="1:1">
      <c r="A129" t="s">
        <v>28</v>
      </c>
    </row>
    <row r="133" spans="1:1">
      <c r="A133" t="s">
        <v>11</v>
      </c>
    </row>
    <row r="134" spans="1:1">
      <c r="A134" t="s">
        <v>39</v>
      </c>
    </row>
    <row r="136" spans="1:1">
      <c r="A136" t="s">
        <v>13</v>
      </c>
    </row>
    <row r="137" spans="1:1">
      <c r="A137" t="s">
        <v>40</v>
      </c>
    </row>
    <row r="138" spans="1:1">
      <c r="A138" t="s">
        <v>41</v>
      </c>
    </row>
    <row r="140" spans="1:1">
      <c r="A140" t="s">
        <v>15</v>
      </c>
    </row>
    <row r="141" spans="1:1">
      <c r="A141" t="s">
        <v>16</v>
      </c>
    </row>
    <row r="143" spans="1:1">
      <c r="A143" t="s">
        <v>17</v>
      </c>
    </row>
    <row r="144" spans="1:1">
      <c r="A144" t="s">
        <v>18</v>
      </c>
    </row>
    <row r="146" spans="1:1">
      <c r="A146" t="s">
        <v>19</v>
      </c>
    </row>
    <row r="147" spans="1:1">
      <c r="A147" t="s">
        <v>20</v>
      </c>
    </row>
    <row r="149" spans="1:1">
      <c r="A149" t="s">
        <v>21</v>
      </c>
    </row>
    <row r="150" spans="1:1">
      <c r="A150" t="s">
        <v>22</v>
      </c>
    </row>
    <row r="152" spans="1:1">
      <c r="A152" t="s">
        <v>23</v>
      </c>
    </row>
    <row r="153" spans="1:1">
      <c r="A153" t="s">
        <v>24</v>
      </c>
    </row>
    <row r="155" spans="1:1">
      <c r="A155" t="s">
        <v>25</v>
      </c>
    </row>
    <row r="156" spans="1:1">
      <c r="A156" t="s">
        <v>42</v>
      </c>
    </row>
    <row r="158" spans="1:1">
      <c r="A158" t="s">
        <v>27</v>
      </c>
    </row>
    <row r="159" spans="1:1">
      <c r="A159" t="s">
        <v>28</v>
      </c>
    </row>
    <row r="163" spans="1:1">
      <c r="A163" t="s">
        <v>11</v>
      </c>
    </row>
    <row r="164" spans="1:1">
      <c r="A164" t="s">
        <v>43</v>
      </c>
    </row>
    <row r="166" spans="1:1">
      <c r="A166" t="s">
        <v>13</v>
      </c>
    </row>
    <row r="167" spans="1:1">
      <c r="A167" t="s">
        <v>44</v>
      </c>
    </row>
    <row r="168" spans="1:1">
      <c r="A168" t="s">
        <v>45</v>
      </c>
    </row>
    <row r="170" spans="1:1">
      <c r="A170" t="s">
        <v>15</v>
      </c>
    </row>
    <row r="171" spans="1:1">
      <c r="A171" t="s">
        <v>16</v>
      </c>
    </row>
    <row r="173" spans="1:1">
      <c r="A173" t="s">
        <v>17</v>
      </c>
    </row>
    <row r="174" spans="1:1">
      <c r="A174" t="s">
        <v>18</v>
      </c>
    </row>
    <row r="176" spans="1:1">
      <c r="A176" t="s">
        <v>19</v>
      </c>
    </row>
    <row r="177" spans="1:1">
      <c r="A177" t="s">
        <v>20</v>
      </c>
    </row>
    <row r="179" spans="1:1">
      <c r="A179" t="s">
        <v>21</v>
      </c>
    </row>
    <row r="180" spans="1:1">
      <c r="A180" t="s">
        <v>22</v>
      </c>
    </row>
    <row r="182" spans="1:1">
      <c r="A182" t="s">
        <v>23</v>
      </c>
    </row>
    <row r="183" spans="1:1">
      <c r="A183" t="s">
        <v>24</v>
      </c>
    </row>
    <row r="185" spans="1:1">
      <c r="A185" t="s">
        <v>25</v>
      </c>
    </row>
    <row r="186" spans="1:1">
      <c r="A186" t="s">
        <v>46</v>
      </c>
    </row>
    <row r="188" spans="1:1">
      <c r="A188" t="s">
        <v>27</v>
      </c>
    </row>
    <row r="189" spans="1:1">
      <c r="A189" t="s">
        <v>28</v>
      </c>
    </row>
    <row r="193" spans="1:1">
      <c r="A193" t="s">
        <v>11</v>
      </c>
    </row>
    <row r="194" spans="1:1">
      <c r="A194" t="s">
        <v>47</v>
      </c>
    </row>
    <row r="196" spans="1:1">
      <c r="A196" t="s">
        <v>13</v>
      </c>
    </row>
    <row r="197" spans="1:1">
      <c r="A197" t="s">
        <v>30</v>
      </c>
    </row>
    <row r="198" spans="1:1">
      <c r="A198" t="s">
        <v>48</v>
      </c>
    </row>
    <row r="200" spans="1:1">
      <c r="A200" t="s">
        <v>15</v>
      </c>
    </row>
    <row r="201" spans="1:1">
      <c r="A201" t="s">
        <v>16</v>
      </c>
    </row>
    <row r="203" spans="1:1">
      <c r="A203" t="s">
        <v>17</v>
      </c>
    </row>
    <row r="204" spans="1:1">
      <c r="A204" t="s">
        <v>18</v>
      </c>
    </row>
    <row r="206" spans="1:1">
      <c r="A206" t="s">
        <v>19</v>
      </c>
    </row>
    <row r="207" spans="1:1">
      <c r="A207" t="s">
        <v>20</v>
      </c>
    </row>
    <row r="209" spans="1:1">
      <c r="A209" t="s">
        <v>21</v>
      </c>
    </row>
    <row r="210" spans="1:1">
      <c r="A210" t="s">
        <v>22</v>
      </c>
    </row>
    <row r="212" spans="1:1">
      <c r="A212" t="s">
        <v>23</v>
      </c>
    </row>
    <row r="213" spans="1:1">
      <c r="A213" t="s">
        <v>24</v>
      </c>
    </row>
    <row r="215" spans="1:1">
      <c r="A215" t="s">
        <v>25</v>
      </c>
    </row>
    <row r="216" spans="1:1">
      <c r="A216" t="s">
        <v>49</v>
      </c>
    </row>
    <row r="218" spans="1:1">
      <c r="A218" t="s">
        <v>27</v>
      </c>
    </row>
    <row r="219" spans="1:1">
      <c r="A219" t="s">
        <v>28</v>
      </c>
    </row>
    <row r="223" spans="1:1">
      <c r="A223" t="s">
        <v>11</v>
      </c>
    </row>
    <row r="224" spans="1:1">
      <c r="A224" t="s">
        <v>50</v>
      </c>
    </row>
    <row r="226" spans="1:1">
      <c r="A226" t="s">
        <v>13</v>
      </c>
    </row>
    <row r="227" spans="1:1">
      <c r="A227" t="s">
        <v>30</v>
      </c>
    </row>
    <row r="228" spans="1:1">
      <c r="A228" t="s">
        <v>51</v>
      </c>
    </row>
    <row r="230" spans="1:1">
      <c r="A230" t="s">
        <v>15</v>
      </c>
    </row>
    <row r="231" spans="1:1">
      <c r="A231" t="s">
        <v>16</v>
      </c>
    </row>
    <row r="233" spans="1:1">
      <c r="A233" t="s">
        <v>17</v>
      </c>
    </row>
    <row r="234" spans="1:1">
      <c r="A234" t="s">
        <v>18</v>
      </c>
    </row>
    <row r="236" spans="1:1">
      <c r="A236" t="s">
        <v>19</v>
      </c>
    </row>
    <row r="237" spans="1:1">
      <c r="A237" t="s">
        <v>20</v>
      </c>
    </row>
    <row r="239" spans="1:1">
      <c r="A239" t="s">
        <v>21</v>
      </c>
    </row>
    <row r="240" spans="1:1">
      <c r="A240" t="s">
        <v>22</v>
      </c>
    </row>
    <row r="242" spans="1:1">
      <c r="A242" t="s">
        <v>23</v>
      </c>
    </row>
    <row r="243" spans="1:1">
      <c r="A243" t="s">
        <v>24</v>
      </c>
    </row>
    <row r="245" spans="1:1">
      <c r="A245" t="s">
        <v>25</v>
      </c>
    </row>
    <row r="246" spans="1:1">
      <c r="A246" t="s">
        <v>52</v>
      </c>
    </row>
    <row r="248" spans="1:1">
      <c r="A248" t="s">
        <v>27</v>
      </c>
    </row>
    <row r="249" spans="1:1">
      <c r="A249" t="s">
        <v>28</v>
      </c>
    </row>
    <row r="253" spans="1:1">
      <c r="A253" t="s">
        <v>11</v>
      </c>
    </row>
    <row r="254" spans="1:1">
      <c r="A254" t="s">
        <v>53</v>
      </c>
    </row>
    <row r="256" spans="1:1">
      <c r="A256" t="s">
        <v>13</v>
      </c>
    </row>
    <row r="257" spans="1:1">
      <c r="A257" t="s">
        <v>30</v>
      </c>
    </row>
    <row r="258" spans="1:1">
      <c r="A258" t="s">
        <v>54</v>
      </c>
    </row>
    <row r="260" spans="1:1">
      <c r="A260" t="s">
        <v>15</v>
      </c>
    </row>
    <row r="261" spans="1:1">
      <c r="A261" t="s">
        <v>16</v>
      </c>
    </row>
    <row r="263" spans="1:1">
      <c r="A263" t="s">
        <v>17</v>
      </c>
    </row>
    <row r="264" spans="1:1">
      <c r="A264" t="s">
        <v>18</v>
      </c>
    </row>
    <row r="266" spans="1:1">
      <c r="A266" t="s">
        <v>19</v>
      </c>
    </row>
    <row r="267" spans="1:1">
      <c r="A267" t="s">
        <v>20</v>
      </c>
    </row>
    <row r="269" spans="1:1">
      <c r="A269" t="s">
        <v>21</v>
      </c>
    </row>
    <row r="270" spans="1:1">
      <c r="A270" t="s">
        <v>22</v>
      </c>
    </row>
    <row r="272" spans="1:1">
      <c r="A272" t="s">
        <v>23</v>
      </c>
    </row>
    <row r="273" spans="1:1">
      <c r="A273" t="s">
        <v>24</v>
      </c>
    </row>
    <row r="275" spans="1:1">
      <c r="A275" t="s">
        <v>25</v>
      </c>
    </row>
    <row r="276" spans="1:1">
      <c r="A276" t="s">
        <v>55</v>
      </c>
    </row>
    <row r="278" spans="1:1">
      <c r="A278" t="s">
        <v>27</v>
      </c>
    </row>
    <row r="279" spans="1:1">
      <c r="A279" t="s">
        <v>28</v>
      </c>
    </row>
    <row r="283" spans="1:1">
      <c r="A283" t="s">
        <v>11</v>
      </c>
    </row>
    <row r="284" spans="1:1">
      <c r="A284" t="s">
        <v>56</v>
      </c>
    </row>
    <row r="286" spans="1:1">
      <c r="A286" t="s">
        <v>13</v>
      </c>
    </row>
    <row r="287" spans="1:1">
      <c r="A287" t="s">
        <v>30</v>
      </c>
    </row>
    <row r="288" spans="1:1">
      <c r="A288" t="s">
        <v>57</v>
      </c>
    </row>
    <row r="289" spans="1:1">
      <c r="A289" t="s">
        <v>58</v>
      </c>
    </row>
    <row r="291" spans="1:1">
      <c r="A291" t="s">
        <v>15</v>
      </c>
    </row>
    <row r="292" spans="1:1">
      <c r="A292" t="s">
        <v>16</v>
      </c>
    </row>
    <row r="294" spans="1:1">
      <c r="A294" t="s">
        <v>17</v>
      </c>
    </row>
    <row r="295" spans="1:1">
      <c r="A295" t="s">
        <v>18</v>
      </c>
    </row>
    <row r="297" spans="1:1">
      <c r="A297" t="s">
        <v>19</v>
      </c>
    </row>
    <row r="298" spans="1:1">
      <c r="A298" t="s">
        <v>20</v>
      </c>
    </row>
    <row r="300" spans="1:1">
      <c r="A300" t="s">
        <v>21</v>
      </c>
    </row>
    <row r="301" spans="1:1">
      <c r="A301" t="s">
        <v>22</v>
      </c>
    </row>
    <row r="303" spans="1:1">
      <c r="A303" t="s">
        <v>23</v>
      </c>
    </row>
    <row r="304" spans="1:1">
      <c r="A304" t="s">
        <v>24</v>
      </c>
    </row>
    <row r="306" spans="1:1">
      <c r="A306" t="s">
        <v>25</v>
      </c>
    </row>
    <row r="307" spans="1:1">
      <c r="A307" t="s">
        <v>59</v>
      </c>
    </row>
    <row r="309" spans="1:1">
      <c r="A309" t="s">
        <v>27</v>
      </c>
    </row>
    <row r="310" spans="1:1">
      <c r="A310" t="s">
        <v>28</v>
      </c>
    </row>
    <row r="314" spans="1:1">
      <c r="A314" t="s">
        <v>11</v>
      </c>
    </row>
    <row r="315" spans="1:1">
      <c r="A315" t="s">
        <v>60</v>
      </c>
    </row>
    <row r="317" spans="1:1">
      <c r="A317" t="s">
        <v>13</v>
      </c>
    </row>
    <row r="318" spans="1:1">
      <c r="A318" t="s">
        <v>30</v>
      </c>
    </row>
    <row r="319" spans="1:1">
      <c r="A319" t="s">
        <v>61</v>
      </c>
    </row>
    <row r="320" spans="1:1">
      <c r="A320" t="s">
        <v>62</v>
      </c>
    </row>
    <row r="322" spans="1:1">
      <c r="A322" t="s">
        <v>15</v>
      </c>
    </row>
    <row r="323" spans="1:1">
      <c r="A323" t="s">
        <v>16</v>
      </c>
    </row>
    <row r="325" spans="1:1">
      <c r="A325" t="s">
        <v>17</v>
      </c>
    </row>
    <row r="326" spans="1:1">
      <c r="A326" t="s">
        <v>18</v>
      </c>
    </row>
    <row r="328" spans="1:1">
      <c r="A328" t="s">
        <v>19</v>
      </c>
    </row>
    <row r="329" spans="1:1">
      <c r="A329" t="s">
        <v>20</v>
      </c>
    </row>
    <row r="331" spans="1:1">
      <c r="A331" t="s">
        <v>21</v>
      </c>
    </row>
    <row r="332" spans="1:1">
      <c r="A332" t="s">
        <v>22</v>
      </c>
    </row>
    <row r="334" spans="1:1">
      <c r="A334" t="s">
        <v>23</v>
      </c>
    </row>
    <row r="335" spans="1:1">
      <c r="A335" t="s">
        <v>24</v>
      </c>
    </row>
    <row r="337" spans="1:1">
      <c r="A337" t="s">
        <v>25</v>
      </c>
    </row>
    <row r="338" spans="1:1">
      <c r="A338" t="s">
        <v>63</v>
      </c>
    </row>
    <row r="340" spans="1:1">
      <c r="A340" t="s">
        <v>27</v>
      </c>
    </row>
    <row r="341" spans="1:1">
      <c r="A341" t="s">
        <v>28</v>
      </c>
    </row>
    <row r="345" spans="1:1">
      <c r="A345" t="s">
        <v>11</v>
      </c>
    </row>
    <row r="346" spans="1:1">
      <c r="A346" t="s">
        <v>64</v>
      </c>
    </row>
    <row r="348" spans="1:1">
      <c r="A348" t="s">
        <v>13</v>
      </c>
    </row>
    <row r="349" spans="1:1">
      <c r="A349" t="s">
        <v>30</v>
      </c>
    </row>
    <row r="350" spans="1:1">
      <c r="A350" t="s">
        <v>65</v>
      </c>
    </row>
    <row r="351" spans="1:1">
      <c r="A351" t="s">
        <v>66</v>
      </c>
    </row>
    <row r="353" spans="1:1">
      <c r="A353" t="s">
        <v>15</v>
      </c>
    </row>
    <row r="354" spans="1:1">
      <c r="A354" t="s">
        <v>16</v>
      </c>
    </row>
    <row r="356" spans="1:1">
      <c r="A356" t="s">
        <v>17</v>
      </c>
    </row>
    <row r="357" spans="1:1">
      <c r="A357" t="s">
        <v>18</v>
      </c>
    </row>
    <row r="359" spans="1:1">
      <c r="A359" t="s">
        <v>19</v>
      </c>
    </row>
    <row r="360" spans="1:1">
      <c r="A360" t="s">
        <v>20</v>
      </c>
    </row>
    <row r="362" spans="1:1">
      <c r="A362" t="s">
        <v>21</v>
      </c>
    </row>
    <row r="363" spans="1:1">
      <c r="A363" t="s">
        <v>22</v>
      </c>
    </row>
    <row r="365" spans="1:1">
      <c r="A365" t="s">
        <v>23</v>
      </c>
    </row>
    <row r="366" spans="1:1">
      <c r="A366" t="s">
        <v>24</v>
      </c>
    </row>
    <row r="368" spans="1:1">
      <c r="A368" t="s">
        <v>25</v>
      </c>
    </row>
    <row r="369" spans="1:1">
      <c r="A369" t="s">
        <v>67</v>
      </c>
    </row>
    <row r="371" spans="1:1">
      <c r="A371" t="s">
        <v>27</v>
      </c>
    </row>
    <row r="372" spans="1:1">
      <c r="A372" t="s">
        <v>28</v>
      </c>
    </row>
    <row r="376" spans="1:1">
      <c r="A376" t="s">
        <v>11</v>
      </c>
    </row>
    <row r="377" spans="1:1">
      <c r="A377" t="s">
        <v>68</v>
      </c>
    </row>
    <row r="379" spans="1:1">
      <c r="A379" t="s">
        <v>13</v>
      </c>
    </row>
    <row r="380" spans="1:1">
      <c r="A380" t="s">
        <v>30</v>
      </c>
    </row>
    <row r="381" spans="1:1">
      <c r="A381" t="s">
        <v>69</v>
      </c>
    </row>
    <row r="382" spans="1:1">
      <c r="A382" t="s">
        <v>70</v>
      </c>
    </row>
    <row r="384" spans="1:1">
      <c r="A384" t="s">
        <v>15</v>
      </c>
    </row>
    <row r="385" spans="1:1">
      <c r="A385" t="s">
        <v>16</v>
      </c>
    </row>
    <row r="387" spans="1:1">
      <c r="A387" t="s">
        <v>17</v>
      </c>
    </row>
    <row r="388" spans="1:1">
      <c r="A388" t="s">
        <v>18</v>
      </c>
    </row>
    <row r="390" spans="1:1">
      <c r="A390" t="s">
        <v>19</v>
      </c>
    </row>
    <row r="391" spans="1:1">
      <c r="A391" t="s">
        <v>20</v>
      </c>
    </row>
    <row r="393" spans="1:1">
      <c r="A393" t="s">
        <v>21</v>
      </c>
    </row>
    <row r="394" spans="1:1">
      <c r="A394" t="s">
        <v>22</v>
      </c>
    </row>
    <row r="396" spans="1:1">
      <c r="A396" t="s">
        <v>23</v>
      </c>
    </row>
    <row r="397" spans="1:1">
      <c r="A397" t="s">
        <v>24</v>
      </c>
    </row>
    <row r="399" spans="1:1">
      <c r="A399" t="s">
        <v>25</v>
      </c>
    </row>
    <row r="400" spans="1:1">
      <c r="A400" t="s">
        <v>71</v>
      </c>
    </row>
    <row r="402" spans="1:1">
      <c r="A402" t="s">
        <v>27</v>
      </c>
    </row>
    <row r="403" spans="1:1">
      <c r="A403" t="s">
        <v>28</v>
      </c>
    </row>
    <row r="407" spans="1:1">
      <c r="A407" t="s">
        <v>11</v>
      </c>
    </row>
    <row r="408" spans="1:1">
      <c r="A408" t="s">
        <v>72</v>
      </c>
    </row>
    <row r="410" spans="1:1">
      <c r="A410" t="s">
        <v>13</v>
      </c>
    </row>
    <row r="411" spans="1:1">
      <c r="A411" t="s">
        <v>30</v>
      </c>
    </row>
    <row r="412" spans="1:1">
      <c r="A412" t="s">
        <v>73</v>
      </c>
    </row>
    <row r="414" spans="1:1">
      <c r="A414" t="s">
        <v>15</v>
      </c>
    </row>
    <row r="415" spans="1:1">
      <c r="A415" t="s">
        <v>16</v>
      </c>
    </row>
    <row r="417" spans="1:1">
      <c r="A417" t="s">
        <v>17</v>
      </c>
    </row>
    <row r="418" spans="1:1">
      <c r="A418" t="s">
        <v>18</v>
      </c>
    </row>
    <row r="420" spans="1:1">
      <c r="A420" t="s">
        <v>19</v>
      </c>
    </row>
    <row r="421" spans="1:1">
      <c r="A421" t="s">
        <v>20</v>
      </c>
    </row>
    <row r="423" spans="1:1">
      <c r="A423" t="s">
        <v>21</v>
      </c>
    </row>
    <row r="424" spans="1:1">
      <c r="A424" t="s">
        <v>22</v>
      </c>
    </row>
    <row r="426" spans="1:1">
      <c r="A426" t="s">
        <v>23</v>
      </c>
    </row>
    <row r="427" spans="1:1">
      <c r="A427" t="s">
        <v>24</v>
      </c>
    </row>
    <row r="429" spans="1:1">
      <c r="A429" t="s">
        <v>25</v>
      </c>
    </row>
    <row r="430" spans="1:1">
      <c r="A430" t="s">
        <v>74</v>
      </c>
    </row>
    <row r="432" spans="1:1">
      <c r="A432" t="s">
        <v>27</v>
      </c>
    </row>
    <row r="433" spans="1:1">
      <c r="A433" t="s">
        <v>28</v>
      </c>
    </row>
    <row r="437" spans="1:1">
      <c r="A437" t="s">
        <v>11</v>
      </c>
    </row>
    <row r="438" spans="1:1">
      <c r="A438" t="s">
        <v>75</v>
      </c>
    </row>
    <row r="440" spans="1:1">
      <c r="A440" t="s">
        <v>13</v>
      </c>
    </row>
    <row r="441" spans="1:1">
      <c r="A441" t="s">
        <v>30</v>
      </c>
    </row>
    <row r="442" spans="1:1">
      <c r="A442" t="s">
        <v>76</v>
      </c>
    </row>
    <row r="443" spans="1:1">
      <c r="A443" t="s">
        <v>77</v>
      </c>
    </row>
    <row r="445" spans="1:1">
      <c r="A445" t="s">
        <v>15</v>
      </c>
    </row>
    <row r="446" spans="1:1">
      <c r="A446" t="s">
        <v>16</v>
      </c>
    </row>
    <row r="448" spans="1:1">
      <c r="A448" t="s">
        <v>17</v>
      </c>
    </row>
    <row r="449" spans="1:1">
      <c r="A449" t="s">
        <v>18</v>
      </c>
    </row>
    <row r="451" spans="1:1">
      <c r="A451" t="s">
        <v>19</v>
      </c>
    </row>
    <row r="452" spans="1:1">
      <c r="A452" t="s">
        <v>20</v>
      </c>
    </row>
    <row r="454" spans="1:1">
      <c r="A454" t="s">
        <v>21</v>
      </c>
    </row>
    <row r="455" spans="1:1">
      <c r="A455" t="s">
        <v>22</v>
      </c>
    </row>
    <row r="457" spans="1:1">
      <c r="A457" t="s">
        <v>23</v>
      </c>
    </row>
    <row r="458" spans="1:1">
      <c r="A458" t="s">
        <v>24</v>
      </c>
    </row>
    <row r="460" spans="1:1">
      <c r="A460" t="s">
        <v>25</v>
      </c>
    </row>
    <row r="461" spans="1:1">
      <c r="A461" t="s">
        <v>78</v>
      </c>
    </row>
    <row r="463" spans="1:1">
      <c r="A463" t="s">
        <v>27</v>
      </c>
    </row>
    <row r="464" spans="1:1">
      <c r="A464" t="s">
        <v>28</v>
      </c>
    </row>
    <row r="468" spans="1:1">
      <c r="A468" t="s">
        <v>11</v>
      </c>
    </row>
    <row r="469" spans="1:1">
      <c r="A469" t="s">
        <v>79</v>
      </c>
    </row>
    <row r="471" spans="1:1">
      <c r="A471" t="s">
        <v>13</v>
      </c>
    </row>
    <row r="472" spans="1:1">
      <c r="A472" t="s">
        <v>30</v>
      </c>
    </row>
    <row r="473" spans="1:1">
      <c r="A473" t="s">
        <v>80</v>
      </c>
    </row>
    <row r="475" spans="1:1">
      <c r="A475" t="s">
        <v>15</v>
      </c>
    </row>
    <row r="476" spans="1:1">
      <c r="A476" t="s">
        <v>16</v>
      </c>
    </row>
    <row r="478" spans="1:1">
      <c r="A478" t="s">
        <v>17</v>
      </c>
    </row>
    <row r="479" spans="1:1">
      <c r="A479" t="s">
        <v>18</v>
      </c>
    </row>
    <row r="481" spans="1:1">
      <c r="A481" t="s">
        <v>19</v>
      </c>
    </row>
    <row r="482" spans="1:1">
      <c r="A482" t="s">
        <v>20</v>
      </c>
    </row>
    <row r="484" spans="1:1">
      <c r="A484" t="s">
        <v>21</v>
      </c>
    </row>
    <row r="485" spans="1:1">
      <c r="A485" t="s">
        <v>22</v>
      </c>
    </row>
    <row r="487" spans="1:1">
      <c r="A487" t="s">
        <v>23</v>
      </c>
    </row>
    <row r="488" spans="1:1">
      <c r="A488" t="s">
        <v>24</v>
      </c>
    </row>
    <row r="490" spans="1:1">
      <c r="A490" t="s">
        <v>25</v>
      </c>
    </row>
    <row r="491" spans="1:1">
      <c r="A491" t="s">
        <v>81</v>
      </c>
    </row>
    <row r="493" spans="1:1">
      <c r="A493" t="s">
        <v>27</v>
      </c>
    </row>
    <row r="494" spans="1:1">
      <c r="A494" t="s">
        <v>28</v>
      </c>
    </row>
    <row r="498" spans="1:1">
      <c r="A498" t="s">
        <v>11</v>
      </c>
    </row>
    <row r="499" spans="1:1">
      <c r="A499" t="s">
        <v>82</v>
      </c>
    </row>
    <row r="501" spans="1:1">
      <c r="A501" t="s">
        <v>13</v>
      </c>
    </row>
    <row r="502" spans="1:1">
      <c r="A502" t="s">
        <v>30</v>
      </c>
    </row>
    <row r="503" spans="1:1">
      <c r="A503" t="s">
        <v>83</v>
      </c>
    </row>
    <row r="504" spans="1:1">
      <c r="A504" t="s">
        <v>84</v>
      </c>
    </row>
    <row r="506" spans="1:1">
      <c r="A506" t="s">
        <v>15</v>
      </c>
    </row>
    <row r="507" spans="1:1">
      <c r="A507" t="s">
        <v>16</v>
      </c>
    </row>
    <row r="509" spans="1:1">
      <c r="A509" t="s">
        <v>17</v>
      </c>
    </row>
    <row r="510" spans="1:1">
      <c r="A510" t="s">
        <v>18</v>
      </c>
    </row>
    <row r="512" spans="1:1">
      <c r="A512" t="s">
        <v>19</v>
      </c>
    </row>
    <row r="513" spans="1:1">
      <c r="A513" t="s">
        <v>20</v>
      </c>
    </row>
    <row r="515" spans="1:1">
      <c r="A515" t="s">
        <v>21</v>
      </c>
    </row>
    <row r="516" spans="1:1">
      <c r="A516" t="s">
        <v>22</v>
      </c>
    </row>
    <row r="518" spans="1:1">
      <c r="A518" t="s">
        <v>23</v>
      </c>
    </row>
    <row r="519" spans="1:1">
      <c r="A519" t="s">
        <v>24</v>
      </c>
    </row>
    <row r="521" spans="1:1">
      <c r="A521" t="s">
        <v>25</v>
      </c>
    </row>
    <row r="522" spans="1:1">
      <c r="A522" t="s">
        <v>85</v>
      </c>
    </row>
    <row r="524" spans="1:1">
      <c r="A524" t="s">
        <v>27</v>
      </c>
    </row>
    <row r="525" spans="1:1">
      <c r="A525" t="s">
        <v>28</v>
      </c>
    </row>
    <row r="529" spans="1:1">
      <c r="A529" t="s">
        <v>11</v>
      </c>
    </row>
    <row r="530" spans="1:1">
      <c r="A530" t="s">
        <v>86</v>
      </c>
    </row>
    <row r="532" spans="1:1">
      <c r="A532" t="s">
        <v>13</v>
      </c>
    </row>
    <row r="533" spans="1:1">
      <c r="A533" t="s">
        <v>30</v>
      </c>
    </row>
    <row r="534" spans="1:1">
      <c r="A534" t="s">
        <v>87</v>
      </c>
    </row>
    <row r="535" spans="1:1">
      <c r="A535" t="s">
        <v>88</v>
      </c>
    </row>
    <row r="537" spans="1:1">
      <c r="A537" t="s">
        <v>15</v>
      </c>
    </row>
    <row r="538" spans="1:1">
      <c r="A538" t="s">
        <v>16</v>
      </c>
    </row>
    <row r="540" spans="1:1">
      <c r="A540" t="s">
        <v>17</v>
      </c>
    </row>
    <row r="541" spans="1:1">
      <c r="A541" t="s">
        <v>18</v>
      </c>
    </row>
    <row r="543" spans="1:1">
      <c r="A543" t="s">
        <v>19</v>
      </c>
    </row>
    <row r="544" spans="1:1">
      <c r="A544" t="s">
        <v>20</v>
      </c>
    </row>
    <row r="546" spans="1:1">
      <c r="A546" t="s">
        <v>21</v>
      </c>
    </row>
    <row r="547" spans="1:1">
      <c r="A547" t="s">
        <v>22</v>
      </c>
    </row>
    <row r="549" spans="1:1">
      <c r="A549" t="s">
        <v>23</v>
      </c>
    </row>
    <row r="550" spans="1:1">
      <c r="A550" t="s">
        <v>24</v>
      </c>
    </row>
    <row r="552" spans="1:1">
      <c r="A552" t="s">
        <v>25</v>
      </c>
    </row>
    <row r="553" spans="1:1">
      <c r="A553" t="s">
        <v>89</v>
      </c>
    </row>
    <row r="555" spans="1:1">
      <c r="A555" t="s">
        <v>27</v>
      </c>
    </row>
    <row r="556" spans="1:1">
      <c r="A556" t="s">
        <v>28</v>
      </c>
    </row>
    <row r="560" spans="1:1">
      <c r="A560" t="s">
        <v>11</v>
      </c>
    </row>
    <row r="561" spans="1:1">
      <c r="A561" t="s">
        <v>90</v>
      </c>
    </row>
    <row r="563" spans="1:1">
      <c r="A563" t="s">
        <v>13</v>
      </c>
    </row>
    <row r="564" spans="1:1">
      <c r="A564" t="s">
        <v>30</v>
      </c>
    </row>
    <row r="565" spans="1:1">
      <c r="A565" t="s">
        <v>91</v>
      </c>
    </row>
    <row r="566" spans="1:1">
      <c r="A566" t="s">
        <v>92</v>
      </c>
    </row>
    <row r="568" spans="1:1">
      <c r="A568" t="s">
        <v>15</v>
      </c>
    </row>
    <row r="569" spans="1:1">
      <c r="A569" t="s">
        <v>16</v>
      </c>
    </row>
    <row r="571" spans="1:1">
      <c r="A571" t="s">
        <v>17</v>
      </c>
    </row>
    <row r="572" spans="1:1">
      <c r="A572" t="s">
        <v>18</v>
      </c>
    </row>
    <row r="574" spans="1:1">
      <c r="A574" t="s">
        <v>19</v>
      </c>
    </row>
    <row r="575" spans="1:1">
      <c r="A575" t="s">
        <v>20</v>
      </c>
    </row>
    <row r="577" spans="1:1">
      <c r="A577" t="s">
        <v>21</v>
      </c>
    </row>
    <row r="578" spans="1:1">
      <c r="A578" t="s">
        <v>22</v>
      </c>
    </row>
    <row r="580" spans="1:1">
      <c r="A580" t="s">
        <v>23</v>
      </c>
    </row>
    <row r="581" spans="1:1">
      <c r="A581" t="s">
        <v>24</v>
      </c>
    </row>
    <row r="583" spans="1:1">
      <c r="A583" t="s">
        <v>25</v>
      </c>
    </row>
    <row r="584" spans="1:1">
      <c r="A584" t="s">
        <v>93</v>
      </c>
    </row>
    <row r="586" spans="1:1">
      <c r="A586" t="s">
        <v>27</v>
      </c>
    </row>
    <row r="587" spans="1:1">
      <c r="A587" t="s">
        <v>28</v>
      </c>
    </row>
    <row r="591" spans="1:1">
      <c r="A591" t="s">
        <v>11</v>
      </c>
    </row>
    <row r="592" spans="1:1">
      <c r="A592" t="s">
        <v>94</v>
      </c>
    </row>
    <row r="594" spans="1:1">
      <c r="A594" t="s">
        <v>13</v>
      </c>
    </row>
    <row r="595" spans="1:1">
      <c r="A595" t="s">
        <v>30</v>
      </c>
    </row>
    <row r="596" spans="1:1">
      <c r="A596" t="s">
        <v>95</v>
      </c>
    </row>
    <row r="598" spans="1:1">
      <c r="A598" t="s">
        <v>15</v>
      </c>
    </row>
    <row r="599" spans="1:1">
      <c r="A599" t="s">
        <v>16</v>
      </c>
    </row>
    <row r="601" spans="1:1">
      <c r="A601" t="s">
        <v>17</v>
      </c>
    </row>
    <row r="602" spans="1:1">
      <c r="A602" t="s">
        <v>18</v>
      </c>
    </row>
    <row r="604" spans="1:1">
      <c r="A604" t="s">
        <v>19</v>
      </c>
    </row>
    <row r="605" spans="1:1">
      <c r="A605" t="s">
        <v>20</v>
      </c>
    </row>
    <row r="607" spans="1:1">
      <c r="A607" t="s">
        <v>21</v>
      </c>
    </row>
    <row r="608" spans="1:1">
      <c r="A608" t="s">
        <v>22</v>
      </c>
    </row>
    <row r="610" spans="1:1">
      <c r="A610" t="s">
        <v>23</v>
      </c>
    </row>
    <row r="611" spans="1:1">
      <c r="A611" t="s">
        <v>24</v>
      </c>
    </row>
    <row r="613" spans="1:1">
      <c r="A613" t="s">
        <v>25</v>
      </c>
    </row>
    <row r="614" spans="1:1">
      <c r="A614" t="s">
        <v>96</v>
      </c>
    </row>
    <row r="616" spans="1:1">
      <c r="A616" t="s">
        <v>27</v>
      </c>
    </row>
    <row r="617" spans="1:1">
      <c r="A617" t="s">
        <v>28</v>
      </c>
    </row>
    <row r="621" spans="1:1">
      <c r="A621" t="s">
        <v>11</v>
      </c>
    </row>
    <row r="622" spans="1:1">
      <c r="A622" t="s">
        <v>97</v>
      </c>
    </row>
    <row r="624" spans="1:1">
      <c r="A624" t="s">
        <v>13</v>
      </c>
    </row>
    <row r="625" spans="1:1">
      <c r="A625" t="s">
        <v>30</v>
      </c>
    </row>
    <row r="626" spans="1:1">
      <c r="A626" t="s">
        <v>98</v>
      </c>
    </row>
    <row r="628" spans="1:1">
      <c r="A628" t="s">
        <v>15</v>
      </c>
    </row>
    <row r="629" spans="1:1">
      <c r="A629" t="s">
        <v>16</v>
      </c>
    </row>
    <row r="631" spans="1:1">
      <c r="A631" t="s">
        <v>17</v>
      </c>
    </row>
    <row r="632" spans="1:1">
      <c r="A632" t="s">
        <v>18</v>
      </c>
    </row>
    <row r="634" spans="1:1">
      <c r="A634" t="s">
        <v>19</v>
      </c>
    </row>
    <row r="635" spans="1:1">
      <c r="A635" t="s">
        <v>20</v>
      </c>
    </row>
    <row r="637" spans="1:1">
      <c r="A637" t="s">
        <v>21</v>
      </c>
    </row>
    <row r="638" spans="1:1">
      <c r="A638" t="s">
        <v>22</v>
      </c>
    </row>
    <row r="640" spans="1:1">
      <c r="A640" t="s">
        <v>23</v>
      </c>
    </row>
    <row r="641" spans="1:1">
      <c r="A641" t="s">
        <v>24</v>
      </c>
    </row>
    <row r="643" spans="1:1">
      <c r="A643" t="s">
        <v>25</v>
      </c>
    </row>
    <row r="644" spans="1:1">
      <c r="A644" t="s">
        <v>99</v>
      </c>
    </row>
    <row r="646" spans="1:1">
      <c r="A646" t="s">
        <v>27</v>
      </c>
    </row>
    <row r="647" spans="1:1">
      <c r="A647" t="s">
        <v>28</v>
      </c>
    </row>
    <row r="651" spans="1:1">
      <c r="A651" t="s">
        <v>11</v>
      </c>
    </row>
    <row r="652" spans="1:1">
      <c r="A652" t="s">
        <v>100</v>
      </c>
    </row>
    <row r="654" spans="1:1">
      <c r="A654" t="s">
        <v>13</v>
      </c>
    </row>
    <row r="655" spans="1:1">
      <c r="A655" t="s">
        <v>30</v>
      </c>
    </row>
    <row r="656" spans="1:1">
      <c r="A656" t="s">
        <v>101</v>
      </c>
    </row>
    <row r="658" spans="1:1">
      <c r="A658" t="s">
        <v>15</v>
      </c>
    </row>
    <row r="659" spans="1:1">
      <c r="A659" t="s">
        <v>16</v>
      </c>
    </row>
    <row r="661" spans="1:1">
      <c r="A661" t="s">
        <v>17</v>
      </c>
    </row>
    <row r="662" spans="1:1">
      <c r="A662" t="s">
        <v>18</v>
      </c>
    </row>
    <row r="664" spans="1:1">
      <c r="A664" t="s">
        <v>19</v>
      </c>
    </row>
    <row r="665" spans="1:1">
      <c r="A665" t="s">
        <v>20</v>
      </c>
    </row>
    <row r="667" spans="1:1">
      <c r="A667" t="s">
        <v>21</v>
      </c>
    </row>
    <row r="668" spans="1:1">
      <c r="A668" t="s">
        <v>22</v>
      </c>
    </row>
    <row r="670" spans="1:1">
      <c r="A670" t="s">
        <v>23</v>
      </c>
    </row>
    <row r="671" spans="1:1">
      <c r="A671" t="s">
        <v>24</v>
      </c>
    </row>
    <row r="673" spans="1:1">
      <c r="A673" t="s">
        <v>25</v>
      </c>
    </row>
    <row r="674" spans="1:1">
      <c r="A674" t="s">
        <v>102</v>
      </c>
    </row>
    <row r="676" spans="1:1">
      <c r="A676" t="s">
        <v>27</v>
      </c>
    </row>
    <row r="677" spans="1:1">
      <c r="A677" t="s">
        <v>28</v>
      </c>
    </row>
    <row r="681" spans="1:1">
      <c r="A681" t="s">
        <v>11</v>
      </c>
    </row>
    <row r="682" spans="1:1">
      <c r="A682" t="s">
        <v>103</v>
      </c>
    </row>
    <row r="684" spans="1:1">
      <c r="A684" t="s">
        <v>13</v>
      </c>
    </row>
    <row r="685" spans="1:1">
      <c r="A685" t="s">
        <v>30</v>
      </c>
    </row>
    <row r="686" spans="1:1">
      <c r="A686" t="s">
        <v>104</v>
      </c>
    </row>
    <row r="688" spans="1:1">
      <c r="A688" t="s">
        <v>15</v>
      </c>
    </row>
    <row r="689" spans="1:1">
      <c r="A689" t="s">
        <v>16</v>
      </c>
    </row>
    <row r="691" spans="1:1">
      <c r="A691" t="s">
        <v>17</v>
      </c>
    </row>
    <row r="692" spans="1:1">
      <c r="A692" t="s">
        <v>18</v>
      </c>
    </row>
    <row r="694" spans="1:1">
      <c r="A694" t="s">
        <v>19</v>
      </c>
    </row>
    <row r="695" spans="1:1">
      <c r="A695" t="s">
        <v>20</v>
      </c>
    </row>
    <row r="697" spans="1:1">
      <c r="A697" t="s">
        <v>21</v>
      </c>
    </row>
    <row r="698" spans="1:1">
      <c r="A698" t="s">
        <v>22</v>
      </c>
    </row>
    <row r="700" spans="1:1">
      <c r="A700" t="s">
        <v>23</v>
      </c>
    </row>
    <row r="701" spans="1:1">
      <c r="A701" t="s">
        <v>24</v>
      </c>
    </row>
    <row r="703" spans="1:1">
      <c r="A703" t="s">
        <v>25</v>
      </c>
    </row>
    <row r="704" spans="1:1">
      <c r="A704" t="s">
        <v>105</v>
      </c>
    </row>
    <row r="706" spans="1:1">
      <c r="A706" t="s">
        <v>27</v>
      </c>
    </row>
    <row r="707" spans="1:1">
      <c r="A707" t="s">
        <v>28</v>
      </c>
    </row>
    <row r="711" spans="1:1">
      <c r="A711" t="s">
        <v>11</v>
      </c>
    </row>
    <row r="712" spans="1:1">
      <c r="A712" t="s">
        <v>106</v>
      </c>
    </row>
    <row r="714" spans="1:1">
      <c r="A714" t="s">
        <v>13</v>
      </c>
    </row>
    <row r="715" spans="1:1">
      <c r="A715" t="s">
        <v>30</v>
      </c>
    </row>
    <row r="716" spans="1:1">
      <c r="A716" t="s">
        <v>107</v>
      </c>
    </row>
    <row r="718" spans="1:1">
      <c r="A718" t="s">
        <v>15</v>
      </c>
    </row>
    <row r="719" spans="1:1">
      <c r="A719" t="s">
        <v>16</v>
      </c>
    </row>
    <row r="721" spans="1:1">
      <c r="A721" t="s">
        <v>17</v>
      </c>
    </row>
    <row r="722" spans="1:1">
      <c r="A722" t="s">
        <v>18</v>
      </c>
    </row>
    <row r="724" spans="1:1">
      <c r="A724" t="s">
        <v>19</v>
      </c>
    </row>
    <row r="725" spans="1:1">
      <c r="A725" t="s">
        <v>20</v>
      </c>
    </row>
    <row r="727" spans="1:1">
      <c r="A727" t="s">
        <v>21</v>
      </c>
    </row>
    <row r="728" spans="1:1">
      <c r="A728" t="s">
        <v>22</v>
      </c>
    </row>
    <row r="730" spans="1:1">
      <c r="A730" t="s">
        <v>23</v>
      </c>
    </row>
    <row r="731" spans="1:1">
      <c r="A731" t="s">
        <v>24</v>
      </c>
    </row>
    <row r="733" spans="1:1">
      <c r="A733" t="s">
        <v>25</v>
      </c>
    </row>
    <row r="734" spans="1:1">
      <c r="A734" t="s">
        <v>108</v>
      </c>
    </row>
    <row r="736" spans="1:1">
      <c r="A736" t="s">
        <v>27</v>
      </c>
    </row>
    <row r="737" spans="1:1">
      <c r="A737" t="s">
        <v>28</v>
      </c>
    </row>
    <row r="741" spans="1:1">
      <c r="A741" t="s">
        <v>11</v>
      </c>
    </row>
    <row r="742" spans="1:1">
      <c r="A742" t="s">
        <v>109</v>
      </c>
    </row>
    <row r="744" spans="1:1">
      <c r="A744" t="s">
        <v>13</v>
      </c>
    </row>
    <row r="745" spans="1:1">
      <c r="A745" t="s">
        <v>30</v>
      </c>
    </row>
    <row r="746" spans="1:1">
      <c r="A746" t="s">
        <v>110</v>
      </c>
    </row>
    <row r="747" spans="1:1">
      <c r="A747" t="s">
        <v>111</v>
      </c>
    </row>
    <row r="749" spans="1:1">
      <c r="A749" t="s">
        <v>15</v>
      </c>
    </row>
    <row r="750" spans="1:1">
      <c r="A750" t="s">
        <v>16</v>
      </c>
    </row>
    <row r="752" spans="1:1">
      <c r="A752" t="s">
        <v>17</v>
      </c>
    </row>
    <row r="753" spans="1:1">
      <c r="A753" t="s">
        <v>18</v>
      </c>
    </row>
    <row r="755" spans="1:1">
      <c r="A755" t="s">
        <v>19</v>
      </c>
    </row>
    <row r="756" spans="1:1">
      <c r="A756" t="s">
        <v>20</v>
      </c>
    </row>
    <row r="758" spans="1:1">
      <c r="A758" t="s">
        <v>21</v>
      </c>
    </row>
    <row r="759" spans="1:1">
      <c r="A759" t="s">
        <v>22</v>
      </c>
    </row>
    <row r="761" spans="1:1">
      <c r="A761" t="s">
        <v>23</v>
      </c>
    </row>
    <row r="762" spans="1:1">
      <c r="A762" t="s">
        <v>24</v>
      </c>
    </row>
    <row r="764" spans="1:1">
      <c r="A764" t="s">
        <v>25</v>
      </c>
    </row>
    <row r="765" spans="1:1">
      <c r="A765" t="s">
        <v>112</v>
      </c>
    </row>
    <row r="767" spans="1:1">
      <c r="A767" t="s">
        <v>27</v>
      </c>
    </row>
    <row r="768" spans="1:1">
      <c r="A768" t="s">
        <v>28</v>
      </c>
    </row>
    <row r="772" spans="1:1">
      <c r="A772" t="s">
        <v>11</v>
      </c>
    </row>
    <row r="773" spans="1:1">
      <c r="A773" t="s">
        <v>113</v>
      </c>
    </row>
    <row r="775" spans="1:1">
      <c r="A775" t="s">
        <v>13</v>
      </c>
    </row>
    <row r="776" spans="1:1">
      <c r="A776" t="s">
        <v>30</v>
      </c>
    </row>
    <row r="777" spans="1:1">
      <c r="A777" t="s">
        <v>114</v>
      </c>
    </row>
    <row r="779" spans="1:1">
      <c r="A779" t="s">
        <v>15</v>
      </c>
    </row>
    <row r="780" spans="1:1">
      <c r="A780" t="s">
        <v>16</v>
      </c>
    </row>
    <row r="782" spans="1:1">
      <c r="A782" t="s">
        <v>17</v>
      </c>
    </row>
    <row r="783" spans="1:1">
      <c r="A783" t="s">
        <v>18</v>
      </c>
    </row>
    <row r="785" spans="1:1">
      <c r="A785" t="s">
        <v>19</v>
      </c>
    </row>
    <row r="786" spans="1:1">
      <c r="A786" t="s">
        <v>20</v>
      </c>
    </row>
    <row r="788" spans="1:1">
      <c r="A788" t="s">
        <v>21</v>
      </c>
    </row>
    <row r="789" spans="1:1">
      <c r="A789" t="s">
        <v>22</v>
      </c>
    </row>
    <row r="791" spans="1:1">
      <c r="A791" t="s">
        <v>23</v>
      </c>
    </row>
    <row r="792" spans="1:1">
      <c r="A792" t="s">
        <v>24</v>
      </c>
    </row>
    <row r="794" spans="1:1">
      <c r="A794" t="s">
        <v>25</v>
      </c>
    </row>
    <row r="795" spans="1:1">
      <c r="A795" t="s">
        <v>115</v>
      </c>
    </row>
    <row r="797" spans="1:1">
      <c r="A797" t="s">
        <v>27</v>
      </c>
    </row>
    <row r="798" spans="1:1">
      <c r="A79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workbookViewId="0">
      <selection activeCell="A3" sqref="A3:A43"/>
    </sheetView>
  </sheetViews>
  <sheetFormatPr defaultRowHeight="15"/>
  <cols>
    <col min="2" max="2" width="20.7109375" bestFit="1" customWidth="1"/>
    <col min="3" max="3" width="23.28515625" bestFit="1" customWidth="1"/>
    <col min="4" max="4" width="27.5703125" bestFit="1" customWidth="1"/>
    <col min="5" max="5" width="30.85546875" bestFit="1" customWidth="1"/>
    <col min="6" max="6" width="15.5703125" bestFit="1" customWidth="1"/>
    <col min="7" max="7" width="8.85546875" bestFit="1" customWidth="1"/>
    <col min="8" max="8" width="26.85546875" customWidth="1"/>
    <col min="9" max="9" width="44.5703125" bestFit="1" customWidth="1"/>
    <col min="10" max="10" width="33" customWidth="1"/>
    <col min="11" max="11" width="37.140625" customWidth="1"/>
    <col min="12" max="12" width="36.28515625" customWidth="1"/>
    <col min="13" max="13" width="38" customWidth="1"/>
    <col min="14" max="14" width="29.5703125" customWidth="1"/>
    <col min="15" max="15" width="28.85546875" customWidth="1"/>
    <col min="16" max="16" width="32.85546875" customWidth="1"/>
    <col min="17" max="17" width="31.42578125" customWidth="1"/>
    <col min="18" max="18" width="30" customWidth="1"/>
    <col min="19" max="19" width="28.42578125" customWidth="1"/>
    <col min="20" max="20" width="38" customWidth="1"/>
    <col min="21" max="21" width="35.42578125" customWidth="1"/>
    <col min="22" max="22" width="18.7109375" customWidth="1"/>
    <col min="23" max="23" width="21.42578125" customWidth="1"/>
    <col min="24" max="24" width="28.7109375" customWidth="1"/>
    <col min="25" max="25" width="26.7109375" customWidth="1"/>
    <col min="26" max="26" width="21.140625" customWidth="1"/>
    <col min="27" max="27" width="19.85546875" customWidth="1"/>
  </cols>
  <sheetData>
    <row r="1" spans="1:27">
      <c r="B1" s="2" t="s">
        <v>116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57" customHeight="1">
      <c r="A2" s="3" t="s">
        <v>117</v>
      </c>
      <c r="B2" s="4" t="s">
        <v>118</v>
      </c>
      <c r="C2" s="5" t="s">
        <v>119</v>
      </c>
      <c r="D2" s="3" t="s">
        <v>120</v>
      </c>
      <c r="E2" s="3" t="s">
        <v>121</v>
      </c>
      <c r="F2" s="3" t="s">
        <v>122</v>
      </c>
      <c r="G2" s="3" t="s">
        <v>123</v>
      </c>
      <c r="H2" s="6" t="s">
        <v>124</v>
      </c>
      <c r="I2" s="6" t="s">
        <v>125</v>
      </c>
      <c r="J2" s="6" t="s">
        <v>126</v>
      </c>
      <c r="K2" s="6" t="s">
        <v>127</v>
      </c>
      <c r="L2" s="6" t="s">
        <v>128</v>
      </c>
      <c r="M2" s="6" t="s">
        <v>129</v>
      </c>
      <c r="N2" s="6" t="s">
        <v>130</v>
      </c>
      <c r="O2" s="6" t="s">
        <v>131</v>
      </c>
      <c r="P2" s="6" t="s">
        <v>132</v>
      </c>
      <c r="Q2" s="6" t="s">
        <v>133</v>
      </c>
      <c r="R2" s="6" t="s">
        <v>134</v>
      </c>
      <c r="S2" s="6" t="s">
        <v>135</v>
      </c>
      <c r="T2" s="6" t="s">
        <v>136</v>
      </c>
      <c r="U2" s="6" t="s">
        <v>137</v>
      </c>
      <c r="V2" s="6" t="s">
        <v>138</v>
      </c>
      <c r="W2" s="6" t="s">
        <v>139</v>
      </c>
      <c r="X2" s="6" t="s">
        <v>140</v>
      </c>
      <c r="Y2" s="6" t="s">
        <v>141</v>
      </c>
      <c r="Z2" s="6" t="s">
        <v>142</v>
      </c>
      <c r="AA2" s="6" t="s">
        <v>143</v>
      </c>
    </row>
    <row r="3" spans="1:27">
      <c r="A3" s="1">
        <v>41640</v>
      </c>
      <c r="B3">
        <v>2198.288</v>
      </c>
      <c r="C3">
        <v>1792.37</v>
      </c>
      <c r="D3">
        <v>527.577</v>
      </c>
      <c r="E3">
        <v>1264.7929999999999</v>
      </c>
      <c r="F3">
        <v>405.91800000000001</v>
      </c>
      <c r="G3">
        <v>100.489</v>
      </c>
      <c r="H3">
        <v>427.08800000000002</v>
      </c>
      <c r="I3">
        <v>389.61900000000003</v>
      </c>
      <c r="J3">
        <v>179.595</v>
      </c>
      <c r="K3">
        <v>43.787999999999997</v>
      </c>
      <c r="L3">
        <v>50.720999999999997</v>
      </c>
      <c r="M3">
        <v>63.496000000000002</v>
      </c>
      <c r="N3">
        <v>21.59</v>
      </c>
      <c r="O3">
        <v>210.023</v>
      </c>
      <c r="P3">
        <v>22.754000000000001</v>
      </c>
      <c r="Q3">
        <v>32.805999999999997</v>
      </c>
      <c r="R3">
        <v>13.837999999999999</v>
      </c>
      <c r="S3">
        <v>52.716999999999999</v>
      </c>
      <c r="T3">
        <v>26.986000000000001</v>
      </c>
      <c r="U3">
        <v>60.923000000000002</v>
      </c>
      <c r="V3">
        <v>127.673</v>
      </c>
      <c r="W3">
        <v>140.88900000000001</v>
      </c>
      <c r="X3">
        <v>45.654000000000003</v>
      </c>
      <c r="Y3">
        <v>35.659999999999997</v>
      </c>
      <c r="Z3">
        <v>395.43799999999999</v>
      </c>
      <c r="AA3">
        <v>129.85900000000001</v>
      </c>
    </row>
    <row r="4" spans="1:27">
      <c r="A4" s="1">
        <v>41730</v>
      </c>
      <c r="B4">
        <v>2371.1190000000001</v>
      </c>
      <c r="C4">
        <v>1976.452</v>
      </c>
      <c r="D4">
        <v>584.31899999999996</v>
      </c>
      <c r="E4">
        <v>1392.133</v>
      </c>
      <c r="F4">
        <v>394.66699999999997</v>
      </c>
      <c r="G4">
        <v>105.279</v>
      </c>
      <c r="H4">
        <v>479.03899999999999</v>
      </c>
      <c r="I4">
        <v>468.40300000000002</v>
      </c>
      <c r="J4">
        <v>235.054</v>
      </c>
      <c r="K4">
        <v>59.325000000000003</v>
      </c>
      <c r="L4">
        <v>83.596999999999994</v>
      </c>
      <c r="M4">
        <v>60.756999999999998</v>
      </c>
      <c r="N4">
        <v>31.375</v>
      </c>
      <c r="O4">
        <v>233.34899999999999</v>
      </c>
      <c r="P4">
        <v>23.395</v>
      </c>
      <c r="Q4">
        <v>37.887</v>
      </c>
      <c r="R4">
        <v>12.141</v>
      </c>
      <c r="S4">
        <v>59.505000000000003</v>
      </c>
      <c r="T4">
        <v>31.242000000000001</v>
      </c>
      <c r="U4">
        <v>69.177999999999997</v>
      </c>
      <c r="V4">
        <v>145.607</v>
      </c>
      <c r="W4">
        <v>153.517</v>
      </c>
      <c r="X4">
        <v>61.026000000000003</v>
      </c>
      <c r="Y4">
        <v>27.882000000000001</v>
      </c>
      <c r="Z4">
        <v>399.81799999999998</v>
      </c>
      <c r="AA4">
        <v>135.881</v>
      </c>
    </row>
    <row r="5" spans="1:27">
      <c r="A5" s="1">
        <v>41821</v>
      </c>
      <c r="B5">
        <v>2431.953</v>
      </c>
      <c r="C5">
        <v>2010.3309999999999</v>
      </c>
      <c r="D5">
        <v>509.30900000000003</v>
      </c>
      <c r="E5">
        <v>1501.0219999999999</v>
      </c>
      <c r="F5">
        <v>421.62299999999999</v>
      </c>
      <c r="G5">
        <v>105.22499999999999</v>
      </c>
      <c r="H5">
        <v>404.084</v>
      </c>
      <c r="I5">
        <v>474.322</v>
      </c>
      <c r="J5">
        <v>227.09100000000001</v>
      </c>
      <c r="K5">
        <v>64.325000000000003</v>
      </c>
      <c r="L5">
        <v>68.843999999999994</v>
      </c>
      <c r="M5">
        <v>61.401000000000003</v>
      </c>
      <c r="N5">
        <v>32.521000000000001</v>
      </c>
      <c r="O5">
        <v>247.23099999999999</v>
      </c>
      <c r="P5">
        <v>24.38</v>
      </c>
      <c r="Q5">
        <v>36.779000000000003</v>
      </c>
      <c r="R5">
        <v>13.353</v>
      </c>
      <c r="S5">
        <v>61.911000000000001</v>
      </c>
      <c r="T5">
        <v>35.813000000000002</v>
      </c>
      <c r="U5">
        <v>74.995999999999995</v>
      </c>
      <c r="V5">
        <v>170.333</v>
      </c>
      <c r="W5">
        <v>161.81700000000001</v>
      </c>
      <c r="X5">
        <v>60.984000000000002</v>
      </c>
      <c r="Y5">
        <v>29.707000000000001</v>
      </c>
      <c r="Z5">
        <v>469.37599999999998</v>
      </c>
      <c r="AA5">
        <v>134.483</v>
      </c>
    </row>
    <row r="6" spans="1:27">
      <c r="A6" s="1">
        <v>41913</v>
      </c>
      <c r="B6">
        <v>2422.971</v>
      </c>
      <c r="C6">
        <v>2025.671</v>
      </c>
      <c r="D6">
        <v>523.30999999999995</v>
      </c>
      <c r="E6">
        <v>1502.36</v>
      </c>
      <c r="F6">
        <v>397.30099999999999</v>
      </c>
      <c r="G6">
        <v>102.89100000000001</v>
      </c>
      <c r="H6">
        <v>420.42</v>
      </c>
      <c r="I6">
        <v>480.03899999999999</v>
      </c>
      <c r="J6">
        <v>238.53899999999999</v>
      </c>
      <c r="K6">
        <v>65.917000000000002</v>
      </c>
      <c r="L6">
        <v>77.403000000000006</v>
      </c>
      <c r="M6">
        <v>67.215000000000003</v>
      </c>
      <c r="N6">
        <v>28.004000000000001</v>
      </c>
      <c r="O6">
        <v>241.501</v>
      </c>
      <c r="P6">
        <v>22.326000000000001</v>
      </c>
      <c r="Q6">
        <v>30.773</v>
      </c>
      <c r="R6">
        <v>16.524999999999999</v>
      </c>
      <c r="S6">
        <v>61.911000000000001</v>
      </c>
      <c r="T6">
        <v>37.454000000000001</v>
      </c>
      <c r="U6">
        <v>72.512</v>
      </c>
      <c r="V6">
        <v>161.173</v>
      </c>
      <c r="W6">
        <v>175.07499999999999</v>
      </c>
      <c r="X6">
        <v>55.033000000000001</v>
      </c>
      <c r="Y6">
        <v>36.545000000000002</v>
      </c>
      <c r="Z6">
        <v>470.87099999999998</v>
      </c>
      <c r="AA6">
        <v>123.624</v>
      </c>
    </row>
    <row r="7" spans="1:27">
      <c r="A7" s="1">
        <v>42005</v>
      </c>
      <c r="B7">
        <v>2370.11</v>
      </c>
      <c r="C7">
        <v>1977.652</v>
      </c>
      <c r="D7">
        <v>549.21699999999998</v>
      </c>
      <c r="E7">
        <v>1428.4349999999999</v>
      </c>
      <c r="F7">
        <v>392.459</v>
      </c>
      <c r="G7">
        <v>96.924999999999997</v>
      </c>
      <c r="H7">
        <v>452.29199999999997</v>
      </c>
      <c r="I7">
        <v>483.24200000000002</v>
      </c>
      <c r="J7">
        <v>245.52600000000001</v>
      </c>
      <c r="K7">
        <v>76.757999999999996</v>
      </c>
      <c r="L7">
        <v>74.072000000000003</v>
      </c>
      <c r="M7">
        <v>58.944000000000003</v>
      </c>
      <c r="N7">
        <v>35.752000000000002</v>
      </c>
      <c r="O7">
        <v>237.71700000000001</v>
      </c>
      <c r="P7">
        <v>24.241</v>
      </c>
      <c r="Q7">
        <v>28.545999999999999</v>
      </c>
      <c r="R7">
        <v>23.414000000000001</v>
      </c>
      <c r="S7">
        <v>66.846000000000004</v>
      </c>
      <c r="T7">
        <v>26.474</v>
      </c>
      <c r="U7">
        <v>68.195999999999998</v>
      </c>
      <c r="V7">
        <v>154.00299999999999</v>
      </c>
      <c r="W7">
        <v>175.96799999999999</v>
      </c>
      <c r="X7">
        <v>63.055</v>
      </c>
      <c r="Y7">
        <v>35.804000000000002</v>
      </c>
      <c r="Z7">
        <v>391.34899999999999</v>
      </c>
      <c r="AA7">
        <v>125.014</v>
      </c>
    </row>
    <row r="8" spans="1:27">
      <c r="A8" s="1">
        <v>42095</v>
      </c>
      <c r="B8">
        <v>2342.6010000000001</v>
      </c>
      <c r="C8">
        <v>1955.3309999999999</v>
      </c>
      <c r="D8">
        <v>564.11900000000003</v>
      </c>
      <c r="E8">
        <v>1391.212</v>
      </c>
      <c r="F8">
        <v>387.27</v>
      </c>
      <c r="G8">
        <v>101.17</v>
      </c>
      <c r="H8">
        <v>462.94900000000001</v>
      </c>
      <c r="I8">
        <v>454.72300000000001</v>
      </c>
      <c r="J8">
        <v>201.44200000000001</v>
      </c>
      <c r="K8">
        <v>62.838999999999999</v>
      </c>
      <c r="L8">
        <v>63.121000000000002</v>
      </c>
      <c r="M8">
        <v>38.895000000000003</v>
      </c>
      <c r="N8">
        <v>36.587000000000003</v>
      </c>
      <c r="O8">
        <v>253.28100000000001</v>
      </c>
      <c r="P8">
        <v>25.14</v>
      </c>
      <c r="Q8">
        <v>26.747</v>
      </c>
      <c r="R8">
        <v>26.972999999999999</v>
      </c>
      <c r="S8">
        <v>69.05</v>
      </c>
      <c r="T8">
        <v>31.167999999999999</v>
      </c>
      <c r="U8">
        <v>74.203000000000003</v>
      </c>
      <c r="V8">
        <v>144.06899999999999</v>
      </c>
      <c r="W8">
        <v>167.452</v>
      </c>
      <c r="X8">
        <v>51.287999999999997</v>
      </c>
      <c r="Y8">
        <v>26.780999999999999</v>
      </c>
      <c r="Z8">
        <v>414.30700000000002</v>
      </c>
      <c r="AA8">
        <v>132.59299999999999</v>
      </c>
    </row>
    <row r="9" spans="1:27">
      <c r="A9" s="1">
        <v>42186</v>
      </c>
      <c r="B9">
        <v>2292.3989999999999</v>
      </c>
      <c r="C9">
        <v>1899.7339999999999</v>
      </c>
      <c r="D9">
        <v>468.21600000000001</v>
      </c>
      <c r="E9">
        <v>1431.518</v>
      </c>
      <c r="F9">
        <v>392.66399999999999</v>
      </c>
      <c r="G9">
        <v>105.02500000000001</v>
      </c>
      <c r="H9">
        <v>363.19099999999997</v>
      </c>
      <c r="I9">
        <v>444.80900000000003</v>
      </c>
      <c r="J9">
        <v>211.31200000000001</v>
      </c>
      <c r="K9">
        <v>66.724000000000004</v>
      </c>
      <c r="L9">
        <v>65.625</v>
      </c>
      <c r="M9">
        <v>42.256</v>
      </c>
      <c r="N9">
        <v>36.707999999999998</v>
      </c>
      <c r="O9">
        <v>233.49700000000001</v>
      </c>
      <c r="P9">
        <v>24.116</v>
      </c>
      <c r="Q9">
        <v>20.931000000000001</v>
      </c>
      <c r="R9">
        <v>24.821999999999999</v>
      </c>
      <c r="S9">
        <v>62.68</v>
      </c>
      <c r="T9">
        <v>29.317</v>
      </c>
      <c r="U9">
        <v>71.631</v>
      </c>
      <c r="V9">
        <v>153.392</v>
      </c>
      <c r="W9">
        <v>169.18100000000001</v>
      </c>
      <c r="X9">
        <v>63.043999999999997</v>
      </c>
      <c r="Y9">
        <v>18.609000000000002</v>
      </c>
      <c r="Z9">
        <v>448.77</v>
      </c>
      <c r="AA9">
        <v>133.714</v>
      </c>
    </row>
    <row r="10" spans="1:27">
      <c r="A10" s="1">
        <v>42278</v>
      </c>
      <c r="B10">
        <v>2176.712</v>
      </c>
      <c r="C10">
        <v>1768.3050000000001</v>
      </c>
      <c r="D10">
        <v>468.04700000000003</v>
      </c>
      <c r="E10">
        <v>1300.258</v>
      </c>
      <c r="F10">
        <v>408.40699999999998</v>
      </c>
      <c r="G10">
        <v>99.87</v>
      </c>
      <c r="H10">
        <v>368.17599999999999</v>
      </c>
      <c r="I10">
        <v>303.05399999999997</v>
      </c>
      <c r="J10">
        <v>91.191999999999993</v>
      </c>
      <c r="K10">
        <v>69.100999999999999</v>
      </c>
      <c r="L10">
        <v>59.75</v>
      </c>
      <c r="M10">
        <v>-78.787000000000006</v>
      </c>
      <c r="N10">
        <v>41.127000000000002</v>
      </c>
      <c r="O10">
        <v>211.86199999999999</v>
      </c>
      <c r="P10">
        <v>26.375</v>
      </c>
      <c r="Q10">
        <v>18.04</v>
      </c>
      <c r="R10">
        <v>19.805</v>
      </c>
      <c r="S10">
        <v>59.509</v>
      </c>
      <c r="T10">
        <v>25.599</v>
      </c>
      <c r="U10">
        <v>62.533999999999999</v>
      </c>
      <c r="V10">
        <v>164.17699999999999</v>
      </c>
      <c r="W10">
        <v>169.02699999999999</v>
      </c>
      <c r="X10">
        <v>66.962000000000003</v>
      </c>
      <c r="Y10">
        <v>-1.4039999999999999</v>
      </c>
      <c r="Z10">
        <v>450.64400000000001</v>
      </c>
      <c r="AA10">
        <v>147.79900000000001</v>
      </c>
    </row>
    <row r="11" spans="1:27">
      <c r="A11" s="1">
        <v>42370</v>
      </c>
      <c r="B11">
        <v>2249.12</v>
      </c>
      <c r="C11">
        <v>1854.912</v>
      </c>
      <c r="D11">
        <v>468.64100000000002</v>
      </c>
      <c r="E11">
        <v>1386.271</v>
      </c>
      <c r="F11">
        <v>394.20800000000003</v>
      </c>
      <c r="G11">
        <v>96.548000000000002</v>
      </c>
      <c r="H11">
        <v>372.09199999999998</v>
      </c>
      <c r="I11">
        <v>395.81</v>
      </c>
      <c r="J11">
        <v>171.23599999999999</v>
      </c>
      <c r="K11">
        <v>71.105999999999995</v>
      </c>
      <c r="L11">
        <v>77.623999999999995</v>
      </c>
      <c r="M11">
        <v>-21.193000000000001</v>
      </c>
      <c r="N11">
        <v>43.698999999999998</v>
      </c>
      <c r="O11">
        <v>224.57499999999999</v>
      </c>
      <c r="P11">
        <v>26.783999999999999</v>
      </c>
      <c r="Q11">
        <v>18.884</v>
      </c>
      <c r="R11">
        <v>11.629</v>
      </c>
      <c r="S11">
        <v>57.645000000000003</v>
      </c>
      <c r="T11">
        <v>35.380000000000003</v>
      </c>
      <c r="U11">
        <v>74.254000000000005</v>
      </c>
      <c r="V11">
        <v>155.61000000000001</v>
      </c>
      <c r="W11">
        <v>172.24100000000001</v>
      </c>
      <c r="X11">
        <v>69.540000000000006</v>
      </c>
      <c r="Y11">
        <v>11.863</v>
      </c>
      <c r="Z11">
        <v>430.97800000000001</v>
      </c>
      <c r="AA11">
        <v>150.22900000000001</v>
      </c>
    </row>
    <row r="12" spans="1:27">
      <c r="A12" s="1">
        <v>42461</v>
      </c>
      <c r="B12">
        <v>2214.7809999999999</v>
      </c>
      <c r="C12">
        <v>1811.95</v>
      </c>
      <c r="D12">
        <v>516.65599999999995</v>
      </c>
      <c r="E12">
        <v>1295.2940000000001</v>
      </c>
      <c r="F12">
        <v>402.83100000000002</v>
      </c>
      <c r="G12">
        <v>93.158000000000001</v>
      </c>
      <c r="H12">
        <v>423.49799999999999</v>
      </c>
      <c r="I12">
        <v>316.87299999999999</v>
      </c>
      <c r="J12">
        <v>131.59299999999999</v>
      </c>
      <c r="K12">
        <v>70.981999999999999</v>
      </c>
      <c r="L12">
        <v>59.298999999999999</v>
      </c>
      <c r="M12">
        <v>-36.034999999999997</v>
      </c>
      <c r="N12">
        <v>37.347000000000001</v>
      </c>
      <c r="O12">
        <v>185.28</v>
      </c>
      <c r="P12">
        <v>20.664000000000001</v>
      </c>
      <c r="Q12">
        <v>17.323</v>
      </c>
      <c r="R12">
        <v>3.782</v>
      </c>
      <c r="S12">
        <v>49.698</v>
      </c>
      <c r="T12">
        <v>35.930999999999997</v>
      </c>
      <c r="U12">
        <v>57.883000000000003</v>
      </c>
      <c r="V12">
        <v>119.001</v>
      </c>
      <c r="W12">
        <v>169.43199999999999</v>
      </c>
      <c r="X12">
        <v>64.316999999999993</v>
      </c>
      <c r="Y12">
        <v>11.484999999999999</v>
      </c>
      <c r="Z12">
        <v>435.67200000000003</v>
      </c>
      <c r="AA12">
        <v>178.51400000000001</v>
      </c>
    </row>
    <row r="13" spans="1:27">
      <c r="A13" s="1">
        <v>42552</v>
      </c>
      <c r="B13">
        <v>2241.7620000000002</v>
      </c>
      <c r="C13">
        <v>1831.4680000000001</v>
      </c>
      <c r="D13">
        <v>529.75</v>
      </c>
      <c r="E13">
        <v>1301.7180000000001</v>
      </c>
      <c r="F13">
        <v>410.29300000000001</v>
      </c>
      <c r="G13">
        <v>90.572000000000003</v>
      </c>
      <c r="H13">
        <v>439.17899999999997</v>
      </c>
      <c r="I13">
        <v>300.23700000000002</v>
      </c>
      <c r="J13">
        <v>119.7</v>
      </c>
      <c r="K13">
        <v>65.891000000000005</v>
      </c>
      <c r="L13">
        <v>53.862000000000002</v>
      </c>
      <c r="M13">
        <v>-37.295999999999999</v>
      </c>
      <c r="N13">
        <v>37.243000000000002</v>
      </c>
      <c r="O13">
        <v>180.53700000000001</v>
      </c>
      <c r="P13">
        <v>22.385000000000002</v>
      </c>
      <c r="Q13">
        <v>16.260000000000002</v>
      </c>
      <c r="R13">
        <v>2.1179999999999999</v>
      </c>
      <c r="S13">
        <v>43.34</v>
      </c>
      <c r="T13">
        <v>27.661999999999999</v>
      </c>
      <c r="U13">
        <v>68.772999999999996</v>
      </c>
      <c r="V13">
        <v>138.11500000000001</v>
      </c>
      <c r="W13">
        <v>183.52199999999999</v>
      </c>
      <c r="X13">
        <v>67.572999999999993</v>
      </c>
      <c r="Y13">
        <v>3.423</v>
      </c>
      <c r="Z13">
        <v>453.63799999999998</v>
      </c>
      <c r="AA13">
        <v>155.21</v>
      </c>
    </row>
    <row r="14" spans="1:27">
      <c r="A14" s="1">
        <v>42644</v>
      </c>
      <c r="B14">
        <v>2275.0830000000001</v>
      </c>
      <c r="C14">
        <v>1802.7760000000001</v>
      </c>
      <c r="D14">
        <v>532.12</v>
      </c>
      <c r="E14">
        <v>1270.655</v>
      </c>
      <c r="F14">
        <v>472.30700000000002</v>
      </c>
      <c r="G14">
        <v>87.643000000000001</v>
      </c>
      <c r="H14">
        <v>444.47699999999998</v>
      </c>
      <c r="I14">
        <v>298.57799999999997</v>
      </c>
      <c r="J14">
        <v>108.44</v>
      </c>
      <c r="K14">
        <v>66.522999999999996</v>
      </c>
      <c r="L14">
        <v>44.731000000000002</v>
      </c>
      <c r="M14">
        <v>-37.225000000000001</v>
      </c>
      <c r="N14">
        <v>34.411000000000001</v>
      </c>
      <c r="O14">
        <v>190.13900000000001</v>
      </c>
      <c r="P14">
        <v>23.922000000000001</v>
      </c>
      <c r="Q14">
        <v>18.827999999999999</v>
      </c>
      <c r="R14">
        <v>3.8570000000000002</v>
      </c>
      <c r="S14">
        <v>42.081000000000003</v>
      </c>
      <c r="T14">
        <v>25.442</v>
      </c>
      <c r="U14">
        <v>76.009</v>
      </c>
      <c r="V14">
        <v>107.34399999999999</v>
      </c>
      <c r="W14">
        <v>181.20599999999999</v>
      </c>
      <c r="X14">
        <v>57.481999999999999</v>
      </c>
      <c r="Y14">
        <v>10.97</v>
      </c>
      <c r="Z14">
        <v>445.92200000000003</v>
      </c>
      <c r="AA14">
        <v>169.15199999999999</v>
      </c>
    </row>
    <row r="15" spans="1:27">
      <c r="A15" s="1">
        <v>42736</v>
      </c>
      <c r="B15">
        <v>2276.3409999999999</v>
      </c>
      <c r="C15">
        <v>1807.1969999999999</v>
      </c>
      <c r="D15">
        <v>491.96600000000001</v>
      </c>
      <c r="E15">
        <v>1315.231</v>
      </c>
      <c r="F15">
        <v>469.14400000000001</v>
      </c>
      <c r="G15">
        <v>88.590999999999994</v>
      </c>
      <c r="H15">
        <v>403.37599999999998</v>
      </c>
      <c r="I15">
        <v>283.63200000000001</v>
      </c>
      <c r="J15">
        <v>111.47199999999999</v>
      </c>
      <c r="K15">
        <v>57.101999999999997</v>
      </c>
      <c r="L15">
        <v>41.554000000000002</v>
      </c>
      <c r="M15">
        <v>-17.189</v>
      </c>
      <c r="N15">
        <v>30.004000000000001</v>
      </c>
      <c r="O15">
        <v>172.16</v>
      </c>
      <c r="P15">
        <v>21.827000000000002</v>
      </c>
      <c r="Q15">
        <v>21.945</v>
      </c>
      <c r="R15">
        <v>5.55</v>
      </c>
      <c r="S15">
        <v>32.029000000000003</v>
      </c>
      <c r="T15">
        <v>25.876999999999999</v>
      </c>
      <c r="U15">
        <v>64.932000000000002</v>
      </c>
      <c r="V15">
        <v>136.39400000000001</v>
      </c>
      <c r="W15">
        <v>167.68899999999999</v>
      </c>
      <c r="X15">
        <v>64.995999999999995</v>
      </c>
      <c r="Y15">
        <v>14.411</v>
      </c>
      <c r="Z15">
        <v>482.24</v>
      </c>
      <c r="AA15">
        <v>165.869</v>
      </c>
    </row>
    <row r="16" spans="1:27">
      <c r="A16" s="1">
        <v>42826</v>
      </c>
      <c r="B16">
        <v>2274.9540000000002</v>
      </c>
      <c r="C16">
        <v>1810.5129999999999</v>
      </c>
      <c r="D16">
        <v>496.084</v>
      </c>
      <c r="E16">
        <v>1314.4290000000001</v>
      </c>
      <c r="F16">
        <v>464.44099999999997</v>
      </c>
      <c r="G16">
        <v>79.704999999999998</v>
      </c>
      <c r="H16">
        <v>416.37900000000002</v>
      </c>
      <c r="I16">
        <v>301.50799999999998</v>
      </c>
      <c r="J16">
        <v>108.36199999999999</v>
      </c>
      <c r="K16">
        <v>59.033999999999999</v>
      </c>
      <c r="L16">
        <v>41.945999999999998</v>
      </c>
      <c r="M16">
        <v>-22.263000000000002</v>
      </c>
      <c r="N16">
        <v>29.646000000000001</v>
      </c>
      <c r="O16">
        <v>193.14599999999999</v>
      </c>
      <c r="P16">
        <v>24.835999999999999</v>
      </c>
      <c r="Q16">
        <v>25.524999999999999</v>
      </c>
      <c r="R16">
        <v>8.0960000000000001</v>
      </c>
      <c r="S16">
        <v>45.055</v>
      </c>
      <c r="T16">
        <v>18.097000000000001</v>
      </c>
      <c r="U16">
        <v>71.536000000000001</v>
      </c>
      <c r="V16">
        <v>135.179</v>
      </c>
      <c r="W16">
        <v>154.68199999999999</v>
      </c>
      <c r="X16">
        <v>70.168000000000006</v>
      </c>
      <c r="Y16">
        <v>14.429</v>
      </c>
      <c r="Z16">
        <v>488.07499999999999</v>
      </c>
      <c r="AA16">
        <v>150.38800000000001</v>
      </c>
    </row>
    <row r="17" spans="1:27">
      <c r="A17" s="1">
        <v>42917</v>
      </c>
      <c r="B17">
        <v>2326.1350000000002</v>
      </c>
      <c r="C17">
        <v>1807.4780000000001</v>
      </c>
      <c r="D17">
        <v>516.42399999999998</v>
      </c>
      <c r="E17">
        <v>1291.0540000000001</v>
      </c>
      <c r="F17">
        <v>518.65700000000004</v>
      </c>
      <c r="G17">
        <v>71.915000000000006</v>
      </c>
      <c r="H17">
        <v>444.50900000000001</v>
      </c>
      <c r="I17">
        <v>324.76600000000002</v>
      </c>
      <c r="J17">
        <v>141.53299999999999</v>
      </c>
      <c r="K17">
        <v>67.744</v>
      </c>
      <c r="L17">
        <v>54.51</v>
      </c>
      <c r="M17">
        <v>-4.9029999999999996</v>
      </c>
      <c r="N17">
        <v>24.181999999999999</v>
      </c>
      <c r="O17">
        <v>183.232</v>
      </c>
      <c r="P17">
        <v>20.254999999999999</v>
      </c>
      <c r="Q17">
        <v>24.792999999999999</v>
      </c>
      <c r="R17">
        <v>6.4560000000000004</v>
      </c>
      <c r="S17">
        <v>52.116999999999997</v>
      </c>
      <c r="T17">
        <v>13.988</v>
      </c>
      <c r="U17">
        <v>65.623999999999995</v>
      </c>
      <c r="V17">
        <v>130.18100000000001</v>
      </c>
      <c r="W17">
        <v>154.86000000000001</v>
      </c>
      <c r="X17">
        <v>60.22</v>
      </c>
      <c r="Y17">
        <v>15.599</v>
      </c>
      <c r="Z17">
        <v>454.142</v>
      </c>
      <c r="AA17">
        <v>151.28800000000001</v>
      </c>
    </row>
    <row r="18" spans="1:27">
      <c r="A18" s="1">
        <v>43009</v>
      </c>
      <c r="B18">
        <v>2112.6909999999998</v>
      </c>
      <c r="C18">
        <v>1569.3420000000001</v>
      </c>
      <c r="D18">
        <v>462.05500000000001</v>
      </c>
      <c r="E18">
        <v>1107.288</v>
      </c>
      <c r="F18">
        <v>543.34799999999996</v>
      </c>
      <c r="G18">
        <v>72.881</v>
      </c>
      <c r="H18">
        <v>389.17399999999998</v>
      </c>
      <c r="I18">
        <v>289.64999999999998</v>
      </c>
      <c r="J18">
        <v>132.88900000000001</v>
      </c>
      <c r="K18">
        <v>56.601999999999997</v>
      </c>
      <c r="L18">
        <v>46.337000000000003</v>
      </c>
      <c r="M18">
        <v>9.8260000000000005</v>
      </c>
      <c r="N18">
        <v>20.123999999999999</v>
      </c>
      <c r="O18">
        <v>156.76</v>
      </c>
      <c r="P18">
        <v>17.431999999999999</v>
      </c>
      <c r="Q18">
        <v>16.382000000000001</v>
      </c>
      <c r="R18">
        <v>4.032</v>
      </c>
      <c r="S18">
        <v>53.38</v>
      </c>
      <c r="T18">
        <v>3.9929999999999999</v>
      </c>
      <c r="U18">
        <v>61.540999999999997</v>
      </c>
      <c r="V18">
        <v>108.03100000000001</v>
      </c>
      <c r="W18">
        <v>129.53399999999999</v>
      </c>
      <c r="X18">
        <v>43.139000000000003</v>
      </c>
      <c r="Y18">
        <v>10.898999999999999</v>
      </c>
      <c r="Z18">
        <v>421.72500000000002</v>
      </c>
      <c r="AA18">
        <v>104.31100000000001</v>
      </c>
    </row>
    <row r="19" spans="1:27">
      <c r="A19" s="1">
        <v>43101</v>
      </c>
      <c r="B19">
        <v>2211.0360000000001</v>
      </c>
      <c r="C19">
        <v>1672.55</v>
      </c>
      <c r="D19">
        <v>468.88600000000002</v>
      </c>
      <c r="E19">
        <v>1203.664</v>
      </c>
      <c r="F19">
        <v>538.48699999999997</v>
      </c>
      <c r="G19">
        <v>72.471999999999994</v>
      </c>
      <c r="H19">
        <v>396.41399999999999</v>
      </c>
      <c r="I19">
        <v>317.64999999999998</v>
      </c>
      <c r="J19">
        <v>160.17599999999999</v>
      </c>
      <c r="K19">
        <v>58.081000000000003</v>
      </c>
      <c r="L19">
        <v>65.966999999999999</v>
      </c>
      <c r="M19">
        <v>8.7810000000000006</v>
      </c>
      <c r="N19">
        <v>27.347000000000001</v>
      </c>
      <c r="O19">
        <v>157.47399999999999</v>
      </c>
      <c r="P19">
        <v>20.652999999999999</v>
      </c>
      <c r="Q19">
        <v>19.797999999999998</v>
      </c>
      <c r="R19">
        <v>9.4079999999999995</v>
      </c>
      <c r="S19">
        <v>44.392000000000003</v>
      </c>
      <c r="T19">
        <v>-2.141</v>
      </c>
      <c r="U19">
        <v>65.364000000000004</v>
      </c>
      <c r="V19">
        <v>97.432000000000002</v>
      </c>
      <c r="W19">
        <v>147.58699999999999</v>
      </c>
      <c r="X19">
        <v>44.695999999999998</v>
      </c>
      <c r="Y19">
        <v>17.05</v>
      </c>
      <c r="Z19">
        <v>466.31400000000002</v>
      </c>
      <c r="AA19">
        <v>112.93600000000001</v>
      </c>
    </row>
    <row r="20" spans="1:27">
      <c r="A20" s="1">
        <v>43191</v>
      </c>
      <c r="B20">
        <v>2277.8710000000001</v>
      </c>
      <c r="C20">
        <v>1750.979</v>
      </c>
      <c r="D20">
        <v>472.26499999999999</v>
      </c>
      <c r="E20">
        <v>1278.713</v>
      </c>
      <c r="F20">
        <v>526.89200000000005</v>
      </c>
      <c r="G20">
        <v>69.442999999999998</v>
      </c>
      <c r="H20">
        <v>402.822</v>
      </c>
      <c r="I20">
        <v>378.49599999999998</v>
      </c>
      <c r="J20">
        <v>199.55699999999999</v>
      </c>
      <c r="K20">
        <v>64.977999999999994</v>
      </c>
      <c r="L20">
        <v>82.772000000000006</v>
      </c>
      <c r="M20">
        <v>22.015000000000001</v>
      </c>
      <c r="N20">
        <v>29.792000000000002</v>
      </c>
      <c r="O20">
        <v>178.94</v>
      </c>
      <c r="P20">
        <v>17.995999999999999</v>
      </c>
      <c r="Q20">
        <v>18.321999999999999</v>
      </c>
      <c r="R20">
        <v>9.2189999999999994</v>
      </c>
      <c r="S20">
        <v>59.649000000000001</v>
      </c>
      <c r="T20">
        <v>-3.774</v>
      </c>
      <c r="U20">
        <v>77.528000000000006</v>
      </c>
      <c r="V20">
        <v>87.903000000000006</v>
      </c>
      <c r="W20">
        <v>140.41800000000001</v>
      </c>
      <c r="X20">
        <v>41.387999999999998</v>
      </c>
      <c r="Y20">
        <v>20.547000000000001</v>
      </c>
      <c r="Z20">
        <v>484.995</v>
      </c>
      <c r="AA20">
        <v>124.967</v>
      </c>
    </row>
    <row r="21" spans="1:27">
      <c r="A21" s="1">
        <v>43282</v>
      </c>
      <c r="B21">
        <v>2275.172</v>
      </c>
      <c r="C21">
        <v>1772.5809999999999</v>
      </c>
      <c r="D21">
        <v>472.52</v>
      </c>
      <c r="E21">
        <v>1300.0609999999999</v>
      </c>
      <c r="F21">
        <v>502.59100000000001</v>
      </c>
      <c r="G21">
        <v>67.082999999999998</v>
      </c>
      <c r="H21">
        <v>405.43700000000001</v>
      </c>
      <c r="I21">
        <v>378.91699999999997</v>
      </c>
      <c r="J21">
        <v>200.35</v>
      </c>
      <c r="K21">
        <v>62.393999999999998</v>
      </c>
      <c r="L21">
        <v>80.561000000000007</v>
      </c>
      <c r="M21">
        <v>25.216999999999999</v>
      </c>
      <c r="N21">
        <v>32.177</v>
      </c>
      <c r="O21">
        <v>178.56700000000001</v>
      </c>
      <c r="P21">
        <v>18.523</v>
      </c>
      <c r="Q21">
        <v>15.661</v>
      </c>
      <c r="R21">
        <v>2.8820000000000001</v>
      </c>
      <c r="S21">
        <v>63.518000000000001</v>
      </c>
      <c r="T21">
        <v>1.3979999999999999</v>
      </c>
      <c r="U21">
        <v>76.585999999999999</v>
      </c>
      <c r="V21">
        <v>118.429</v>
      </c>
      <c r="W21">
        <v>156.70599999999999</v>
      </c>
      <c r="X21">
        <v>43.308999999999997</v>
      </c>
      <c r="Y21">
        <v>13.028</v>
      </c>
      <c r="Z21">
        <v>475.46899999999999</v>
      </c>
      <c r="AA21">
        <v>114.203</v>
      </c>
    </row>
    <row r="22" spans="1:27">
      <c r="A22" s="1">
        <v>43374</v>
      </c>
      <c r="B22">
        <v>2302.14</v>
      </c>
      <c r="C22">
        <v>1787.748</v>
      </c>
      <c r="D22">
        <v>501.79399999999998</v>
      </c>
      <c r="E22">
        <v>1285.954</v>
      </c>
      <c r="F22">
        <v>514.39200000000005</v>
      </c>
      <c r="G22">
        <v>63.247</v>
      </c>
      <c r="H22">
        <v>438.54700000000003</v>
      </c>
      <c r="I22">
        <v>371.91899999999998</v>
      </c>
      <c r="J22">
        <v>202.149</v>
      </c>
      <c r="K22">
        <v>42.947000000000003</v>
      </c>
      <c r="L22">
        <v>75.751999999999995</v>
      </c>
      <c r="M22">
        <v>50.273000000000003</v>
      </c>
      <c r="N22">
        <v>33.177</v>
      </c>
      <c r="O22">
        <v>169.77</v>
      </c>
      <c r="P22">
        <v>19.486000000000001</v>
      </c>
      <c r="Q22">
        <v>17.742000000000001</v>
      </c>
      <c r="R22">
        <v>-0.53500000000000003</v>
      </c>
      <c r="S22">
        <v>62.220999999999997</v>
      </c>
      <c r="T22">
        <v>-1.452</v>
      </c>
      <c r="U22">
        <v>72.307000000000002</v>
      </c>
      <c r="V22">
        <v>129.13300000000001</v>
      </c>
      <c r="W22">
        <v>137.81100000000001</v>
      </c>
      <c r="X22">
        <v>51.162999999999997</v>
      </c>
      <c r="Y22">
        <v>15.51</v>
      </c>
      <c r="Z22">
        <v>471.54300000000001</v>
      </c>
      <c r="AA22">
        <v>108.875</v>
      </c>
    </row>
    <row r="23" spans="1:27">
      <c r="A23" s="1">
        <v>43466</v>
      </c>
      <c r="B23">
        <v>2315.2020000000002</v>
      </c>
      <c r="C23">
        <v>1774.4880000000001</v>
      </c>
      <c r="D23">
        <v>562.19500000000005</v>
      </c>
      <c r="E23">
        <v>1212.2929999999999</v>
      </c>
      <c r="F23">
        <v>540.71400000000006</v>
      </c>
      <c r="G23">
        <v>58.234000000000002</v>
      </c>
      <c r="H23">
        <v>503.96100000000001</v>
      </c>
      <c r="I23">
        <v>350.798</v>
      </c>
      <c r="J23">
        <v>155.869</v>
      </c>
      <c r="K23">
        <v>52.231999999999999</v>
      </c>
      <c r="L23">
        <v>60.661000000000001</v>
      </c>
      <c r="M23">
        <v>14.865</v>
      </c>
      <c r="N23">
        <v>28.111000000000001</v>
      </c>
      <c r="O23">
        <v>194.928</v>
      </c>
      <c r="P23">
        <v>22.288</v>
      </c>
      <c r="Q23">
        <v>23.917999999999999</v>
      </c>
      <c r="R23">
        <v>0.96099999999999997</v>
      </c>
      <c r="S23">
        <v>70.787000000000006</v>
      </c>
      <c r="T23">
        <v>2.4660000000000002</v>
      </c>
      <c r="U23">
        <v>74.507999999999996</v>
      </c>
      <c r="V23">
        <v>114.54600000000001</v>
      </c>
      <c r="W23">
        <v>133.46600000000001</v>
      </c>
      <c r="X23">
        <v>32.322000000000003</v>
      </c>
      <c r="Y23">
        <v>15.946999999999999</v>
      </c>
      <c r="Z23">
        <v>433.58699999999999</v>
      </c>
      <c r="AA23">
        <v>131.62700000000001</v>
      </c>
    </row>
    <row r="24" spans="1:27">
      <c r="A24" s="1">
        <v>43556</v>
      </c>
      <c r="B24">
        <v>2351.5419999999999</v>
      </c>
      <c r="C24">
        <v>1802.345</v>
      </c>
      <c r="D24">
        <v>575.88900000000001</v>
      </c>
      <c r="E24">
        <v>1226.4559999999999</v>
      </c>
      <c r="F24">
        <v>549.197</v>
      </c>
      <c r="G24">
        <v>63.698999999999998</v>
      </c>
      <c r="H24">
        <v>512.19000000000005</v>
      </c>
      <c r="I24">
        <v>335.79199999999997</v>
      </c>
      <c r="J24">
        <v>148.27600000000001</v>
      </c>
      <c r="K24">
        <v>45.543999999999997</v>
      </c>
      <c r="L24">
        <v>50.734000000000002</v>
      </c>
      <c r="M24">
        <v>23.536000000000001</v>
      </c>
      <c r="N24">
        <v>28.463000000000001</v>
      </c>
      <c r="O24">
        <v>187.51499999999999</v>
      </c>
      <c r="P24">
        <v>23.103000000000002</v>
      </c>
      <c r="Q24">
        <v>26.157</v>
      </c>
      <c r="R24">
        <v>1.044</v>
      </c>
      <c r="S24">
        <v>65.426000000000002</v>
      </c>
      <c r="T24">
        <v>4.7670000000000003</v>
      </c>
      <c r="U24">
        <v>67.019000000000005</v>
      </c>
      <c r="V24">
        <v>122.09099999999999</v>
      </c>
      <c r="W24">
        <v>142.67599999999999</v>
      </c>
      <c r="X24">
        <v>30.414000000000001</v>
      </c>
      <c r="Y24">
        <v>15.346</v>
      </c>
      <c r="Z24">
        <v>437.13799999999998</v>
      </c>
      <c r="AA24">
        <v>142.999</v>
      </c>
    </row>
    <row r="25" spans="1:27">
      <c r="A25" s="1">
        <v>43647</v>
      </c>
      <c r="B25">
        <v>2412.7379999999998</v>
      </c>
      <c r="C25">
        <v>1881.6579999999999</v>
      </c>
      <c r="D25">
        <v>579.05799999999999</v>
      </c>
      <c r="E25">
        <v>1302.5999999999999</v>
      </c>
      <c r="F25">
        <v>531.08000000000004</v>
      </c>
      <c r="G25">
        <v>58.432000000000002</v>
      </c>
      <c r="H25">
        <v>520.62599999999998</v>
      </c>
      <c r="I25">
        <v>366.64800000000002</v>
      </c>
      <c r="J25">
        <v>167.935</v>
      </c>
      <c r="K25">
        <v>53.784999999999997</v>
      </c>
      <c r="L25">
        <v>53.475999999999999</v>
      </c>
      <c r="M25">
        <v>28.117000000000001</v>
      </c>
      <c r="N25">
        <v>32.557000000000002</v>
      </c>
      <c r="O25">
        <v>198.71299999999999</v>
      </c>
      <c r="P25">
        <v>24.576000000000001</v>
      </c>
      <c r="Q25">
        <v>28.61</v>
      </c>
      <c r="R25">
        <v>4.5640000000000001</v>
      </c>
      <c r="S25">
        <v>68.661000000000001</v>
      </c>
      <c r="T25">
        <v>3.6749999999999998</v>
      </c>
      <c r="U25">
        <v>68.626999999999995</v>
      </c>
      <c r="V25">
        <v>138.41200000000001</v>
      </c>
      <c r="W25">
        <v>147.87700000000001</v>
      </c>
      <c r="X25">
        <v>36.347999999999999</v>
      </c>
      <c r="Y25">
        <v>12.157999999999999</v>
      </c>
      <c r="Z25">
        <v>477.81299999999999</v>
      </c>
      <c r="AA25">
        <v>123.342</v>
      </c>
    </row>
    <row r="26" spans="1:27">
      <c r="A26" s="1">
        <v>43739</v>
      </c>
      <c r="B26">
        <v>2427.2759999999998</v>
      </c>
      <c r="C26">
        <v>1916.1659999999999</v>
      </c>
      <c r="D26">
        <v>583.5</v>
      </c>
      <c r="E26">
        <v>1332.6659999999999</v>
      </c>
      <c r="F26">
        <v>511.11</v>
      </c>
      <c r="G26">
        <v>56.619</v>
      </c>
      <c r="H26">
        <v>526.88099999999997</v>
      </c>
      <c r="I26">
        <v>359.69400000000002</v>
      </c>
      <c r="J26">
        <v>162.09</v>
      </c>
      <c r="K26">
        <v>51.296999999999997</v>
      </c>
      <c r="L26">
        <v>50.305999999999997</v>
      </c>
      <c r="M26">
        <v>23.606000000000002</v>
      </c>
      <c r="N26">
        <v>36.881</v>
      </c>
      <c r="O26">
        <v>197.60400000000001</v>
      </c>
      <c r="P26">
        <v>28.872</v>
      </c>
      <c r="Q26">
        <v>31.873999999999999</v>
      </c>
      <c r="R26">
        <v>1.2170000000000001</v>
      </c>
      <c r="S26">
        <v>73.753</v>
      </c>
      <c r="T26">
        <v>-3.7999999999999999E-2</v>
      </c>
      <c r="U26">
        <v>61.927</v>
      </c>
      <c r="V26">
        <v>128.40299999999999</v>
      </c>
      <c r="W26">
        <v>177.202</v>
      </c>
      <c r="X26">
        <v>39.036999999999999</v>
      </c>
      <c r="Y26">
        <v>4.0890000000000004</v>
      </c>
      <c r="Z26">
        <v>485.101</v>
      </c>
      <c r="AA26">
        <v>139.13999999999999</v>
      </c>
    </row>
    <row r="27" spans="1:27">
      <c r="A27" s="1">
        <v>43831</v>
      </c>
      <c r="B27">
        <v>2344.0889999999999</v>
      </c>
      <c r="C27">
        <v>1833.0550000000001</v>
      </c>
      <c r="D27">
        <v>529.10199999999998</v>
      </c>
      <c r="E27">
        <v>1303.953</v>
      </c>
      <c r="F27">
        <v>511.03399999999999</v>
      </c>
      <c r="G27">
        <v>73.991</v>
      </c>
      <c r="H27">
        <v>455.11099999999999</v>
      </c>
      <c r="I27">
        <v>337.09100000000001</v>
      </c>
      <c r="J27">
        <v>142.44999999999999</v>
      </c>
      <c r="K27">
        <v>65.891000000000005</v>
      </c>
      <c r="L27">
        <v>61.76</v>
      </c>
      <c r="M27">
        <v>-14.342000000000001</v>
      </c>
      <c r="N27">
        <v>29.140999999999998</v>
      </c>
      <c r="O27">
        <v>194.64099999999999</v>
      </c>
      <c r="P27">
        <v>29.687000000000001</v>
      </c>
      <c r="Q27">
        <v>25.58</v>
      </c>
      <c r="R27">
        <v>1.774</v>
      </c>
      <c r="S27">
        <v>75.331000000000003</v>
      </c>
      <c r="T27">
        <v>2.028</v>
      </c>
      <c r="U27">
        <v>60.241</v>
      </c>
      <c r="V27">
        <v>157.751</v>
      </c>
      <c r="W27">
        <v>164.64500000000001</v>
      </c>
      <c r="X27">
        <v>31.268999999999998</v>
      </c>
      <c r="Y27">
        <v>16.085999999999999</v>
      </c>
      <c r="Z27">
        <v>476.01299999999998</v>
      </c>
      <c r="AA27">
        <v>121.099</v>
      </c>
    </row>
    <row r="28" spans="1:27">
      <c r="A28" s="1">
        <v>43922</v>
      </c>
      <c r="B28">
        <v>2158.1729999999998</v>
      </c>
      <c r="C28">
        <v>1741.9559999999999</v>
      </c>
      <c r="D28">
        <v>526.20399999999995</v>
      </c>
      <c r="E28">
        <v>1215.751</v>
      </c>
      <c r="F28">
        <v>416.21699999999998</v>
      </c>
      <c r="G28">
        <v>81.811999999999998</v>
      </c>
      <c r="H28">
        <v>444.39299999999997</v>
      </c>
      <c r="I28">
        <v>228.68799999999999</v>
      </c>
      <c r="J28">
        <v>93.043999999999997</v>
      </c>
      <c r="K28">
        <v>74.451999999999998</v>
      </c>
      <c r="L28">
        <v>63.792999999999999</v>
      </c>
      <c r="M28">
        <v>-64.728999999999999</v>
      </c>
      <c r="N28">
        <v>19.527999999999999</v>
      </c>
      <c r="O28">
        <v>135.64400000000001</v>
      </c>
      <c r="P28">
        <v>18.184000000000001</v>
      </c>
      <c r="Q28">
        <v>14.706</v>
      </c>
      <c r="R28">
        <v>5.0830000000000002</v>
      </c>
      <c r="S28">
        <v>72.766000000000005</v>
      </c>
      <c r="T28">
        <v>-4.9859999999999998</v>
      </c>
      <c r="U28">
        <v>29.890999999999998</v>
      </c>
      <c r="V28">
        <v>145.83099999999999</v>
      </c>
      <c r="W28">
        <v>229.238</v>
      </c>
      <c r="X28">
        <v>20.992999999999999</v>
      </c>
      <c r="Y28">
        <v>28.079000000000001</v>
      </c>
      <c r="Z28">
        <v>469.81900000000002</v>
      </c>
      <c r="AA28">
        <v>93.103999999999999</v>
      </c>
    </row>
    <row r="29" spans="1:27">
      <c r="A29" s="1">
        <v>44013</v>
      </c>
      <c r="B29">
        <v>2825.43</v>
      </c>
      <c r="C29">
        <v>2383.616</v>
      </c>
      <c r="D29">
        <v>556.83299999999997</v>
      </c>
      <c r="E29">
        <v>1826.7829999999999</v>
      </c>
      <c r="F29">
        <v>441.81400000000002</v>
      </c>
      <c r="G29">
        <v>98.375</v>
      </c>
      <c r="H29">
        <v>458.45800000000003</v>
      </c>
      <c r="I29">
        <v>400.34800000000001</v>
      </c>
      <c r="J29">
        <v>145</v>
      </c>
      <c r="K29">
        <v>78.739999999999995</v>
      </c>
      <c r="L29">
        <v>73.415000000000006</v>
      </c>
      <c r="M29">
        <v>-50.225999999999999</v>
      </c>
      <c r="N29">
        <v>43.072000000000003</v>
      </c>
      <c r="O29">
        <v>255.34800000000001</v>
      </c>
      <c r="P29">
        <v>35.055999999999997</v>
      </c>
      <c r="Q29">
        <v>38.572000000000003</v>
      </c>
      <c r="R29">
        <v>12.465</v>
      </c>
      <c r="S29">
        <v>86.289000000000001</v>
      </c>
      <c r="T29">
        <v>-0.17299999999999999</v>
      </c>
      <c r="U29">
        <v>83.138000000000005</v>
      </c>
      <c r="V29">
        <v>171.10599999999999</v>
      </c>
      <c r="W29">
        <v>302.32400000000001</v>
      </c>
      <c r="X29">
        <v>52.944000000000003</v>
      </c>
      <c r="Y29">
        <v>28.131</v>
      </c>
      <c r="Z29">
        <v>737.78200000000004</v>
      </c>
      <c r="AA29">
        <v>134.149</v>
      </c>
    </row>
    <row r="30" spans="1:27">
      <c r="A30" s="1">
        <v>44105</v>
      </c>
      <c r="B30">
        <v>2584.9639999999999</v>
      </c>
      <c r="C30">
        <v>2160.864</v>
      </c>
      <c r="D30">
        <v>531.56100000000004</v>
      </c>
      <c r="E30">
        <v>1629.3030000000001</v>
      </c>
      <c r="F30">
        <v>424.1</v>
      </c>
      <c r="G30">
        <v>87.426000000000002</v>
      </c>
      <c r="H30">
        <v>444.13499999999999</v>
      </c>
      <c r="I30">
        <v>346.34899999999999</v>
      </c>
      <c r="J30">
        <v>122.392</v>
      </c>
      <c r="K30">
        <v>70.426000000000002</v>
      </c>
      <c r="L30">
        <v>58.853000000000002</v>
      </c>
      <c r="M30">
        <v>-49.176000000000002</v>
      </c>
      <c r="N30">
        <v>42.289000000000001</v>
      </c>
      <c r="O30">
        <v>223.95699999999999</v>
      </c>
      <c r="P30">
        <v>30.856000000000002</v>
      </c>
      <c r="Q30">
        <v>30.745000000000001</v>
      </c>
      <c r="R30">
        <v>3.1949999999999998</v>
      </c>
      <c r="S30">
        <v>95.427999999999997</v>
      </c>
      <c r="T30">
        <v>-6.0460000000000003</v>
      </c>
      <c r="U30">
        <v>69.778000000000006</v>
      </c>
      <c r="V30">
        <v>156.52199999999999</v>
      </c>
      <c r="W30">
        <v>276.85700000000003</v>
      </c>
      <c r="X30">
        <v>48.268999999999998</v>
      </c>
      <c r="Y30">
        <v>37.335999999999999</v>
      </c>
      <c r="Z30">
        <v>633.98099999999999</v>
      </c>
      <c r="AA30">
        <v>129.989</v>
      </c>
    </row>
    <row r="31" spans="1:27">
      <c r="A31" s="1">
        <v>44197</v>
      </c>
      <c r="B31">
        <v>2798.498</v>
      </c>
      <c r="C31">
        <v>2326.0309999999999</v>
      </c>
      <c r="D31">
        <v>529.33600000000001</v>
      </c>
      <c r="E31">
        <v>1796.6949999999999</v>
      </c>
      <c r="F31">
        <v>472.46699999999998</v>
      </c>
      <c r="G31">
        <v>78.174999999999997</v>
      </c>
      <c r="H31">
        <v>451.16199999999998</v>
      </c>
      <c r="I31">
        <v>406.17899999999997</v>
      </c>
      <c r="J31">
        <v>159.80600000000001</v>
      </c>
      <c r="K31">
        <v>70.638000000000005</v>
      </c>
      <c r="L31">
        <v>72.257000000000005</v>
      </c>
      <c r="M31">
        <v>-20.004999999999999</v>
      </c>
      <c r="N31">
        <v>36.915999999999997</v>
      </c>
      <c r="O31">
        <v>246.37299999999999</v>
      </c>
      <c r="P31">
        <v>26.681999999999999</v>
      </c>
      <c r="Q31">
        <v>27.754000000000001</v>
      </c>
      <c r="R31">
        <v>1.746</v>
      </c>
      <c r="S31">
        <v>124.001</v>
      </c>
      <c r="T31">
        <v>-4.5460000000000003</v>
      </c>
      <c r="U31">
        <v>70.734999999999999</v>
      </c>
      <c r="V31">
        <v>142.61699999999999</v>
      </c>
      <c r="W31">
        <v>278.10199999999998</v>
      </c>
      <c r="X31">
        <v>78.052999999999997</v>
      </c>
      <c r="Y31">
        <v>33.399000000000001</v>
      </c>
      <c r="Z31">
        <v>718.35799999999995</v>
      </c>
      <c r="AA31">
        <v>139.98599999999999</v>
      </c>
    </row>
    <row r="32" spans="1:27">
      <c r="A32" s="1">
        <v>44287</v>
      </c>
      <c r="B32">
        <v>3040.0949999999998</v>
      </c>
      <c r="C32">
        <v>2631.6010000000001</v>
      </c>
      <c r="D32">
        <v>573.20399999999995</v>
      </c>
      <c r="E32">
        <v>2058.3969999999999</v>
      </c>
      <c r="F32">
        <v>408.49400000000003</v>
      </c>
      <c r="G32">
        <v>109.267</v>
      </c>
      <c r="H32">
        <v>463.93700000000001</v>
      </c>
      <c r="I32">
        <v>462.63499999999999</v>
      </c>
      <c r="J32">
        <v>212.952</v>
      </c>
      <c r="K32">
        <v>65.123999999999995</v>
      </c>
      <c r="L32">
        <v>115.566</v>
      </c>
      <c r="M32">
        <v>1.278</v>
      </c>
      <c r="N32">
        <v>30.984000000000002</v>
      </c>
      <c r="O32">
        <v>249.68299999999999</v>
      </c>
      <c r="P32">
        <v>14.185</v>
      </c>
      <c r="Q32">
        <v>25.364000000000001</v>
      </c>
      <c r="R32">
        <v>-2.89</v>
      </c>
      <c r="S32">
        <v>136.506</v>
      </c>
      <c r="T32">
        <v>-15.052</v>
      </c>
      <c r="U32">
        <v>91.569000000000003</v>
      </c>
      <c r="V32">
        <v>168.31299999999999</v>
      </c>
      <c r="W32">
        <v>314.52300000000002</v>
      </c>
      <c r="X32">
        <v>112.48699999999999</v>
      </c>
      <c r="Y32">
        <v>29.786999999999999</v>
      </c>
      <c r="Z32">
        <v>808.67399999999998</v>
      </c>
      <c r="AA32">
        <v>161.977</v>
      </c>
    </row>
    <row r="33" spans="1:27">
      <c r="A33" s="1">
        <v>44378</v>
      </c>
      <c r="B33">
        <v>3033.1179999999999</v>
      </c>
      <c r="C33">
        <v>2615.1909999999998</v>
      </c>
      <c r="D33">
        <v>603.18700000000001</v>
      </c>
      <c r="E33">
        <v>2012.0039999999999</v>
      </c>
      <c r="F33">
        <v>417.92700000000002</v>
      </c>
      <c r="G33">
        <v>123.54300000000001</v>
      </c>
      <c r="H33">
        <v>479.64400000000001</v>
      </c>
      <c r="I33">
        <v>458.84899999999999</v>
      </c>
      <c r="J33">
        <v>223.80099999999999</v>
      </c>
      <c r="K33">
        <v>54.523000000000003</v>
      </c>
      <c r="L33">
        <v>125.833</v>
      </c>
      <c r="M33">
        <v>13.266999999999999</v>
      </c>
      <c r="N33">
        <v>30.178999999999998</v>
      </c>
      <c r="O33">
        <v>235.047</v>
      </c>
      <c r="P33">
        <v>14.009</v>
      </c>
      <c r="Q33">
        <v>23.593</v>
      </c>
      <c r="R33">
        <v>-3.609</v>
      </c>
      <c r="S33">
        <v>133.03800000000001</v>
      </c>
      <c r="T33">
        <v>-15.641999999999999</v>
      </c>
      <c r="U33">
        <v>83.658000000000001</v>
      </c>
      <c r="V33">
        <v>185.81100000000001</v>
      </c>
      <c r="W33">
        <v>261.089</v>
      </c>
      <c r="X33">
        <v>93.841999999999999</v>
      </c>
      <c r="Y33">
        <v>35.6</v>
      </c>
      <c r="Z33">
        <v>816.95299999999997</v>
      </c>
      <c r="AA33">
        <v>159.86000000000001</v>
      </c>
    </row>
    <row r="34" spans="1:27">
      <c r="A34" s="1">
        <v>44470</v>
      </c>
      <c r="B34">
        <v>3096.5140000000001</v>
      </c>
      <c r="C34">
        <v>2660.8789999999999</v>
      </c>
      <c r="D34">
        <v>620.11199999999997</v>
      </c>
      <c r="E34">
        <v>2040.7670000000001</v>
      </c>
      <c r="F34">
        <v>435.63400000000001</v>
      </c>
      <c r="G34">
        <v>122.607</v>
      </c>
      <c r="H34">
        <v>497.505</v>
      </c>
      <c r="I34">
        <v>528.75699999999995</v>
      </c>
      <c r="J34">
        <v>268.71499999999997</v>
      </c>
      <c r="K34">
        <v>57.101999999999997</v>
      </c>
      <c r="L34">
        <v>142.977</v>
      </c>
      <c r="M34">
        <v>31.454000000000001</v>
      </c>
      <c r="N34">
        <v>37.183</v>
      </c>
      <c r="O34">
        <v>260.04199999999997</v>
      </c>
      <c r="P34">
        <v>14.183999999999999</v>
      </c>
      <c r="Q34">
        <v>22.501999999999999</v>
      </c>
      <c r="R34">
        <v>-6.5380000000000003</v>
      </c>
      <c r="S34">
        <v>140.46199999999999</v>
      </c>
      <c r="T34">
        <v>-12.141999999999999</v>
      </c>
      <c r="U34">
        <v>101.57299999999999</v>
      </c>
      <c r="V34">
        <v>189.566</v>
      </c>
      <c r="W34">
        <v>251.53100000000001</v>
      </c>
      <c r="X34">
        <v>94.201999999999998</v>
      </c>
      <c r="Y34">
        <v>35.808</v>
      </c>
      <c r="Z34">
        <v>776.81</v>
      </c>
      <c r="AA34">
        <v>164.09200000000001</v>
      </c>
    </row>
    <row r="35" spans="1:27">
      <c r="A35" s="1">
        <v>44562</v>
      </c>
      <c r="B35">
        <v>3198.1570000000002</v>
      </c>
      <c r="C35">
        <v>2775.502</v>
      </c>
      <c r="D35">
        <v>615.93799999999999</v>
      </c>
      <c r="E35">
        <v>2159.5630000000001</v>
      </c>
      <c r="F35">
        <v>422.65600000000001</v>
      </c>
      <c r="G35">
        <v>135.29900000000001</v>
      </c>
      <c r="H35">
        <v>480.63900000000001</v>
      </c>
      <c r="I35">
        <v>647.745</v>
      </c>
      <c r="J35">
        <v>337.89100000000002</v>
      </c>
      <c r="K35">
        <v>64.245999999999995</v>
      </c>
      <c r="L35">
        <v>155.72399999999999</v>
      </c>
      <c r="M35">
        <v>67.817999999999998</v>
      </c>
      <c r="N35">
        <v>50.103000000000002</v>
      </c>
      <c r="O35">
        <v>309.85399999999998</v>
      </c>
      <c r="P35">
        <v>23.795000000000002</v>
      </c>
      <c r="Q35">
        <v>37.593000000000004</v>
      </c>
      <c r="R35">
        <v>-2.0880000000000001</v>
      </c>
      <c r="S35">
        <v>154.161</v>
      </c>
      <c r="T35">
        <v>-5.9</v>
      </c>
      <c r="U35">
        <v>102.294</v>
      </c>
      <c r="V35">
        <v>173.69300000000001</v>
      </c>
      <c r="W35">
        <v>260.87700000000001</v>
      </c>
      <c r="X35">
        <v>80.144000000000005</v>
      </c>
      <c r="Y35">
        <v>38.414000000000001</v>
      </c>
      <c r="Z35">
        <v>794.80200000000002</v>
      </c>
      <c r="AA35">
        <v>163.88800000000001</v>
      </c>
    </row>
    <row r="36" spans="1:27">
      <c r="A36" s="1">
        <v>44652</v>
      </c>
      <c r="B36">
        <v>3468.4850000000001</v>
      </c>
      <c r="C36">
        <v>2990.0259999999998</v>
      </c>
      <c r="D36">
        <v>602.69399999999996</v>
      </c>
      <c r="E36">
        <v>2387.3319999999999</v>
      </c>
      <c r="F36">
        <v>478.459</v>
      </c>
      <c r="G36">
        <v>122.203</v>
      </c>
      <c r="H36">
        <v>480.49099999999999</v>
      </c>
      <c r="I36">
        <v>709.78300000000002</v>
      </c>
      <c r="J36">
        <v>375.37799999999999</v>
      </c>
      <c r="K36">
        <v>61.069000000000003</v>
      </c>
      <c r="L36">
        <v>150.18799999999999</v>
      </c>
      <c r="M36">
        <v>114.95699999999999</v>
      </c>
      <c r="N36">
        <v>49.164999999999999</v>
      </c>
      <c r="O36">
        <v>334.40499999999997</v>
      </c>
      <c r="P36">
        <v>28.591000000000001</v>
      </c>
      <c r="Q36">
        <v>41.765000000000001</v>
      </c>
      <c r="R36">
        <v>-0.47</v>
      </c>
      <c r="S36">
        <v>151.82300000000001</v>
      </c>
      <c r="T36">
        <v>-0.72799999999999998</v>
      </c>
      <c r="U36">
        <v>113.423</v>
      </c>
      <c r="V36">
        <v>196.732</v>
      </c>
      <c r="W36">
        <v>291.47800000000001</v>
      </c>
      <c r="X36">
        <v>116.111</v>
      </c>
      <c r="Y36">
        <v>41.012</v>
      </c>
      <c r="Z36">
        <v>867.68100000000004</v>
      </c>
      <c r="AA36">
        <v>164.536</v>
      </c>
    </row>
    <row r="37" spans="1:27">
      <c r="A37" s="1">
        <v>44743</v>
      </c>
      <c r="B37">
        <v>3541.3850000000002</v>
      </c>
      <c r="C37">
        <v>3051.06</v>
      </c>
      <c r="D37">
        <v>610.822</v>
      </c>
      <c r="E37">
        <v>2440.2379999999998</v>
      </c>
      <c r="F37">
        <v>490.32499999999999</v>
      </c>
      <c r="G37">
        <v>33.35</v>
      </c>
      <c r="H37">
        <v>577.47199999999998</v>
      </c>
      <c r="I37">
        <v>719.57</v>
      </c>
      <c r="J37">
        <v>382.18099999999998</v>
      </c>
      <c r="K37">
        <v>67.192999999999998</v>
      </c>
      <c r="L37">
        <v>150.386</v>
      </c>
      <c r="M37">
        <v>118.642</v>
      </c>
      <c r="N37">
        <v>45.959000000000003</v>
      </c>
      <c r="O37">
        <v>337.38900000000001</v>
      </c>
      <c r="P37">
        <v>31.54</v>
      </c>
      <c r="Q37">
        <v>43.798000000000002</v>
      </c>
      <c r="R37">
        <v>0.63900000000000001</v>
      </c>
      <c r="S37">
        <v>142.39500000000001</v>
      </c>
      <c r="T37">
        <v>1.107</v>
      </c>
      <c r="U37">
        <v>117.91</v>
      </c>
      <c r="V37">
        <v>268.524</v>
      </c>
      <c r="W37">
        <v>286.62700000000001</v>
      </c>
      <c r="X37">
        <v>112.461</v>
      </c>
      <c r="Y37">
        <v>49.664999999999999</v>
      </c>
      <c r="Z37">
        <v>836.322</v>
      </c>
      <c r="AA37">
        <v>167.06899999999999</v>
      </c>
    </row>
    <row r="38" spans="1:27">
      <c r="A38" s="1">
        <v>44835</v>
      </c>
      <c r="B38">
        <v>3498.8339999999998</v>
      </c>
      <c r="C38">
        <v>2998.8969999999999</v>
      </c>
      <c r="D38">
        <v>564.79700000000003</v>
      </c>
      <c r="E38">
        <v>2434.1</v>
      </c>
      <c r="F38">
        <v>499.93700000000001</v>
      </c>
      <c r="G38">
        <v>-69.69</v>
      </c>
      <c r="H38">
        <v>634.48699999999997</v>
      </c>
      <c r="I38">
        <v>757.59299999999996</v>
      </c>
      <c r="J38">
        <v>382.24400000000003</v>
      </c>
      <c r="K38">
        <v>66.388000000000005</v>
      </c>
      <c r="L38">
        <v>157.99299999999999</v>
      </c>
      <c r="M38">
        <v>113.14100000000001</v>
      </c>
      <c r="N38">
        <v>44.722000000000001</v>
      </c>
      <c r="O38">
        <v>375.34899999999999</v>
      </c>
      <c r="P38">
        <v>40.061</v>
      </c>
      <c r="Q38">
        <v>61.237000000000002</v>
      </c>
      <c r="R38">
        <v>3.0470000000000002</v>
      </c>
      <c r="S38">
        <v>135.99199999999999</v>
      </c>
      <c r="T38">
        <v>10.811999999999999</v>
      </c>
      <c r="U38">
        <v>124.199</v>
      </c>
      <c r="V38">
        <v>265.49400000000003</v>
      </c>
      <c r="W38">
        <v>301.59699999999998</v>
      </c>
      <c r="X38">
        <v>103.149</v>
      </c>
      <c r="Y38">
        <v>41.241</v>
      </c>
      <c r="Z38">
        <v>789.73</v>
      </c>
      <c r="AA38">
        <v>175.29599999999999</v>
      </c>
    </row>
    <row r="39" spans="1:27">
      <c r="A39" s="1">
        <v>44927</v>
      </c>
      <c r="B39">
        <v>3502.8240000000001</v>
      </c>
      <c r="C39">
        <v>3010.8310000000001</v>
      </c>
      <c r="D39">
        <v>591.65599999999995</v>
      </c>
      <c r="E39">
        <v>2419.1750000000002</v>
      </c>
      <c r="F39">
        <v>491.99299999999999</v>
      </c>
      <c r="G39">
        <v>-125.018</v>
      </c>
      <c r="H39">
        <v>716.67399999999998</v>
      </c>
      <c r="I39">
        <v>739.029</v>
      </c>
      <c r="J39">
        <v>376.24900000000002</v>
      </c>
      <c r="K39">
        <v>84.447999999999993</v>
      </c>
      <c r="L39">
        <v>144.114</v>
      </c>
      <c r="M39">
        <v>102.113</v>
      </c>
      <c r="N39">
        <v>45.573999999999998</v>
      </c>
      <c r="O39">
        <v>362.78</v>
      </c>
      <c r="P39">
        <v>41.597999999999999</v>
      </c>
      <c r="Q39">
        <v>58.972999999999999</v>
      </c>
      <c r="R39">
        <v>2.0339999999999998</v>
      </c>
      <c r="S39">
        <v>130.154</v>
      </c>
      <c r="T39">
        <v>11.523999999999999</v>
      </c>
      <c r="U39">
        <v>118.496</v>
      </c>
      <c r="V39">
        <v>233.42599999999999</v>
      </c>
      <c r="W39">
        <v>315.072</v>
      </c>
      <c r="X39">
        <v>111.19199999999999</v>
      </c>
      <c r="Y39">
        <v>42.67</v>
      </c>
      <c r="Z39">
        <v>805.351</v>
      </c>
      <c r="AA39">
        <v>172.435</v>
      </c>
    </row>
    <row r="40" spans="1:27">
      <c r="A40" s="1">
        <v>45017</v>
      </c>
      <c r="B40">
        <v>3513.6019999999999</v>
      </c>
      <c r="C40">
        <v>2999.5010000000002</v>
      </c>
      <c r="D40">
        <v>536.952</v>
      </c>
      <c r="E40">
        <v>2462.549</v>
      </c>
      <c r="F40">
        <v>514.1</v>
      </c>
      <c r="G40">
        <v>-159.75700000000001</v>
      </c>
      <c r="H40">
        <v>696.70899999999995</v>
      </c>
      <c r="I40">
        <v>711.35599999999999</v>
      </c>
      <c r="J40">
        <v>340.40199999999999</v>
      </c>
      <c r="K40">
        <v>78.048000000000002</v>
      </c>
      <c r="L40">
        <v>142.79</v>
      </c>
      <c r="M40">
        <v>76.025999999999996</v>
      </c>
      <c r="N40">
        <v>43.537999999999997</v>
      </c>
      <c r="O40">
        <v>370.95400000000001</v>
      </c>
      <c r="P40">
        <v>38.238</v>
      </c>
      <c r="Q40">
        <v>60.215000000000003</v>
      </c>
      <c r="R40">
        <v>1.9350000000000001</v>
      </c>
      <c r="S40">
        <v>139.02699999999999</v>
      </c>
      <c r="T40">
        <v>9.4169999999999998</v>
      </c>
      <c r="U40">
        <v>122.122</v>
      </c>
      <c r="V40">
        <v>227.827</v>
      </c>
      <c r="W40">
        <v>353.33800000000002</v>
      </c>
      <c r="X40">
        <v>126.83199999999999</v>
      </c>
      <c r="Y40">
        <v>49.656999999999996</v>
      </c>
      <c r="Z40">
        <v>805.87300000000005</v>
      </c>
      <c r="AA40">
        <v>187.66499999999999</v>
      </c>
    </row>
    <row r="41" spans="1:27">
      <c r="A41" s="1">
        <v>45108</v>
      </c>
      <c r="B41">
        <v>3620.1410000000001</v>
      </c>
      <c r="C41">
        <v>3097.239</v>
      </c>
      <c r="D41">
        <v>546.12900000000002</v>
      </c>
      <c r="E41">
        <v>2551.11</v>
      </c>
      <c r="F41">
        <v>522.90099999999995</v>
      </c>
      <c r="G41">
        <v>-164.36600000000001</v>
      </c>
      <c r="H41">
        <v>710.495</v>
      </c>
      <c r="I41">
        <v>743.90499999999997</v>
      </c>
      <c r="J41">
        <v>344.03500000000003</v>
      </c>
      <c r="K41">
        <v>76.22</v>
      </c>
      <c r="L41">
        <v>135.87</v>
      </c>
      <c r="M41">
        <v>84.754999999999995</v>
      </c>
      <c r="N41">
        <v>47.19</v>
      </c>
      <c r="O41">
        <v>399.87</v>
      </c>
      <c r="P41">
        <v>41.725999999999999</v>
      </c>
      <c r="Q41">
        <v>58.716000000000001</v>
      </c>
      <c r="R41">
        <v>2.8919999999999999</v>
      </c>
      <c r="S41">
        <v>146.196</v>
      </c>
      <c r="T41">
        <v>12.012</v>
      </c>
      <c r="U41">
        <v>138.32900000000001</v>
      </c>
      <c r="V41">
        <v>233.458</v>
      </c>
      <c r="W41">
        <v>374.279</v>
      </c>
      <c r="X41">
        <v>116.544</v>
      </c>
      <c r="Y41">
        <v>45.030999999999999</v>
      </c>
      <c r="Z41">
        <v>844.64</v>
      </c>
      <c r="AA41">
        <v>193.25299999999999</v>
      </c>
    </row>
    <row r="42" spans="1:27">
      <c r="A42" s="1">
        <v>45200</v>
      </c>
      <c r="B42">
        <v>3760.6570000000002</v>
      </c>
      <c r="C42">
        <v>3246.6970000000001</v>
      </c>
      <c r="D42">
        <v>552.649</v>
      </c>
      <c r="E42">
        <v>2694.047</v>
      </c>
      <c r="F42">
        <v>513.96</v>
      </c>
      <c r="G42">
        <v>-125.98399999999999</v>
      </c>
      <c r="H42">
        <v>678.63300000000004</v>
      </c>
      <c r="I42">
        <v>780.81799999999998</v>
      </c>
      <c r="J42">
        <v>355.91500000000002</v>
      </c>
      <c r="K42">
        <v>80.213999999999999</v>
      </c>
      <c r="L42">
        <v>146.93199999999999</v>
      </c>
      <c r="M42">
        <v>83.506</v>
      </c>
      <c r="N42">
        <v>45.262999999999998</v>
      </c>
      <c r="O42">
        <v>424.90300000000002</v>
      </c>
      <c r="P42">
        <v>44.99</v>
      </c>
      <c r="Q42">
        <v>67.022000000000006</v>
      </c>
      <c r="R42">
        <v>2.625</v>
      </c>
      <c r="S42">
        <v>161.714</v>
      </c>
      <c r="T42">
        <v>12.262</v>
      </c>
      <c r="U42">
        <v>136.29</v>
      </c>
      <c r="V42">
        <v>252.36500000000001</v>
      </c>
      <c r="W42">
        <v>393.93599999999998</v>
      </c>
      <c r="X42">
        <v>123.889</v>
      </c>
      <c r="Y42">
        <v>42.646999999999998</v>
      </c>
      <c r="Z42">
        <v>899.78</v>
      </c>
      <c r="AA42">
        <v>200.61199999999999</v>
      </c>
    </row>
    <row r="43" spans="1:27">
      <c r="A43" s="1">
        <v>45292</v>
      </c>
      <c r="B43">
        <v>3799.395</v>
      </c>
      <c r="C43">
        <v>3283.0909999999999</v>
      </c>
      <c r="D43">
        <v>626.33000000000004</v>
      </c>
      <c r="E43">
        <v>2656.761</v>
      </c>
      <c r="F43">
        <v>516.30399999999997</v>
      </c>
      <c r="G43">
        <v>-131.339</v>
      </c>
      <c r="H43">
        <v>757.66800000000001</v>
      </c>
      <c r="I43">
        <v>694.82100000000003</v>
      </c>
      <c r="J43">
        <v>301.54899999999998</v>
      </c>
      <c r="K43">
        <v>80.727000000000004</v>
      </c>
      <c r="L43">
        <v>141.209</v>
      </c>
      <c r="M43">
        <v>75.739000000000004</v>
      </c>
      <c r="N43">
        <v>3.875</v>
      </c>
      <c r="O43">
        <v>393.27100000000002</v>
      </c>
      <c r="P43">
        <v>37.073999999999998</v>
      </c>
      <c r="Q43">
        <v>64.53</v>
      </c>
      <c r="R43">
        <v>2.8929999999999998</v>
      </c>
      <c r="S43">
        <v>153.667</v>
      </c>
      <c r="T43">
        <v>7.8609999999999998</v>
      </c>
      <c r="U43">
        <v>127.246</v>
      </c>
      <c r="V43">
        <v>233.17400000000001</v>
      </c>
      <c r="W43">
        <v>386.363</v>
      </c>
      <c r="X43">
        <v>134.786</v>
      </c>
      <c r="Y43">
        <v>51.463999999999999</v>
      </c>
      <c r="Z43">
        <v>937.92399999999998</v>
      </c>
      <c r="AA43">
        <v>218.23</v>
      </c>
    </row>
  </sheetData>
  <mergeCells count="1">
    <mergeCell ref="B1:A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4320-72BF-4883-8620-99D35823705A}">
  <dimension ref="A1:D43"/>
  <sheetViews>
    <sheetView tabSelected="1" workbookViewId="0">
      <selection activeCell="J64" sqref="J64"/>
    </sheetView>
  </sheetViews>
  <sheetFormatPr defaultRowHeight="15"/>
  <cols>
    <col min="2" max="2" width="27.5703125" bestFit="1" customWidth="1"/>
    <col min="3" max="3" width="30.85546875" bestFit="1" customWidth="1"/>
    <col min="4" max="4" width="15.5703125" bestFit="1" customWidth="1"/>
  </cols>
  <sheetData>
    <row r="1" spans="1:4">
      <c r="B1" s="3" t="s">
        <v>120</v>
      </c>
      <c r="C1" s="3" t="s">
        <v>121</v>
      </c>
      <c r="D1" s="3" t="s">
        <v>122</v>
      </c>
    </row>
    <row r="2" spans="1:4" hidden="1">
      <c r="A2" s="1">
        <v>41640</v>
      </c>
      <c r="B2">
        <v>527.577</v>
      </c>
      <c r="C2">
        <v>1264.7929999999999</v>
      </c>
      <c r="D2">
        <v>405.91800000000001</v>
      </c>
    </row>
    <row r="3" spans="1:4" hidden="1">
      <c r="A3" s="1">
        <v>41730</v>
      </c>
      <c r="B3">
        <v>584.31899999999996</v>
      </c>
      <c r="C3">
        <v>1392.133</v>
      </c>
      <c r="D3">
        <v>394.66699999999997</v>
      </c>
    </row>
    <row r="4" spans="1:4" hidden="1">
      <c r="A4" s="1">
        <v>41821</v>
      </c>
      <c r="B4">
        <v>509.30900000000003</v>
      </c>
      <c r="C4">
        <v>1501.0219999999999</v>
      </c>
      <c r="D4">
        <v>421.62299999999999</v>
      </c>
    </row>
    <row r="5" spans="1:4" hidden="1">
      <c r="A5" s="1">
        <v>41913</v>
      </c>
      <c r="B5">
        <v>523.30999999999995</v>
      </c>
      <c r="C5">
        <v>1502.36</v>
      </c>
      <c r="D5">
        <v>397.30099999999999</v>
      </c>
    </row>
    <row r="6" spans="1:4" hidden="1">
      <c r="A6" s="1">
        <v>42005</v>
      </c>
      <c r="B6">
        <v>549.21699999999998</v>
      </c>
      <c r="C6">
        <v>1428.4349999999999</v>
      </c>
      <c r="D6">
        <v>392.459</v>
      </c>
    </row>
    <row r="7" spans="1:4" hidden="1">
      <c r="A7" s="1">
        <v>42095</v>
      </c>
      <c r="B7">
        <v>564.11900000000003</v>
      </c>
      <c r="C7">
        <v>1391.212</v>
      </c>
      <c r="D7">
        <v>387.27</v>
      </c>
    </row>
    <row r="8" spans="1:4" hidden="1">
      <c r="A8" s="1">
        <v>42186</v>
      </c>
      <c r="B8">
        <v>468.21600000000001</v>
      </c>
      <c r="C8">
        <v>1431.518</v>
      </c>
      <c r="D8">
        <v>392.66399999999999</v>
      </c>
    </row>
    <row r="9" spans="1:4" hidden="1">
      <c r="A9" s="1">
        <v>42278</v>
      </c>
      <c r="B9">
        <v>468.04700000000003</v>
      </c>
      <c r="C9">
        <v>1300.258</v>
      </c>
      <c r="D9">
        <v>408.40699999999998</v>
      </c>
    </row>
    <row r="10" spans="1:4" hidden="1">
      <c r="A10" s="1">
        <v>42370</v>
      </c>
      <c r="B10">
        <v>468.64100000000002</v>
      </c>
      <c r="C10">
        <v>1386.271</v>
      </c>
      <c r="D10">
        <v>394.20800000000003</v>
      </c>
    </row>
    <row r="11" spans="1:4" hidden="1">
      <c r="A11" s="1">
        <v>42461</v>
      </c>
      <c r="B11">
        <v>516.65599999999995</v>
      </c>
      <c r="C11">
        <v>1295.2940000000001</v>
      </c>
      <c r="D11">
        <v>402.83100000000002</v>
      </c>
    </row>
    <row r="12" spans="1:4" hidden="1">
      <c r="A12" s="1">
        <v>42552</v>
      </c>
      <c r="B12">
        <v>529.75</v>
      </c>
      <c r="C12">
        <v>1301.7180000000001</v>
      </c>
      <c r="D12">
        <v>410.29300000000001</v>
      </c>
    </row>
    <row r="13" spans="1:4" hidden="1">
      <c r="A13" s="1">
        <v>42644</v>
      </c>
      <c r="B13">
        <v>532.12</v>
      </c>
      <c r="C13">
        <v>1270.655</v>
      </c>
      <c r="D13">
        <v>472.30700000000002</v>
      </c>
    </row>
    <row r="14" spans="1:4" hidden="1">
      <c r="A14" s="1">
        <v>42736</v>
      </c>
      <c r="B14">
        <v>491.96600000000001</v>
      </c>
      <c r="C14">
        <v>1315.231</v>
      </c>
      <c r="D14">
        <v>469.14400000000001</v>
      </c>
    </row>
    <row r="15" spans="1:4" hidden="1">
      <c r="A15" s="1">
        <v>42826</v>
      </c>
      <c r="B15">
        <v>496.084</v>
      </c>
      <c r="C15">
        <v>1314.4290000000001</v>
      </c>
      <c r="D15">
        <v>464.44099999999997</v>
      </c>
    </row>
    <row r="16" spans="1:4" hidden="1">
      <c r="A16" s="1">
        <v>42917</v>
      </c>
      <c r="B16">
        <v>516.42399999999998</v>
      </c>
      <c r="C16">
        <v>1291.0540000000001</v>
      </c>
      <c r="D16">
        <v>518.65700000000004</v>
      </c>
    </row>
    <row r="17" spans="1:4" hidden="1">
      <c r="A17" s="1">
        <v>43009</v>
      </c>
      <c r="B17">
        <v>462.05500000000001</v>
      </c>
      <c r="C17">
        <v>1107.288</v>
      </c>
      <c r="D17">
        <v>543.34799999999996</v>
      </c>
    </row>
    <row r="18" spans="1:4" hidden="1">
      <c r="A18" s="1">
        <v>43101</v>
      </c>
      <c r="B18">
        <v>468.88600000000002</v>
      </c>
      <c r="C18">
        <v>1203.664</v>
      </c>
      <c r="D18">
        <v>538.48699999999997</v>
      </c>
    </row>
    <row r="19" spans="1:4" hidden="1">
      <c r="A19" s="1">
        <v>43191</v>
      </c>
      <c r="B19">
        <v>472.26499999999999</v>
      </c>
      <c r="C19">
        <v>1278.713</v>
      </c>
      <c r="D19">
        <v>526.89200000000005</v>
      </c>
    </row>
    <row r="20" spans="1:4" hidden="1">
      <c r="A20" s="1">
        <v>43282</v>
      </c>
      <c r="B20">
        <v>472.52</v>
      </c>
      <c r="C20">
        <v>1300.0609999999999</v>
      </c>
      <c r="D20">
        <v>502.59100000000001</v>
      </c>
    </row>
    <row r="21" spans="1:4" hidden="1">
      <c r="A21" s="1">
        <v>43374</v>
      </c>
      <c r="B21">
        <v>501.79399999999998</v>
      </c>
      <c r="C21">
        <v>1285.954</v>
      </c>
      <c r="D21">
        <v>514.39200000000005</v>
      </c>
    </row>
    <row r="22" spans="1:4" hidden="1">
      <c r="A22" s="1">
        <v>43466</v>
      </c>
      <c r="B22">
        <v>562.19500000000005</v>
      </c>
      <c r="C22">
        <v>1212.2929999999999</v>
      </c>
      <c r="D22">
        <v>540.71400000000006</v>
      </c>
    </row>
    <row r="23" spans="1:4" hidden="1">
      <c r="A23" s="1">
        <v>43556</v>
      </c>
      <c r="B23">
        <v>575.88900000000001</v>
      </c>
      <c r="C23">
        <v>1226.4559999999999</v>
      </c>
      <c r="D23">
        <v>549.197</v>
      </c>
    </row>
    <row r="24" spans="1:4" hidden="1">
      <c r="A24" s="1">
        <v>43647</v>
      </c>
      <c r="B24">
        <v>579.05799999999999</v>
      </c>
      <c r="C24">
        <v>1302.5999999999999</v>
      </c>
      <c r="D24">
        <v>531.08000000000004</v>
      </c>
    </row>
    <row r="25" spans="1:4" hidden="1">
      <c r="A25" s="1">
        <v>43739</v>
      </c>
      <c r="B25">
        <v>583.5</v>
      </c>
      <c r="C25">
        <v>1332.6659999999999</v>
      </c>
      <c r="D25">
        <v>511.11</v>
      </c>
    </row>
    <row r="26" spans="1:4" hidden="1">
      <c r="A26" s="1">
        <v>43831</v>
      </c>
      <c r="B26">
        <v>529.10199999999998</v>
      </c>
      <c r="C26">
        <v>1303.953</v>
      </c>
      <c r="D26">
        <v>511.03399999999999</v>
      </c>
    </row>
    <row r="27" spans="1:4" hidden="1">
      <c r="A27" s="1">
        <v>43922</v>
      </c>
      <c r="B27">
        <v>526.20399999999995</v>
      </c>
      <c r="C27">
        <v>1215.751</v>
      </c>
      <c r="D27">
        <v>416.21699999999998</v>
      </c>
    </row>
    <row r="28" spans="1:4" hidden="1">
      <c r="A28" s="1">
        <v>44013</v>
      </c>
      <c r="B28">
        <v>556.83299999999997</v>
      </c>
      <c r="C28">
        <v>1826.7829999999999</v>
      </c>
      <c r="D28">
        <v>441.81400000000002</v>
      </c>
    </row>
    <row r="29" spans="1:4" hidden="1">
      <c r="A29" s="1">
        <v>44105</v>
      </c>
      <c r="B29">
        <v>531.56100000000004</v>
      </c>
      <c r="C29">
        <v>1629.3030000000001</v>
      </c>
      <c r="D29">
        <v>424.1</v>
      </c>
    </row>
    <row r="30" spans="1:4" hidden="1">
      <c r="A30" s="1">
        <v>44197</v>
      </c>
      <c r="B30">
        <v>529.33600000000001</v>
      </c>
      <c r="C30">
        <v>1796.6949999999999</v>
      </c>
      <c r="D30">
        <v>472.46699999999998</v>
      </c>
    </row>
    <row r="31" spans="1:4" hidden="1">
      <c r="A31" s="1">
        <v>44287</v>
      </c>
      <c r="B31">
        <v>573.20399999999995</v>
      </c>
      <c r="C31">
        <v>2058.3969999999999</v>
      </c>
      <c r="D31">
        <v>408.49400000000003</v>
      </c>
    </row>
    <row r="32" spans="1:4" hidden="1">
      <c r="A32" s="1">
        <v>44378</v>
      </c>
      <c r="B32">
        <v>603.18700000000001</v>
      </c>
      <c r="C32">
        <v>2012.0039999999999</v>
      </c>
      <c r="D32">
        <v>417.92700000000002</v>
      </c>
    </row>
    <row r="33" spans="1:4" hidden="1">
      <c r="A33" s="1">
        <v>44470</v>
      </c>
      <c r="B33">
        <v>620.11199999999997</v>
      </c>
      <c r="C33">
        <v>2040.7670000000001</v>
      </c>
      <c r="D33">
        <v>435.63400000000001</v>
      </c>
    </row>
    <row r="34" spans="1:4" hidden="1">
      <c r="A34" s="1">
        <v>44562</v>
      </c>
      <c r="B34">
        <v>615.93799999999999</v>
      </c>
      <c r="C34">
        <v>2159.5630000000001</v>
      </c>
      <c r="D34">
        <v>422.65600000000001</v>
      </c>
    </row>
    <row r="35" spans="1:4" hidden="1">
      <c r="A35" s="1">
        <v>44652</v>
      </c>
      <c r="B35">
        <v>602.69399999999996</v>
      </c>
      <c r="C35">
        <v>2387.3319999999999</v>
      </c>
      <c r="D35">
        <v>478.459</v>
      </c>
    </row>
    <row r="36" spans="1:4" hidden="1">
      <c r="A36" s="1">
        <v>44743</v>
      </c>
      <c r="B36">
        <v>610.822</v>
      </c>
      <c r="C36">
        <v>2440.2379999999998</v>
      </c>
      <c r="D36">
        <v>490.32499999999999</v>
      </c>
    </row>
    <row r="37" spans="1:4" hidden="1">
      <c r="A37" s="1">
        <v>44835</v>
      </c>
      <c r="B37">
        <v>564.79700000000003</v>
      </c>
      <c r="C37">
        <v>2434.1</v>
      </c>
      <c r="D37">
        <v>499.93700000000001</v>
      </c>
    </row>
    <row r="38" spans="1:4" hidden="1">
      <c r="A38" s="1">
        <v>44927</v>
      </c>
      <c r="B38">
        <v>591.65599999999995</v>
      </c>
      <c r="C38">
        <v>2419.1750000000002</v>
      </c>
      <c r="D38">
        <v>491.99299999999999</v>
      </c>
    </row>
    <row r="39" spans="1:4" hidden="1">
      <c r="A39" s="1">
        <v>45017</v>
      </c>
      <c r="B39">
        <v>536.952</v>
      </c>
      <c r="C39">
        <v>2462.549</v>
      </c>
      <c r="D39">
        <v>514.1</v>
      </c>
    </row>
    <row r="40" spans="1:4" hidden="1">
      <c r="A40" s="1">
        <v>45108</v>
      </c>
      <c r="B40">
        <v>546.12900000000002</v>
      </c>
      <c r="C40">
        <v>2551.11</v>
      </c>
      <c r="D40">
        <v>522.90099999999995</v>
      </c>
    </row>
    <row r="41" spans="1:4" hidden="1">
      <c r="A41" s="1">
        <v>45200</v>
      </c>
      <c r="B41">
        <v>552.649</v>
      </c>
      <c r="C41">
        <v>2694.047</v>
      </c>
      <c r="D41">
        <v>513.96</v>
      </c>
    </row>
    <row r="42" spans="1:4" hidden="1">
      <c r="A42" s="1">
        <v>45292</v>
      </c>
      <c r="B42">
        <v>626.33000000000004</v>
      </c>
      <c r="C42">
        <v>2656.761</v>
      </c>
      <c r="D42">
        <v>516.30399999999997</v>
      </c>
    </row>
    <row r="43" spans="1:4">
      <c r="B43">
        <f>SUM(B38:B41)</f>
        <v>2227.386</v>
      </c>
      <c r="C43">
        <f t="shared" ref="C43:D43" si="0">SUM(C38:C41)</f>
        <v>10126.881000000001</v>
      </c>
      <c r="D43">
        <f t="shared" si="0"/>
        <v>2042.9540000000002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2B4D-2A6B-4FA8-BD3B-9DF764F3DF8C}">
  <dimension ref="A2:B44"/>
  <sheetViews>
    <sheetView workbookViewId="0">
      <selection activeCell="B9" sqref="B9"/>
    </sheetView>
  </sheetViews>
  <sheetFormatPr defaultRowHeight="15"/>
  <cols>
    <col min="1" max="1" width="14.28515625" bestFit="1" customWidth="1"/>
    <col min="2" max="2" width="31.42578125" bestFit="1" customWidth="1"/>
  </cols>
  <sheetData>
    <row r="2" spans="1:2">
      <c r="A2" s="8" t="s">
        <v>144</v>
      </c>
      <c r="B2" t="s">
        <v>145</v>
      </c>
    </row>
    <row r="3" spans="1:2">
      <c r="A3" s="9">
        <v>41640</v>
      </c>
      <c r="B3" s="7">
        <v>2198.288</v>
      </c>
    </row>
    <row r="4" spans="1:2">
      <c r="A4" s="9">
        <v>41730</v>
      </c>
      <c r="B4" s="7">
        <v>2371.1190000000001</v>
      </c>
    </row>
    <row r="5" spans="1:2">
      <c r="A5" s="9">
        <v>41821</v>
      </c>
      <c r="B5" s="7">
        <v>2431.953</v>
      </c>
    </row>
    <row r="6" spans="1:2">
      <c r="A6" s="9">
        <v>41913</v>
      </c>
      <c r="B6" s="7">
        <v>2422.971</v>
      </c>
    </row>
    <row r="7" spans="1:2">
      <c r="A7" s="9">
        <v>42005</v>
      </c>
      <c r="B7" s="7">
        <v>2370.11</v>
      </c>
    </row>
    <row r="8" spans="1:2">
      <c r="A8" s="9">
        <v>42095</v>
      </c>
      <c r="B8" s="7">
        <v>2342.6010000000001</v>
      </c>
    </row>
    <row r="9" spans="1:2">
      <c r="A9" s="9">
        <v>42186</v>
      </c>
      <c r="B9" s="7">
        <v>2292.3989999999999</v>
      </c>
    </row>
    <row r="10" spans="1:2">
      <c r="A10" s="9">
        <v>42278</v>
      </c>
      <c r="B10" s="7">
        <v>2176.712</v>
      </c>
    </row>
    <row r="11" spans="1:2">
      <c r="A11" s="9">
        <v>42370</v>
      </c>
      <c r="B11" s="7">
        <v>2249.12</v>
      </c>
    </row>
    <row r="12" spans="1:2">
      <c r="A12" s="9">
        <v>42461</v>
      </c>
      <c r="B12" s="7">
        <v>2214.7809999999999</v>
      </c>
    </row>
    <row r="13" spans="1:2">
      <c r="A13" s="9">
        <v>42552</v>
      </c>
      <c r="B13" s="7">
        <v>2241.7620000000002</v>
      </c>
    </row>
    <row r="14" spans="1:2">
      <c r="A14" s="9">
        <v>42644</v>
      </c>
      <c r="B14" s="7">
        <v>2275.0830000000001</v>
      </c>
    </row>
    <row r="15" spans="1:2">
      <c r="A15" s="9">
        <v>42736</v>
      </c>
      <c r="B15" s="7">
        <v>2276.3409999999999</v>
      </c>
    </row>
    <row r="16" spans="1:2">
      <c r="A16" s="9">
        <v>42826</v>
      </c>
      <c r="B16" s="7">
        <v>2274.9540000000002</v>
      </c>
    </row>
    <row r="17" spans="1:2">
      <c r="A17" s="9">
        <v>42917</v>
      </c>
      <c r="B17" s="7">
        <v>2326.1350000000002</v>
      </c>
    </row>
    <row r="18" spans="1:2">
      <c r="A18" s="9">
        <v>43009</v>
      </c>
      <c r="B18" s="7">
        <v>2112.6909999999998</v>
      </c>
    </row>
    <row r="19" spans="1:2">
      <c r="A19" s="9">
        <v>43101</v>
      </c>
      <c r="B19" s="7">
        <v>2211.0360000000001</v>
      </c>
    </row>
    <row r="20" spans="1:2">
      <c r="A20" s="9">
        <v>43191</v>
      </c>
      <c r="B20" s="7">
        <v>2277.8710000000001</v>
      </c>
    </row>
    <row r="21" spans="1:2">
      <c r="A21" s="9">
        <v>43282</v>
      </c>
      <c r="B21" s="7">
        <v>2275.172</v>
      </c>
    </row>
    <row r="22" spans="1:2">
      <c r="A22" s="9">
        <v>43374</v>
      </c>
      <c r="B22" s="7">
        <v>2302.14</v>
      </c>
    </row>
    <row r="23" spans="1:2">
      <c r="A23" s="9">
        <v>43466</v>
      </c>
      <c r="B23" s="7">
        <v>2315.2020000000002</v>
      </c>
    </row>
    <row r="24" spans="1:2">
      <c r="A24" s="9">
        <v>43556</v>
      </c>
      <c r="B24" s="7">
        <v>2351.5419999999999</v>
      </c>
    </row>
    <row r="25" spans="1:2">
      <c r="A25" s="9">
        <v>43647</v>
      </c>
      <c r="B25" s="7">
        <v>2412.7379999999998</v>
      </c>
    </row>
    <row r="26" spans="1:2">
      <c r="A26" s="9">
        <v>43739</v>
      </c>
      <c r="B26" s="7">
        <v>2427.2759999999998</v>
      </c>
    </row>
    <row r="27" spans="1:2">
      <c r="A27" s="9">
        <v>43831</v>
      </c>
      <c r="B27" s="7">
        <v>2344.0889999999999</v>
      </c>
    </row>
    <row r="28" spans="1:2">
      <c r="A28" s="9">
        <v>43922</v>
      </c>
      <c r="B28" s="7">
        <v>2158.1729999999998</v>
      </c>
    </row>
    <row r="29" spans="1:2">
      <c r="A29" s="9">
        <v>44013</v>
      </c>
      <c r="B29" s="7">
        <v>2825.43</v>
      </c>
    </row>
    <row r="30" spans="1:2">
      <c r="A30" s="9">
        <v>44105</v>
      </c>
      <c r="B30" s="7">
        <v>2584.9639999999999</v>
      </c>
    </row>
    <row r="31" spans="1:2">
      <c r="A31" s="9">
        <v>44197</v>
      </c>
      <c r="B31" s="7">
        <v>2798.498</v>
      </c>
    </row>
    <row r="32" spans="1:2">
      <c r="A32" s="9">
        <v>44287</v>
      </c>
      <c r="B32" s="7">
        <v>3040.0949999999998</v>
      </c>
    </row>
    <row r="33" spans="1:2">
      <c r="A33" s="9">
        <v>44378</v>
      </c>
      <c r="B33" s="7">
        <v>3033.1179999999999</v>
      </c>
    </row>
    <row r="34" spans="1:2">
      <c r="A34" s="9">
        <v>44470</v>
      </c>
      <c r="B34" s="7">
        <v>3096.5140000000001</v>
      </c>
    </row>
    <row r="35" spans="1:2">
      <c r="A35" s="9">
        <v>44562</v>
      </c>
      <c r="B35" s="7">
        <v>3198.1570000000002</v>
      </c>
    </row>
    <row r="36" spans="1:2">
      <c r="A36" s="9">
        <v>44652</v>
      </c>
      <c r="B36" s="7">
        <v>3468.4850000000001</v>
      </c>
    </row>
    <row r="37" spans="1:2">
      <c r="A37" s="9">
        <v>44743</v>
      </c>
      <c r="B37" s="7">
        <v>3541.3850000000002</v>
      </c>
    </row>
    <row r="38" spans="1:2">
      <c r="A38" s="9">
        <v>44835</v>
      </c>
      <c r="B38" s="7">
        <v>3498.8339999999998</v>
      </c>
    </row>
    <row r="39" spans="1:2">
      <c r="A39" s="9">
        <v>44927</v>
      </c>
      <c r="B39" s="7">
        <v>3502.8240000000001</v>
      </c>
    </row>
    <row r="40" spans="1:2">
      <c r="A40" s="9">
        <v>45017</v>
      </c>
      <c r="B40" s="7">
        <v>3513.6019999999999</v>
      </c>
    </row>
    <row r="41" spans="1:2">
      <c r="A41" s="9">
        <v>45108</v>
      </c>
      <c r="B41" s="7">
        <v>3620.1410000000001</v>
      </c>
    </row>
    <row r="42" spans="1:2">
      <c r="A42" s="9">
        <v>45200</v>
      </c>
      <c r="B42" s="7">
        <v>3760.6570000000002</v>
      </c>
    </row>
    <row r="43" spans="1:2">
      <c r="A43" s="9">
        <v>45292</v>
      </c>
      <c r="B43" s="7">
        <v>3799.395</v>
      </c>
    </row>
    <row r="44" spans="1:2">
      <c r="A44" s="9" t="s">
        <v>146</v>
      </c>
      <c r="B44" s="7">
        <v>2656.9355609756099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2024-08-31T19:25:30Z</dcterms:created>
  <dcterms:modified xsi:type="dcterms:W3CDTF">2024-08-31T22:54:34Z</dcterms:modified>
  <cp:category/>
  <cp:contentStatus/>
</cp:coreProperties>
</file>