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-460" windowWidth="28800" windowHeight="18000" tabRatio="500"/>
  </bookViews>
  <sheets>
    <sheet name="Sheet1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3" l="1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B71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B70" i="3"/>
</calcChain>
</file>

<file path=xl/sharedStrings.xml><?xml version="1.0" encoding="utf-8"?>
<sst xmlns="http://schemas.openxmlformats.org/spreadsheetml/2006/main" count="90" uniqueCount="90">
  <si>
    <t>UCLA</t>
  </si>
  <si>
    <t>Kentucky</t>
  </si>
  <si>
    <t>Oklahoma State</t>
  </si>
  <si>
    <t>North Carolina</t>
  </si>
  <si>
    <t>Gonzaga</t>
  </si>
  <si>
    <t>Kansas</t>
  </si>
  <si>
    <t>Wake Forest</t>
  </si>
  <si>
    <t>Marquette</t>
  </si>
  <si>
    <t>Florida State</t>
  </si>
  <si>
    <t>Creighton</t>
  </si>
  <si>
    <t>Wichita State</t>
  </si>
  <si>
    <t>West Virginia</t>
  </si>
  <si>
    <t>Iowa State</t>
  </si>
  <si>
    <t>Duke</t>
  </si>
  <si>
    <t>North Dakota</t>
  </si>
  <si>
    <t>Iona</t>
  </si>
  <si>
    <t>Nevada</t>
  </si>
  <si>
    <t>Arkansas</t>
  </si>
  <si>
    <t>Winthrop</t>
  </si>
  <si>
    <t>Virginia Tech</t>
  </si>
  <si>
    <t>Oregon</t>
  </si>
  <si>
    <t>New Mexico State</t>
  </si>
  <si>
    <t>USC</t>
  </si>
  <si>
    <t>Troy</t>
  </si>
  <si>
    <t>Florida</t>
  </si>
  <si>
    <t>Notre Dame</t>
  </si>
  <si>
    <t>Villanova</t>
  </si>
  <si>
    <t>Louisville</t>
  </si>
  <si>
    <t>Kent State</t>
  </si>
  <si>
    <t>Dayton</t>
  </si>
  <si>
    <t>Butler</t>
  </si>
  <si>
    <t>Arizona</t>
  </si>
  <si>
    <t>Northern Kentucky</t>
  </si>
  <si>
    <t>Bucknell</t>
  </si>
  <si>
    <t>Minnesota</t>
  </si>
  <si>
    <t>Middle Tennessee</t>
  </si>
  <si>
    <t>Michigan</t>
  </si>
  <si>
    <t>VCU</t>
  </si>
  <si>
    <t>Xavier</t>
  </si>
  <si>
    <t>SMU</t>
  </si>
  <si>
    <t>Cincinnati</t>
  </si>
  <si>
    <t>Texas Southern</t>
  </si>
  <si>
    <t>Maryland</t>
  </si>
  <si>
    <t>Vermont</t>
  </si>
  <si>
    <t>Rhode Island</t>
  </si>
  <si>
    <t>Seton Hall</t>
  </si>
  <si>
    <t>Baylor</t>
  </si>
  <si>
    <t>Princeton</t>
  </si>
  <si>
    <t>South Carolina</t>
  </si>
  <si>
    <t>Wisconsin</t>
  </si>
  <si>
    <t>Michigan State</t>
  </si>
  <si>
    <t>Kansas State</t>
  </si>
  <si>
    <t>Vanderbilt</t>
  </si>
  <si>
    <t>Northwestern</t>
  </si>
  <si>
    <t>UC Davis</t>
  </si>
  <si>
    <t>Providence</t>
  </si>
  <si>
    <t>Jacksonville State</t>
  </si>
  <si>
    <t>Virginia</t>
  </si>
  <si>
    <t>ORPG</t>
  </si>
  <si>
    <t>DRPG</t>
  </si>
  <si>
    <t>Team</t>
  </si>
  <si>
    <t>Purdue</t>
  </si>
  <si>
    <t>New Orleans</t>
  </si>
  <si>
    <t>TOE          Team Offensive Efficiency</t>
  </si>
  <si>
    <t>TFP                  Team Floor Percentage</t>
  </si>
  <si>
    <t xml:space="preserve">PPFT       % of points from free throws </t>
  </si>
  <si>
    <t>SHM        Average Second Half Margin</t>
  </si>
  <si>
    <t>PP3          % points from 3 pointers</t>
  </si>
  <si>
    <t>SP        Shooting Percentage</t>
  </si>
  <si>
    <t>FTP            free-throw percentage</t>
  </si>
  <si>
    <t>BPG               blocks per game</t>
  </si>
  <si>
    <t>SPG         steals per game</t>
  </si>
  <si>
    <t>ATR        assist to turnover ratio</t>
  </si>
  <si>
    <t>FPG          fouls per game</t>
  </si>
  <si>
    <t>OFGP      opponent field goal percentage</t>
  </si>
  <si>
    <t>WPCG      win percentage close games</t>
  </si>
  <si>
    <t>XSC       extra scoring chances per game</t>
  </si>
  <si>
    <t>OSPP     opponent steals per possession</t>
  </si>
  <si>
    <t>TPP         turnovers per possession</t>
  </si>
  <si>
    <t>St. Mary's (Calif.)</t>
  </si>
  <si>
    <t>Miami (Fla.)</t>
  </si>
  <si>
    <t>UNCW</t>
  </si>
  <si>
    <t>ETSU</t>
  </si>
  <si>
    <t>FGCU</t>
  </si>
  <si>
    <t>South Dakota St.</t>
  </si>
  <si>
    <t>N.C. Central</t>
  </si>
  <si>
    <t>Mt. St. Mary's </t>
  </si>
  <si>
    <t xml:space="preserve"> </t>
  </si>
  <si>
    <t>ASM   Average Scoring Margin</t>
  </si>
  <si>
    <t>P3P         3-point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</si>
</sst>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.5"/>
      <color rgb="FF222222"/>
      <name val="Helvetica Neue"/>
    </font>
    <font>
      <b/>
      <sz val="14"/>
      <color rgb="FF222222"/>
      <name val="Helvetica Neue"/>
    </font>
    <font>
      <sz val="14"/>
      <color rgb="FF222222"/>
      <name val="Helvetica Neue"/>
    </font>
    <font>
      <sz val="14"/>
      <color rgb="FF444444"/>
      <name val="Inherit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 applyBorder="1"/>
    <xf numFmtId="0" fontId="5" fillId="0" borderId="0" xfId="0" applyFont="1" applyFill="1"/>
    <xf numFmtId="0" fontId="2" fillId="0" borderId="0" xfId="0" applyNumberFormat="1" applyFont="1" applyFill="1"/>
    <xf numFmtId="0" fontId="3" fillId="0" borderId="0" xfId="0" applyNumberFormat="1" applyFont="1"/>
    <xf numFmtId="0" fontId="0" fillId="0" borderId="0" xfId="0" applyNumberFormat="1"/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/>
    <xf numFmtId="0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topLeftCell="B1" workbookViewId="0">
      <selection activeCell="T1" sqref="T1"/>
    </sheetView>
  </sheetViews>
  <sheetFormatPr baseColWidth="10" defaultRowHeight="15" x14ac:dyDescent="0"/>
  <cols>
    <col min="1" max="1" width="23.1640625" customWidth="1"/>
    <col min="2" max="21" width="10.83203125" style="8"/>
  </cols>
  <sheetData>
    <row r="1" spans="1:26" ht="73" customHeight="1">
      <c r="A1" s="1" t="s">
        <v>60</v>
      </c>
      <c r="B1" s="9" t="s">
        <v>88</v>
      </c>
      <c r="C1" s="6" t="s">
        <v>63</v>
      </c>
      <c r="D1" s="6" t="s">
        <v>64</v>
      </c>
      <c r="E1" s="6" t="s">
        <v>66</v>
      </c>
      <c r="F1" s="6" t="s">
        <v>65</v>
      </c>
      <c r="G1" s="6" t="s">
        <v>67</v>
      </c>
      <c r="H1" s="10" t="s">
        <v>68</v>
      </c>
      <c r="I1" s="10" t="s">
        <v>89</v>
      </c>
      <c r="J1" s="10" t="s">
        <v>69</v>
      </c>
      <c r="K1" s="10" t="s">
        <v>58</v>
      </c>
      <c r="L1" s="10" t="s">
        <v>59</v>
      </c>
      <c r="M1" s="10" t="s">
        <v>70</v>
      </c>
      <c r="N1" s="10" t="s">
        <v>71</v>
      </c>
      <c r="O1" s="10" t="s">
        <v>72</v>
      </c>
      <c r="P1" s="10" t="s">
        <v>78</v>
      </c>
      <c r="Q1" s="10" t="s">
        <v>73</v>
      </c>
      <c r="R1" s="10" t="s">
        <v>74</v>
      </c>
      <c r="S1" s="10" t="s">
        <v>75</v>
      </c>
      <c r="T1" s="10" t="s">
        <v>76</v>
      </c>
      <c r="U1" s="10" t="s">
        <v>77</v>
      </c>
      <c r="V1" s="5" t="s">
        <v>87</v>
      </c>
      <c r="W1" s="3"/>
      <c r="X1" s="3"/>
      <c r="Y1" s="3"/>
      <c r="Z1" s="3"/>
    </row>
    <row r="2" spans="1:26" ht="18">
      <c r="A2" s="4" t="s">
        <v>26</v>
      </c>
      <c r="B2" s="11">
        <v>15.3</v>
      </c>
      <c r="C2" s="7">
        <v>1.153</v>
      </c>
      <c r="D2" s="7">
        <v>0.52900000000000003</v>
      </c>
      <c r="E2" s="7">
        <v>5.8</v>
      </c>
      <c r="F2" s="7">
        <v>0.19400000000000001</v>
      </c>
      <c r="G2" s="7">
        <v>0.33600000000000002</v>
      </c>
      <c r="H2" s="7">
        <v>0.495</v>
      </c>
      <c r="I2" s="7">
        <v>0.36899999999999999</v>
      </c>
      <c r="J2" s="7">
        <v>0.79</v>
      </c>
      <c r="K2" s="7">
        <v>7.8</v>
      </c>
      <c r="L2" s="7">
        <v>23.3</v>
      </c>
      <c r="M2" s="7">
        <v>3</v>
      </c>
      <c r="N2" s="7">
        <v>7.2</v>
      </c>
      <c r="O2" s="7">
        <v>1.256</v>
      </c>
      <c r="P2" s="7">
        <v>0.16700000000000001</v>
      </c>
      <c r="Q2" s="7">
        <v>14.3</v>
      </c>
      <c r="R2" s="7">
        <v>0.41899999999999998</v>
      </c>
      <c r="S2" s="7">
        <v>0.66700000000000004</v>
      </c>
      <c r="T2" s="7">
        <v>2.1</v>
      </c>
      <c r="U2" s="7">
        <v>7.5999999999999998E-2</v>
      </c>
    </row>
    <row r="3" spans="1:26" ht="18">
      <c r="A3" s="4" t="s">
        <v>86</v>
      </c>
      <c r="B3" s="11">
        <v>-0.3</v>
      </c>
      <c r="C3" s="7">
        <v>0.97</v>
      </c>
      <c r="D3" s="7">
        <v>0.45600000000000002</v>
      </c>
      <c r="E3" s="7">
        <v>-1.2</v>
      </c>
      <c r="F3" s="7">
        <v>0.17599999999999999</v>
      </c>
      <c r="G3" s="7">
        <v>0.32</v>
      </c>
      <c r="H3" s="7">
        <v>0.44400000000000001</v>
      </c>
      <c r="I3" s="7">
        <v>0.35799999999999998</v>
      </c>
      <c r="J3" s="7">
        <v>0.67300000000000004</v>
      </c>
      <c r="K3" s="7">
        <v>6.4</v>
      </c>
      <c r="L3" s="7">
        <v>21</v>
      </c>
      <c r="M3" s="7">
        <v>3.9</v>
      </c>
      <c r="N3" s="7">
        <v>6.2</v>
      </c>
      <c r="O3" s="7">
        <v>0.85399999999999998</v>
      </c>
      <c r="P3" s="7">
        <v>0.187</v>
      </c>
      <c r="Q3" s="7">
        <v>17.8</v>
      </c>
      <c r="R3" s="7">
        <v>0.45300000000000001</v>
      </c>
      <c r="S3" s="7">
        <v>0.66700000000000004</v>
      </c>
      <c r="T3" s="7">
        <v>-2</v>
      </c>
      <c r="U3" s="7">
        <v>9.0999999999999998E-2</v>
      </c>
    </row>
    <row r="4" spans="1:26" ht="18">
      <c r="A4" s="4" t="s">
        <v>62</v>
      </c>
      <c r="B4" s="11">
        <v>10.8</v>
      </c>
      <c r="C4" s="7">
        <v>1.081</v>
      </c>
      <c r="D4" s="7">
        <v>0.51</v>
      </c>
      <c r="E4" s="7">
        <v>6.5</v>
      </c>
      <c r="F4" s="7">
        <v>0.16900000000000001</v>
      </c>
      <c r="G4" s="7">
        <v>0.317</v>
      </c>
      <c r="H4" s="7">
        <v>0.45500000000000002</v>
      </c>
      <c r="I4" s="7">
        <v>0.35899999999999999</v>
      </c>
      <c r="J4" s="7">
        <v>0.64400000000000002</v>
      </c>
      <c r="K4" s="7">
        <v>10.8</v>
      </c>
      <c r="L4" s="7">
        <v>23.4</v>
      </c>
      <c r="M4" s="7">
        <v>3.5</v>
      </c>
      <c r="N4" s="7">
        <v>6.7</v>
      </c>
      <c r="O4" s="7">
        <v>1.224</v>
      </c>
      <c r="P4" s="7">
        <v>0.16600000000000001</v>
      </c>
      <c r="Q4" s="7">
        <v>16.3</v>
      </c>
      <c r="R4" s="7">
        <v>0.41199999999999998</v>
      </c>
      <c r="S4" s="7">
        <v>0.71399999999999997</v>
      </c>
      <c r="T4" s="7">
        <v>5.4</v>
      </c>
      <c r="U4" s="7">
        <v>0.08</v>
      </c>
    </row>
    <row r="5" spans="1:26" ht="18">
      <c r="A5" s="4" t="s">
        <v>49</v>
      </c>
      <c r="B5" s="11">
        <v>4.4000000000000004</v>
      </c>
      <c r="C5" s="7">
        <v>1.1060000000000001</v>
      </c>
      <c r="D5" s="7">
        <v>0.51500000000000001</v>
      </c>
      <c r="E5" s="7">
        <v>3.4</v>
      </c>
      <c r="F5" s="7">
        <v>0.20899999999999999</v>
      </c>
      <c r="G5" s="7">
        <v>0.33300000000000002</v>
      </c>
      <c r="H5" s="7">
        <v>0.48899999999999999</v>
      </c>
      <c r="I5" s="7">
        <v>0.40300000000000002</v>
      </c>
      <c r="J5" s="7">
        <v>0.73699999999999999</v>
      </c>
      <c r="K5" s="7">
        <v>6.2</v>
      </c>
      <c r="L5" s="7">
        <v>23.4</v>
      </c>
      <c r="M5" s="7">
        <v>2.8</v>
      </c>
      <c r="N5" s="7">
        <v>4</v>
      </c>
      <c r="O5" s="7">
        <v>1.2490000000000001</v>
      </c>
      <c r="P5" s="7">
        <v>0.16900000000000001</v>
      </c>
      <c r="Q5" s="7">
        <v>16.5</v>
      </c>
      <c r="R5" s="7">
        <v>0.44500000000000001</v>
      </c>
      <c r="S5" s="7">
        <v>0.66700000000000004</v>
      </c>
      <c r="T5" s="7">
        <v>-3.8</v>
      </c>
      <c r="U5" s="7">
        <v>7.5999999999999998E-2</v>
      </c>
    </row>
    <row r="6" spans="1:26" ht="18">
      <c r="A6" s="4" t="s">
        <v>19</v>
      </c>
      <c r="B6" s="11">
        <v>11</v>
      </c>
      <c r="C6" s="7">
        <v>1.0529999999999999</v>
      </c>
      <c r="D6" s="7">
        <v>0.49</v>
      </c>
      <c r="E6" s="7">
        <v>2.6</v>
      </c>
      <c r="F6" s="7">
        <v>0.15</v>
      </c>
      <c r="G6" s="7">
        <v>0.31</v>
      </c>
      <c r="H6" s="7">
        <v>0.46</v>
      </c>
      <c r="I6" s="7">
        <v>0.38500000000000001</v>
      </c>
      <c r="J6" s="7">
        <v>0.70899999999999996</v>
      </c>
      <c r="K6" s="7">
        <v>7.2</v>
      </c>
      <c r="L6" s="7">
        <v>22.3</v>
      </c>
      <c r="M6" s="7">
        <v>4.0999999999999996</v>
      </c>
      <c r="N6" s="7">
        <v>5.6</v>
      </c>
      <c r="O6" s="7">
        <v>1.46</v>
      </c>
      <c r="P6" s="7">
        <v>0.152</v>
      </c>
      <c r="Q6" s="7">
        <v>16.399999999999999</v>
      </c>
      <c r="R6" s="7">
        <v>0.39800000000000002</v>
      </c>
      <c r="S6" s="7">
        <v>0.5</v>
      </c>
      <c r="T6" s="7">
        <v>4.0999999999999996</v>
      </c>
      <c r="U6" s="7">
        <v>7.9000000000000001E-2</v>
      </c>
    </row>
    <row r="7" spans="1:26" ht="18">
      <c r="A7" s="4" t="s">
        <v>57</v>
      </c>
      <c r="B7" s="11">
        <v>8.6</v>
      </c>
      <c r="C7" s="7">
        <v>1.1519999999999999</v>
      </c>
      <c r="D7" s="7">
        <v>0.53300000000000003</v>
      </c>
      <c r="E7" s="7">
        <v>1.1000000000000001</v>
      </c>
      <c r="F7" s="7">
        <v>0.161</v>
      </c>
      <c r="G7" s="7">
        <v>0.34499999999999997</v>
      </c>
      <c r="H7" s="7">
        <v>0.47499999999999998</v>
      </c>
      <c r="I7" s="7">
        <v>0.36099999999999999</v>
      </c>
      <c r="J7" s="7">
        <v>0.68799999999999994</v>
      </c>
      <c r="K7" s="7">
        <v>10.4</v>
      </c>
      <c r="L7" s="7">
        <v>22</v>
      </c>
      <c r="M7" s="7">
        <v>3.3</v>
      </c>
      <c r="N7" s="7">
        <v>6.4</v>
      </c>
      <c r="O7" s="7">
        <v>1.599</v>
      </c>
      <c r="P7" s="7">
        <v>0.13600000000000001</v>
      </c>
      <c r="Q7" s="7">
        <v>19.899999999999999</v>
      </c>
      <c r="R7" s="7">
        <v>0.48199999999999998</v>
      </c>
      <c r="S7" s="7">
        <v>0.55600000000000005</v>
      </c>
      <c r="T7" s="7">
        <v>7.2</v>
      </c>
      <c r="U7" s="7">
        <v>0.06</v>
      </c>
    </row>
    <row r="8" spans="1:26" ht="18">
      <c r="A8" s="4" t="s">
        <v>81</v>
      </c>
      <c r="B8" s="11">
        <v>12.4</v>
      </c>
      <c r="C8" s="7">
        <v>1.0740000000000001</v>
      </c>
      <c r="D8" s="7">
        <v>0.50900000000000001</v>
      </c>
      <c r="E8" s="7">
        <v>3.6</v>
      </c>
      <c r="F8" s="7">
        <v>0.221</v>
      </c>
      <c r="G8" s="7">
        <v>0.29699999999999999</v>
      </c>
      <c r="H8" s="7">
        <v>0.45</v>
      </c>
      <c r="I8" s="7">
        <v>0.35899999999999999</v>
      </c>
      <c r="J8" s="7">
        <v>0.72899999999999998</v>
      </c>
      <c r="K8" s="7">
        <v>9.8000000000000007</v>
      </c>
      <c r="L8" s="7">
        <v>23.8</v>
      </c>
      <c r="M8" s="7">
        <v>4.8</v>
      </c>
      <c r="N8" s="7">
        <v>7.5</v>
      </c>
      <c r="O8" s="7">
        <v>1.044</v>
      </c>
      <c r="P8" s="7">
        <v>0.16500000000000001</v>
      </c>
      <c r="Q8" s="7">
        <v>18.399999999999999</v>
      </c>
      <c r="R8" s="7">
        <v>0.41</v>
      </c>
      <c r="S8" s="7">
        <v>0.44400000000000001</v>
      </c>
      <c r="T8" s="7">
        <v>3.9</v>
      </c>
      <c r="U8" s="7">
        <v>7.5999999999999998E-2</v>
      </c>
    </row>
    <row r="9" spans="1:26" ht="18">
      <c r="A9" s="4" t="s">
        <v>24</v>
      </c>
      <c r="B9" s="11">
        <v>10.199999999999999</v>
      </c>
      <c r="C9" s="7">
        <v>1.0720000000000001</v>
      </c>
      <c r="D9" s="7">
        <v>0.51200000000000001</v>
      </c>
      <c r="E9" s="7">
        <v>4.9000000000000004</v>
      </c>
      <c r="F9" s="7">
        <v>0.21099999999999999</v>
      </c>
      <c r="G9" s="7">
        <v>0.28599999999999998</v>
      </c>
      <c r="H9" s="7">
        <v>0.49099999999999999</v>
      </c>
      <c r="I9" s="7">
        <v>0.38200000000000001</v>
      </c>
      <c r="J9" s="7">
        <v>0.69699999999999995</v>
      </c>
      <c r="K9" s="7">
        <v>8.3000000000000007</v>
      </c>
      <c r="L9" s="7">
        <v>24.5</v>
      </c>
      <c r="M9" s="7">
        <v>4.7</v>
      </c>
      <c r="N9" s="7">
        <v>8.6</v>
      </c>
      <c r="O9" s="7">
        <v>0.98399999999999999</v>
      </c>
      <c r="P9" s="7">
        <v>0.20300000000000001</v>
      </c>
      <c r="Q9" s="7">
        <v>20.3</v>
      </c>
      <c r="R9" s="7">
        <v>0.41699999999999998</v>
      </c>
      <c r="S9" s="7">
        <v>0.57099999999999995</v>
      </c>
      <c r="T9" s="7">
        <v>1.1000000000000001</v>
      </c>
      <c r="U9" s="7">
        <v>9.4E-2</v>
      </c>
    </row>
    <row r="10" spans="1:26" ht="18">
      <c r="A10" s="4" t="s">
        <v>82</v>
      </c>
      <c r="B10" s="11">
        <v>15.2</v>
      </c>
      <c r="C10" s="7">
        <v>1.1419999999999999</v>
      </c>
      <c r="D10" s="7">
        <v>0.53400000000000003</v>
      </c>
      <c r="E10" s="7">
        <v>6.8</v>
      </c>
      <c r="F10" s="7">
        <v>0.187</v>
      </c>
      <c r="G10" s="7">
        <v>0.33</v>
      </c>
      <c r="H10" s="7">
        <v>0.47299999999999998</v>
      </c>
      <c r="I10" s="7">
        <v>0.40600000000000003</v>
      </c>
      <c r="J10" s="7">
        <v>0.69699999999999995</v>
      </c>
      <c r="K10" s="7">
        <v>10.6</v>
      </c>
      <c r="L10" s="7">
        <v>24.8</v>
      </c>
      <c r="M10" s="7">
        <v>3.3</v>
      </c>
      <c r="N10" s="7">
        <v>5.7</v>
      </c>
      <c r="O10" s="7">
        <v>1.5009999999999999</v>
      </c>
      <c r="P10" s="7">
        <v>0.16600000000000001</v>
      </c>
      <c r="Q10" s="7">
        <v>14.5</v>
      </c>
      <c r="R10" s="7">
        <v>0.38600000000000001</v>
      </c>
      <c r="S10" s="7">
        <v>0.57099999999999995</v>
      </c>
      <c r="T10" s="7">
        <v>3.5</v>
      </c>
      <c r="U10" s="7">
        <v>7.5999999999999998E-2</v>
      </c>
    </row>
    <row r="11" spans="1:26" ht="18">
      <c r="A11" s="4" t="s">
        <v>39</v>
      </c>
      <c r="B11" s="11">
        <v>5.5</v>
      </c>
      <c r="C11" s="7">
        <v>1.0900000000000001</v>
      </c>
      <c r="D11" s="7">
        <v>0.51200000000000001</v>
      </c>
      <c r="E11" s="7">
        <v>2.8</v>
      </c>
      <c r="F11" s="7">
        <v>0.20699999999999999</v>
      </c>
      <c r="G11" s="7">
        <v>0.30099999999999999</v>
      </c>
      <c r="H11" s="7">
        <v>0.45600000000000002</v>
      </c>
      <c r="I11" s="7">
        <v>0.36199999999999999</v>
      </c>
      <c r="J11" s="7">
        <v>0.74099999999999999</v>
      </c>
      <c r="K11" s="7">
        <v>9.5</v>
      </c>
      <c r="L11" s="7">
        <v>23.1</v>
      </c>
      <c r="M11" s="7">
        <v>5.3</v>
      </c>
      <c r="N11" s="7">
        <v>7</v>
      </c>
      <c r="O11" s="7">
        <v>1.385</v>
      </c>
      <c r="P11" s="7">
        <v>0.154</v>
      </c>
      <c r="Q11" s="7">
        <v>15.9</v>
      </c>
      <c r="R11" s="7">
        <v>0.434</v>
      </c>
      <c r="S11" s="7">
        <v>0.69199999999999995</v>
      </c>
      <c r="T11" s="7">
        <v>1.3</v>
      </c>
      <c r="U11" s="7">
        <v>7.6999999999999999E-2</v>
      </c>
    </row>
    <row r="12" spans="1:26" ht="18">
      <c r="A12" s="4" t="s">
        <v>55</v>
      </c>
      <c r="B12" s="11">
        <v>8.6</v>
      </c>
      <c r="C12" s="7">
        <v>1.075</v>
      </c>
      <c r="D12" s="7">
        <v>0.51100000000000001</v>
      </c>
      <c r="E12" s="7">
        <v>5.0999999999999996</v>
      </c>
      <c r="F12" s="7">
        <v>0.188</v>
      </c>
      <c r="G12" s="7">
        <v>0.26900000000000002</v>
      </c>
      <c r="H12" s="7">
        <v>0.46600000000000003</v>
      </c>
      <c r="I12" s="7">
        <v>0.35299999999999998</v>
      </c>
      <c r="J12" s="7">
        <v>0.71899999999999997</v>
      </c>
      <c r="K12" s="7">
        <v>11</v>
      </c>
      <c r="L12" s="7">
        <v>22.9</v>
      </c>
      <c r="M12" s="7">
        <v>4.8</v>
      </c>
      <c r="N12" s="7">
        <v>5.2</v>
      </c>
      <c r="O12" s="7">
        <v>1.145</v>
      </c>
      <c r="P12" s="7">
        <v>0.20100000000000001</v>
      </c>
      <c r="Q12" s="7">
        <v>17.600000000000001</v>
      </c>
      <c r="R12" s="7">
        <v>0.40500000000000003</v>
      </c>
      <c r="S12" s="7">
        <v>0.63600000000000001</v>
      </c>
      <c r="T12" s="7">
        <v>0.2</v>
      </c>
      <c r="U12" s="7">
        <v>0.08</v>
      </c>
    </row>
    <row r="13" spans="1:26" ht="18">
      <c r="A13" s="4" t="s">
        <v>22</v>
      </c>
      <c r="B13" s="11">
        <v>1</v>
      </c>
      <c r="C13" s="7">
        <v>1.022</v>
      </c>
      <c r="D13" s="7">
        <v>0.504</v>
      </c>
      <c r="E13" s="7">
        <v>-0.3</v>
      </c>
      <c r="F13" s="7">
        <v>0.255</v>
      </c>
      <c r="G13" s="7">
        <v>0.191</v>
      </c>
      <c r="H13" s="7">
        <v>0.46</v>
      </c>
      <c r="I13" s="7">
        <v>0.32700000000000001</v>
      </c>
      <c r="J13" s="7">
        <v>0.746</v>
      </c>
      <c r="K13" s="7">
        <v>7.6</v>
      </c>
      <c r="L13" s="7">
        <v>24.1</v>
      </c>
      <c r="M13" s="7">
        <v>3.5</v>
      </c>
      <c r="N13" s="7">
        <v>6.1</v>
      </c>
      <c r="O13" s="7">
        <v>1.04</v>
      </c>
      <c r="P13" s="7">
        <v>0.18</v>
      </c>
      <c r="Q13" s="7">
        <v>19.7</v>
      </c>
      <c r="R13" s="7">
        <v>0.433</v>
      </c>
      <c r="S13" s="7">
        <v>0.5</v>
      </c>
      <c r="T13" s="7">
        <v>-0.6</v>
      </c>
      <c r="U13" s="7">
        <v>0.104</v>
      </c>
    </row>
    <row r="14" spans="1:26" ht="18">
      <c r="A14" s="4" t="s">
        <v>46</v>
      </c>
      <c r="B14" s="11">
        <v>7.5</v>
      </c>
      <c r="C14" s="7">
        <v>1.0029999999999999</v>
      </c>
      <c r="D14" s="7">
        <v>0.48299999999999998</v>
      </c>
      <c r="E14" s="7">
        <v>4.5999999999999996</v>
      </c>
      <c r="F14" s="7">
        <v>0.23</v>
      </c>
      <c r="G14" s="7">
        <v>0.27300000000000002</v>
      </c>
      <c r="H14" s="7">
        <v>0.41699999999999998</v>
      </c>
      <c r="I14" s="7">
        <v>0.33400000000000002</v>
      </c>
      <c r="J14" s="7">
        <v>0.7</v>
      </c>
      <c r="K14" s="7">
        <v>10.7</v>
      </c>
      <c r="L14" s="7">
        <v>21.9</v>
      </c>
      <c r="M14" s="7">
        <v>3.7</v>
      </c>
      <c r="N14" s="7">
        <v>7.8</v>
      </c>
      <c r="O14" s="7">
        <v>0.96199999999999997</v>
      </c>
      <c r="P14" s="7">
        <v>0.17899999999999999</v>
      </c>
      <c r="Q14" s="7">
        <v>20.399999999999999</v>
      </c>
      <c r="R14" s="7">
        <v>0.40200000000000002</v>
      </c>
      <c r="S14" s="7">
        <v>0.44400000000000001</v>
      </c>
      <c r="T14" s="7">
        <v>5.7</v>
      </c>
      <c r="U14" s="7">
        <v>8.2000000000000003E-2</v>
      </c>
    </row>
    <row r="15" spans="1:26" ht="18">
      <c r="A15" s="4" t="s">
        <v>21</v>
      </c>
      <c r="B15" s="11">
        <v>7.5</v>
      </c>
      <c r="C15" s="7">
        <v>1.1339999999999999</v>
      </c>
      <c r="D15" s="7">
        <v>0.51</v>
      </c>
      <c r="E15" s="7">
        <v>0.6</v>
      </c>
      <c r="F15" s="7">
        <v>0.17399999999999999</v>
      </c>
      <c r="G15" s="7">
        <v>0.38300000000000001</v>
      </c>
      <c r="H15" s="7">
        <v>0.48699999999999999</v>
      </c>
      <c r="I15" s="7">
        <v>0.42899999999999999</v>
      </c>
      <c r="J15" s="7">
        <v>0.78100000000000003</v>
      </c>
      <c r="K15" s="7">
        <v>7.4</v>
      </c>
      <c r="L15" s="7">
        <v>23.1</v>
      </c>
      <c r="M15" s="7">
        <v>3.6</v>
      </c>
      <c r="N15" s="7">
        <v>7.2</v>
      </c>
      <c r="O15" s="7">
        <v>1.3260000000000001</v>
      </c>
      <c r="P15" s="7">
        <v>0.17100000000000001</v>
      </c>
      <c r="Q15" s="7">
        <v>19.399999999999999</v>
      </c>
      <c r="R15" s="7">
        <v>0.45900000000000002</v>
      </c>
      <c r="S15" s="7">
        <v>0.375</v>
      </c>
      <c r="T15" s="7">
        <v>-1</v>
      </c>
      <c r="U15" s="7">
        <v>9.0999999999999998E-2</v>
      </c>
    </row>
    <row r="16" spans="1:26" ht="18">
      <c r="A16" s="4" t="s">
        <v>48</v>
      </c>
      <c r="B16" s="11">
        <v>11</v>
      </c>
      <c r="C16" s="7">
        <v>1.1359999999999999</v>
      </c>
      <c r="D16" s="7">
        <v>0.53</v>
      </c>
      <c r="E16" s="7">
        <v>4.8</v>
      </c>
      <c r="F16" s="7">
        <v>0.215</v>
      </c>
      <c r="G16" s="7">
        <v>0.312</v>
      </c>
      <c r="H16" s="7">
        <v>0.47499999999999998</v>
      </c>
      <c r="I16" s="7">
        <v>0.378</v>
      </c>
      <c r="J16" s="7">
        <v>0.76200000000000001</v>
      </c>
      <c r="K16" s="7">
        <v>9.4</v>
      </c>
      <c r="L16" s="7">
        <v>24.5</v>
      </c>
      <c r="M16" s="7">
        <v>4.5999999999999996</v>
      </c>
      <c r="N16" s="7">
        <v>6.1</v>
      </c>
      <c r="O16" s="7">
        <v>1.1499999999999999</v>
      </c>
      <c r="P16" s="7">
        <v>0.16</v>
      </c>
      <c r="Q16" s="7">
        <v>18.2</v>
      </c>
      <c r="R16" s="7">
        <v>0.432</v>
      </c>
      <c r="S16" s="7">
        <v>0.55600000000000005</v>
      </c>
      <c r="T16" s="7">
        <v>0.8</v>
      </c>
      <c r="U16" s="7">
        <v>6.6000000000000003E-2</v>
      </c>
    </row>
    <row r="17" spans="1:21" ht="18">
      <c r="A17" s="4" t="s">
        <v>7</v>
      </c>
      <c r="B17" s="11">
        <v>2.8</v>
      </c>
      <c r="C17" s="7">
        <v>1.0629999999999999</v>
      </c>
      <c r="D17" s="7">
        <v>0.5</v>
      </c>
      <c r="E17" s="7">
        <v>1.5</v>
      </c>
      <c r="F17" s="7">
        <v>0.22</v>
      </c>
      <c r="G17" s="7">
        <v>0.32</v>
      </c>
      <c r="H17" s="7">
        <v>0.44500000000000001</v>
      </c>
      <c r="I17" s="7">
        <v>0.35</v>
      </c>
      <c r="J17" s="7">
        <v>0.72399999999999998</v>
      </c>
      <c r="K17" s="7">
        <v>9.1</v>
      </c>
      <c r="L17" s="7">
        <v>23.5</v>
      </c>
      <c r="M17" s="7">
        <v>3.3</v>
      </c>
      <c r="N17" s="7">
        <v>5.7</v>
      </c>
      <c r="O17" s="7">
        <v>0.98399999999999999</v>
      </c>
      <c r="P17" s="7">
        <v>0.17399999999999999</v>
      </c>
      <c r="Q17" s="7">
        <v>17.600000000000001</v>
      </c>
      <c r="R17" s="7">
        <v>0.434</v>
      </c>
      <c r="S17" s="7">
        <v>0.38500000000000001</v>
      </c>
      <c r="T17" s="7">
        <v>-0.3</v>
      </c>
      <c r="U17" s="7">
        <v>8.4000000000000005E-2</v>
      </c>
    </row>
    <row r="18" spans="1:21" ht="18">
      <c r="A18" s="4" t="s">
        <v>13</v>
      </c>
      <c r="B18" s="11">
        <v>23.4</v>
      </c>
      <c r="C18" s="7">
        <v>1.141</v>
      </c>
      <c r="D18" s="7">
        <v>0.54500000000000004</v>
      </c>
      <c r="E18" s="7">
        <v>9.3000000000000007</v>
      </c>
      <c r="F18" s="7">
        <v>0.19800000000000001</v>
      </c>
      <c r="G18" s="7">
        <v>0.26600000000000001</v>
      </c>
      <c r="H18" s="7">
        <v>0.504</v>
      </c>
      <c r="I18" s="7">
        <v>0.38200000000000001</v>
      </c>
      <c r="J18" s="7">
        <v>0.71699999999999997</v>
      </c>
      <c r="K18" s="7">
        <v>8.3000000000000007</v>
      </c>
      <c r="L18" s="7">
        <v>29.2</v>
      </c>
      <c r="M18" s="7">
        <v>4.7</v>
      </c>
      <c r="N18" s="7">
        <v>6.8</v>
      </c>
      <c r="O18" s="7">
        <v>1.331</v>
      </c>
      <c r="P18" s="7">
        <v>0.158</v>
      </c>
      <c r="Q18" s="7">
        <v>16.899999999999999</v>
      </c>
      <c r="R18" s="7">
        <v>0.36499999999999999</v>
      </c>
      <c r="S18" s="7">
        <v>1</v>
      </c>
      <c r="T18" s="7">
        <v>-0.3</v>
      </c>
      <c r="U18" s="7">
        <v>7.3999999999999996E-2</v>
      </c>
    </row>
    <row r="19" spans="1:21" ht="18">
      <c r="A19" s="4" t="s">
        <v>23</v>
      </c>
      <c r="B19" s="11">
        <v>-1.1000000000000001</v>
      </c>
      <c r="C19" s="7">
        <v>1.0660000000000001</v>
      </c>
      <c r="D19" s="7">
        <v>0.49</v>
      </c>
      <c r="E19" s="7">
        <v>-0.2</v>
      </c>
      <c r="F19" s="7">
        <v>0.223</v>
      </c>
      <c r="G19" s="7">
        <v>0.35799999999999998</v>
      </c>
      <c r="H19" s="7">
        <v>0.45</v>
      </c>
      <c r="I19" s="7">
        <v>0.35799999999999998</v>
      </c>
      <c r="J19" s="7">
        <v>0.76500000000000001</v>
      </c>
      <c r="K19" s="7">
        <v>7.8</v>
      </c>
      <c r="L19" s="7">
        <v>24.7</v>
      </c>
      <c r="M19" s="7">
        <v>2.2999999999999998</v>
      </c>
      <c r="N19" s="7">
        <v>5</v>
      </c>
      <c r="O19" s="7">
        <v>1.0049999999999999</v>
      </c>
      <c r="P19" s="7">
        <v>0.17899999999999999</v>
      </c>
      <c r="Q19" s="7">
        <v>17.100000000000001</v>
      </c>
      <c r="R19" s="7">
        <v>0.45300000000000001</v>
      </c>
      <c r="S19" s="7">
        <v>0.75</v>
      </c>
      <c r="T19" s="7">
        <v>-2.5</v>
      </c>
      <c r="U19" s="7">
        <v>9.4E-2</v>
      </c>
    </row>
    <row r="20" spans="1:21" ht="18">
      <c r="A20" s="4" t="s">
        <v>4</v>
      </c>
      <c r="B20" s="11">
        <v>7</v>
      </c>
      <c r="C20" s="7">
        <v>1.0369999999999999</v>
      </c>
      <c r="D20" s="7">
        <v>0.48499999999999999</v>
      </c>
      <c r="E20" s="7">
        <v>1.8</v>
      </c>
      <c r="F20" s="7">
        <v>0.186</v>
      </c>
      <c r="G20" s="7">
        <v>0.29899999999999999</v>
      </c>
      <c r="H20" s="7">
        <v>0.436</v>
      </c>
      <c r="I20" s="7">
        <v>0.34200000000000003</v>
      </c>
      <c r="J20" s="7">
        <v>0.748</v>
      </c>
      <c r="K20" s="7">
        <v>8.6</v>
      </c>
      <c r="L20" s="7">
        <v>23.2</v>
      </c>
      <c r="M20" s="7">
        <v>4.9000000000000004</v>
      </c>
      <c r="N20" s="7">
        <v>5.2</v>
      </c>
      <c r="O20" s="7">
        <v>1.413</v>
      </c>
      <c r="P20" s="7">
        <v>0.155</v>
      </c>
      <c r="Q20" s="7">
        <v>19.2</v>
      </c>
      <c r="R20" s="7">
        <v>0.40300000000000002</v>
      </c>
      <c r="S20" s="7">
        <v>0.54500000000000004</v>
      </c>
      <c r="T20" s="7">
        <v>0.6</v>
      </c>
      <c r="U20" s="7">
        <v>8.3000000000000004E-2</v>
      </c>
    </row>
    <row r="21" spans="1:21" ht="18">
      <c r="A21" s="4" t="s">
        <v>84</v>
      </c>
      <c r="B21" s="11">
        <v>3.4</v>
      </c>
      <c r="C21" s="7">
        <v>1.036</v>
      </c>
      <c r="D21" s="7">
        <v>0.46300000000000002</v>
      </c>
      <c r="E21" s="7">
        <v>-0.2</v>
      </c>
      <c r="F21" s="7">
        <v>0.20599999999999999</v>
      </c>
      <c r="G21" s="7">
        <v>0.41699999999999998</v>
      </c>
      <c r="H21" s="7">
        <v>0.43</v>
      </c>
      <c r="I21" s="7">
        <v>0.376</v>
      </c>
      <c r="J21" s="7">
        <v>0.77700000000000002</v>
      </c>
      <c r="K21" s="7">
        <v>6.9</v>
      </c>
      <c r="L21" s="7">
        <v>24.7</v>
      </c>
      <c r="M21" s="7">
        <v>3.8</v>
      </c>
      <c r="N21" s="7">
        <v>4.2</v>
      </c>
      <c r="O21" s="7">
        <v>1.0469999999999999</v>
      </c>
      <c r="P21" s="7">
        <v>0.17899999999999999</v>
      </c>
      <c r="Q21" s="7">
        <v>16.600000000000001</v>
      </c>
      <c r="R21" s="7">
        <v>0.42499999999999999</v>
      </c>
      <c r="S21" s="7">
        <v>0.4</v>
      </c>
      <c r="T21" s="7">
        <v>-3</v>
      </c>
      <c r="U21" s="7">
        <v>0.08</v>
      </c>
    </row>
    <row r="22" spans="1:21" ht="18">
      <c r="A22" s="4" t="s">
        <v>53</v>
      </c>
      <c r="B22" s="11">
        <v>9.4</v>
      </c>
      <c r="C22" s="7">
        <v>1.113</v>
      </c>
      <c r="D22" s="7">
        <v>0.503</v>
      </c>
      <c r="E22" s="7">
        <v>2.6</v>
      </c>
      <c r="F22" s="7">
        <v>0.17599999999999999</v>
      </c>
      <c r="G22" s="7">
        <v>0.36</v>
      </c>
      <c r="H22" s="7">
        <v>0.45800000000000002</v>
      </c>
      <c r="I22" s="7">
        <v>0.38400000000000001</v>
      </c>
      <c r="J22" s="7">
        <v>0.8</v>
      </c>
      <c r="K22" s="7">
        <v>7.6</v>
      </c>
      <c r="L22" s="7">
        <v>23</v>
      </c>
      <c r="M22" s="7">
        <v>3.7</v>
      </c>
      <c r="N22" s="7">
        <v>7.1</v>
      </c>
      <c r="O22" s="7">
        <v>1.66</v>
      </c>
      <c r="P22" s="7">
        <v>0.13600000000000001</v>
      </c>
      <c r="Q22" s="7">
        <v>14.8</v>
      </c>
      <c r="R22" s="7">
        <v>0.432</v>
      </c>
      <c r="S22" s="7">
        <v>0.72699999999999998</v>
      </c>
      <c r="T22" s="7">
        <v>1.4</v>
      </c>
      <c r="U22" s="7">
        <v>7.4999999999999997E-2</v>
      </c>
    </row>
    <row r="23" spans="1:21" ht="18">
      <c r="A23" s="4" t="s">
        <v>52</v>
      </c>
      <c r="B23" s="11">
        <v>8.6999999999999993</v>
      </c>
      <c r="C23" s="7">
        <v>1.0660000000000001</v>
      </c>
      <c r="D23" s="7">
        <v>0.47399999999999998</v>
      </c>
      <c r="E23" s="7">
        <v>1.6</v>
      </c>
      <c r="F23" s="7">
        <v>0.14499999999999999</v>
      </c>
      <c r="G23" s="7">
        <v>0.41899999999999998</v>
      </c>
      <c r="H23" s="7">
        <v>0.44500000000000001</v>
      </c>
      <c r="I23" s="7">
        <v>0.376</v>
      </c>
      <c r="J23" s="7">
        <v>0.74</v>
      </c>
      <c r="K23" s="7">
        <v>7</v>
      </c>
      <c r="L23" s="7">
        <v>22.9</v>
      </c>
      <c r="M23" s="7">
        <v>3.2</v>
      </c>
      <c r="N23" s="7">
        <v>6.6</v>
      </c>
      <c r="O23" s="7">
        <v>1.3879999999999999</v>
      </c>
      <c r="P23" s="7">
        <v>0.14899999999999999</v>
      </c>
      <c r="Q23" s="7">
        <v>16.2</v>
      </c>
      <c r="R23" s="7">
        <v>0.42399999999999999</v>
      </c>
      <c r="S23" s="7">
        <v>0.85699999999999998</v>
      </c>
      <c r="T23" s="7">
        <v>3.6</v>
      </c>
      <c r="U23" s="7">
        <v>6.7000000000000004E-2</v>
      </c>
    </row>
    <row r="24" spans="1:21" ht="18">
      <c r="A24" s="4" t="s">
        <v>25</v>
      </c>
      <c r="B24" s="11">
        <v>16.8</v>
      </c>
      <c r="C24" s="7">
        <v>1.097</v>
      </c>
      <c r="D24" s="7">
        <v>0.52700000000000002</v>
      </c>
      <c r="E24" s="7">
        <v>5.9</v>
      </c>
      <c r="F24" s="7">
        <v>0.20599999999999999</v>
      </c>
      <c r="G24" s="7">
        <v>0.27400000000000002</v>
      </c>
      <c r="H24" s="7">
        <v>0.45400000000000001</v>
      </c>
      <c r="I24" s="7">
        <v>0.36199999999999999</v>
      </c>
      <c r="J24" s="7">
        <v>0.68500000000000005</v>
      </c>
      <c r="K24" s="7">
        <v>12.8</v>
      </c>
      <c r="L24" s="7">
        <v>21.8</v>
      </c>
      <c r="M24" s="7">
        <v>4.8</v>
      </c>
      <c r="N24" s="7">
        <v>10</v>
      </c>
      <c r="O24" s="7">
        <v>1.3340000000000001</v>
      </c>
      <c r="P24" s="7">
        <v>0.16600000000000001</v>
      </c>
      <c r="Q24" s="7">
        <v>20.399999999999999</v>
      </c>
      <c r="R24" s="7">
        <v>0.42399999999999999</v>
      </c>
      <c r="S24" s="7">
        <v>0.4</v>
      </c>
      <c r="T24" s="7">
        <v>11.6</v>
      </c>
      <c r="U24" s="7">
        <v>7.5999999999999998E-2</v>
      </c>
    </row>
    <row r="25" spans="1:21" ht="18">
      <c r="A25" s="4" t="s">
        <v>47</v>
      </c>
      <c r="B25" s="11">
        <v>8.8000000000000007</v>
      </c>
      <c r="C25" s="7">
        <v>1.0620000000000001</v>
      </c>
      <c r="D25" s="7">
        <v>0.499</v>
      </c>
      <c r="E25" s="7">
        <v>3.8</v>
      </c>
      <c r="F25" s="7">
        <v>0.186</v>
      </c>
      <c r="G25" s="7">
        <v>0.32100000000000001</v>
      </c>
      <c r="H25" s="7">
        <v>0.48</v>
      </c>
      <c r="I25" s="7">
        <v>0.379</v>
      </c>
      <c r="J25" s="7">
        <v>0.68100000000000005</v>
      </c>
      <c r="K25" s="7">
        <v>7.8</v>
      </c>
      <c r="L25" s="7">
        <v>24.5</v>
      </c>
      <c r="M25" s="7">
        <v>3.8</v>
      </c>
      <c r="N25" s="7">
        <v>7.2</v>
      </c>
      <c r="O25" s="7">
        <v>1.0940000000000001</v>
      </c>
      <c r="P25" s="7">
        <v>0.185</v>
      </c>
      <c r="Q25" s="7">
        <v>18.7</v>
      </c>
      <c r="R25" s="7">
        <v>0.42699999999999999</v>
      </c>
      <c r="S25" s="7">
        <v>0.57099999999999995</v>
      </c>
      <c r="T25" s="7">
        <v>0</v>
      </c>
      <c r="U25" s="7">
        <v>9.8000000000000004E-2</v>
      </c>
    </row>
    <row r="26" spans="1:21" ht="18">
      <c r="A26" s="4" t="s">
        <v>11</v>
      </c>
      <c r="B26" s="11">
        <v>5.4</v>
      </c>
      <c r="C26" s="7">
        <v>1.048</v>
      </c>
      <c r="D26" s="7">
        <v>0.49</v>
      </c>
      <c r="E26" s="7">
        <v>1.9</v>
      </c>
      <c r="F26" s="7">
        <v>0.20499999999999999</v>
      </c>
      <c r="G26" s="7">
        <v>0.33900000000000002</v>
      </c>
      <c r="H26" s="7">
        <v>0.45</v>
      </c>
      <c r="I26" s="7">
        <v>0.36299999999999999</v>
      </c>
      <c r="J26" s="7">
        <v>0.70199999999999996</v>
      </c>
      <c r="K26" s="7">
        <v>8.5</v>
      </c>
      <c r="L26" s="7">
        <v>23.3</v>
      </c>
      <c r="M26" s="7">
        <v>4.5999999999999996</v>
      </c>
      <c r="N26" s="7">
        <v>5.2</v>
      </c>
      <c r="O26" s="7">
        <v>1.0940000000000001</v>
      </c>
      <c r="P26" s="7">
        <v>0.186</v>
      </c>
      <c r="Q26" s="7">
        <v>18.600000000000001</v>
      </c>
      <c r="R26" s="7">
        <v>0.41799999999999998</v>
      </c>
      <c r="S26" s="7">
        <v>0.75</v>
      </c>
      <c r="T26" s="7">
        <v>-2.2000000000000002</v>
      </c>
      <c r="U26" s="7">
        <v>8.7999999999999995E-2</v>
      </c>
    </row>
    <row r="27" spans="1:21" ht="18">
      <c r="A27" s="4" t="s">
        <v>33</v>
      </c>
      <c r="B27" s="11">
        <v>3.5</v>
      </c>
      <c r="C27" s="7">
        <v>1.0649999999999999</v>
      </c>
      <c r="D27" s="7">
        <v>0.51</v>
      </c>
      <c r="E27" s="7">
        <v>0.5</v>
      </c>
      <c r="F27" s="7">
        <v>0.214</v>
      </c>
      <c r="G27" s="7">
        <v>0.28199999999999997</v>
      </c>
      <c r="H27" s="7">
        <v>0.45700000000000002</v>
      </c>
      <c r="I27" s="7">
        <v>0.34499999999999997</v>
      </c>
      <c r="J27" s="7">
        <v>0.68799999999999994</v>
      </c>
      <c r="K27" s="7">
        <v>10</v>
      </c>
      <c r="L27" s="7">
        <v>23.9</v>
      </c>
      <c r="M27" s="7">
        <v>2.6</v>
      </c>
      <c r="N27" s="7">
        <v>6</v>
      </c>
      <c r="O27" s="7">
        <v>1.1719999999999999</v>
      </c>
      <c r="P27" s="7">
        <v>0.17899999999999999</v>
      </c>
      <c r="Q27" s="7">
        <v>18.600000000000001</v>
      </c>
      <c r="R27" s="7">
        <v>0.45</v>
      </c>
      <c r="S27" s="7">
        <v>0.69199999999999995</v>
      </c>
      <c r="T27" s="7">
        <v>2.1</v>
      </c>
      <c r="U27" s="7">
        <v>9.0999999999999998E-2</v>
      </c>
    </row>
    <row r="28" spans="1:21" ht="18">
      <c r="A28" s="4" t="s">
        <v>42</v>
      </c>
      <c r="B28" s="11">
        <v>11.7</v>
      </c>
      <c r="C28" s="7">
        <v>1.109</v>
      </c>
      <c r="D28" s="7">
        <v>0.53600000000000003</v>
      </c>
      <c r="E28" s="7">
        <v>6.5</v>
      </c>
      <c r="F28" s="7">
        <v>0.19800000000000001</v>
      </c>
      <c r="G28" s="7">
        <v>0.24299999999999999</v>
      </c>
      <c r="H28" s="7">
        <v>0.48299999999999998</v>
      </c>
      <c r="I28" s="7">
        <v>0.34699999999999998</v>
      </c>
      <c r="J28" s="7">
        <v>0.68899999999999995</v>
      </c>
      <c r="K28" s="7">
        <v>10.5</v>
      </c>
      <c r="L28" s="7">
        <v>24.7</v>
      </c>
      <c r="M28" s="7">
        <v>5.0999999999999996</v>
      </c>
      <c r="N28" s="7">
        <v>7.4</v>
      </c>
      <c r="O28" s="7">
        <v>1.2310000000000001</v>
      </c>
      <c r="P28" s="7">
        <v>0.16</v>
      </c>
      <c r="Q28" s="7">
        <v>19.5</v>
      </c>
      <c r="R28" s="7">
        <v>0.41599999999999998</v>
      </c>
      <c r="S28" s="7">
        <v>0.625</v>
      </c>
      <c r="T28" s="7">
        <v>3.5</v>
      </c>
      <c r="U28" s="7">
        <v>6.8000000000000005E-2</v>
      </c>
    </row>
    <row r="29" spans="1:21" ht="18">
      <c r="A29" s="4" t="s">
        <v>38</v>
      </c>
      <c r="B29" s="11">
        <v>6.1</v>
      </c>
      <c r="C29" s="7">
        <v>1.0880000000000001</v>
      </c>
      <c r="D29" s="7">
        <v>0.52200000000000002</v>
      </c>
      <c r="E29" s="7">
        <v>2.7</v>
      </c>
      <c r="F29" s="7">
        <v>0.17899999999999999</v>
      </c>
      <c r="G29" s="7">
        <v>0.248</v>
      </c>
      <c r="H29" s="7">
        <v>0.48399999999999999</v>
      </c>
      <c r="I29" s="7">
        <v>0.33700000000000002</v>
      </c>
      <c r="J29" s="7">
        <v>0.69599999999999995</v>
      </c>
      <c r="K29" s="7">
        <v>9.6</v>
      </c>
      <c r="L29" s="7">
        <v>24</v>
      </c>
      <c r="M29" s="7">
        <v>3.3</v>
      </c>
      <c r="N29" s="7">
        <v>5.3</v>
      </c>
      <c r="O29" s="7">
        <v>1.1499999999999999</v>
      </c>
      <c r="P29" s="7">
        <v>0.17499999999999999</v>
      </c>
      <c r="Q29" s="7">
        <v>19.100000000000001</v>
      </c>
      <c r="R29" s="7">
        <v>0.435</v>
      </c>
      <c r="S29" s="7">
        <v>0.66700000000000004</v>
      </c>
      <c r="T29" s="7">
        <v>0.3</v>
      </c>
      <c r="U29" s="7">
        <v>8.5000000000000006E-2</v>
      </c>
    </row>
    <row r="30" spans="1:21" ht="18">
      <c r="A30" s="4" t="s">
        <v>8</v>
      </c>
      <c r="B30" s="11">
        <v>15.5</v>
      </c>
      <c r="C30" s="7">
        <v>1.1539999999999999</v>
      </c>
      <c r="D30" s="7">
        <v>0.52500000000000002</v>
      </c>
      <c r="E30" s="7">
        <v>6.9</v>
      </c>
      <c r="F30" s="7">
        <v>0.152</v>
      </c>
      <c r="G30" s="7">
        <v>0.35899999999999999</v>
      </c>
      <c r="H30" s="7">
        <v>0.496</v>
      </c>
      <c r="I30" s="7">
        <v>0.39400000000000002</v>
      </c>
      <c r="J30" s="7">
        <v>0.745</v>
      </c>
      <c r="K30" s="7">
        <v>8.1999999999999993</v>
      </c>
      <c r="L30" s="7">
        <v>24.6</v>
      </c>
      <c r="M30" s="7">
        <v>3.2</v>
      </c>
      <c r="N30" s="7">
        <v>4.2</v>
      </c>
      <c r="O30" s="7">
        <v>1.542</v>
      </c>
      <c r="P30" s="7">
        <v>0.17199999999999999</v>
      </c>
      <c r="Q30" s="7">
        <v>15.1</v>
      </c>
      <c r="R30" s="7">
        <v>0.41199999999999998</v>
      </c>
      <c r="S30" s="7">
        <v>1</v>
      </c>
      <c r="T30" s="7">
        <v>0.7</v>
      </c>
      <c r="U30" s="7">
        <v>0.09</v>
      </c>
    </row>
    <row r="31" spans="1:21" ht="18">
      <c r="A31" s="4" t="s">
        <v>83</v>
      </c>
      <c r="B31" s="11">
        <v>8.6</v>
      </c>
      <c r="C31" s="7">
        <v>1.0429999999999999</v>
      </c>
      <c r="D31" s="7">
        <v>0.50600000000000001</v>
      </c>
      <c r="E31" s="7">
        <v>5.4</v>
      </c>
      <c r="F31" s="7">
        <v>0.20100000000000001</v>
      </c>
      <c r="G31" s="7">
        <v>0.22800000000000001</v>
      </c>
      <c r="H31" s="7">
        <v>0.46100000000000002</v>
      </c>
      <c r="I31" s="7">
        <v>0.33100000000000002</v>
      </c>
      <c r="J31" s="7">
        <v>0.70499999999999996</v>
      </c>
      <c r="K31" s="7">
        <v>9.4</v>
      </c>
      <c r="L31" s="7">
        <v>23.9</v>
      </c>
      <c r="M31" s="7">
        <v>3.9</v>
      </c>
      <c r="N31" s="7">
        <v>7.5</v>
      </c>
      <c r="O31" s="7">
        <v>1.2070000000000001</v>
      </c>
      <c r="P31" s="7">
        <v>0.17299999999999999</v>
      </c>
      <c r="Q31" s="7">
        <v>20.8</v>
      </c>
      <c r="R31" s="7">
        <v>0.42199999999999999</v>
      </c>
      <c r="S31" s="7">
        <v>0.71399999999999997</v>
      </c>
      <c r="T31" s="7">
        <v>3.8</v>
      </c>
      <c r="U31" s="7">
        <v>7.6999999999999999E-2</v>
      </c>
    </row>
    <row r="32" spans="1:21" ht="18">
      <c r="A32" s="4" t="s">
        <v>79</v>
      </c>
      <c r="B32" s="11">
        <v>11.1</v>
      </c>
      <c r="C32" s="7">
        <v>1.113</v>
      </c>
      <c r="D32" s="7">
        <v>0.53</v>
      </c>
      <c r="E32" s="7">
        <v>4.4000000000000004</v>
      </c>
      <c r="F32" s="7">
        <v>0.224</v>
      </c>
      <c r="G32" s="7">
        <v>0.25800000000000001</v>
      </c>
      <c r="H32" s="7">
        <v>0.47699999999999998</v>
      </c>
      <c r="I32" s="7">
        <v>0.39</v>
      </c>
      <c r="J32" s="7">
        <v>0.76500000000000001</v>
      </c>
      <c r="K32" s="7">
        <v>8.6</v>
      </c>
      <c r="L32" s="7">
        <v>25.2</v>
      </c>
      <c r="M32" s="7">
        <v>3.2</v>
      </c>
      <c r="N32" s="7">
        <v>5.4</v>
      </c>
      <c r="O32" s="7">
        <v>1.21</v>
      </c>
      <c r="P32" s="7">
        <v>0.16300000000000001</v>
      </c>
      <c r="Q32" s="7">
        <v>16.899999999999999</v>
      </c>
      <c r="R32" s="7">
        <v>0.42099999999999999</v>
      </c>
      <c r="S32" s="7">
        <v>0.625</v>
      </c>
      <c r="T32" s="7">
        <v>1.3</v>
      </c>
      <c r="U32" s="7">
        <v>6.9000000000000006E-2</v>
      </c>
    </row>
    <row r="33" spans="1:21" ht="18">
      <c r="A33" s="4" t="s">
        <v>37</v>
      </c>
      <c r="B33" s="11">
        <v>4.4000000000000004</v>
      </c>
      <c r="C33" s="7">
        <v>1.0469999999999999</v>
      </c>
      <c r="D33" s="7">
        <v>0.499</v>
      </c>
      <c r="E33" s="7">
        <v>1.7</v>
      </c>
      <c r="F33" s="7">
        <v>0.19700000000000001</v>
      </c>
      <c r="G33" s="7">
        <v>0.26400000000000001</v>
      </c>
      <c r="H33" s="7">
        <v>0.47599999999999998</v>
      </c>
      <c r="I33" s="7">
        <v>0.38700000000000001</v>
      </c>
      <c r="J33" s="7">
        <v>0.72599999999999998</v>
      </c>
      <c r="K33" s="7">
        <v>7.9</v>
      </c>
      <c r="L33" s="7">
        <v>24.4</v>
      </c>
      <c r="M33" s="7">
        <v>2.8</v>
      </c>
      <c r="N33" s="7">
        <v>7.6</v>
      </c>
      <c r="O33" s="7">
        <v>1.099</v>
      </c>
      <c r="P33" s="7">
        <v>0.18</v>
      </c>
      <c r="Q33" s="7">
        <v>21.5</v>
      </c>
      <c r="R33" s="7">
        <v>0.45100000000000001</v>
      </c>
      <c r="S33" s="7">
        <v>0.63600000000000001</v>
      </c>
      <c r="T33" s="7">
        <v>0.4</v>
      </c>
      <c r="U33" s="7">
        <v>8.7999999999999995E-2</v>
      </c>
    </row>
    <row r="34" spans="1:21" ht="18">
      <c r="A34" s="4" t="s">
        <v>31</v>
      </c>
      <c r="B34" s="11">
        <v>10.3</v>
      </c>
      <c r="C34" s="7">
        <v>1.133</v>
      </c>
      <c r="D34" s="7">
        <v>0.53200000000000003</v>
      </c>
      <c r="E34" s="7">
        <v>5.9</v>
      </c>
      <c r="F34" s="7">
        <v>0.17899999999999999</v>
      </c>
      <c r="G34" s="7">
        <v>0.31900000000000001</v>
      </c>
      <c r="H34" s="7">
        <v>0.48799999999999999</v>
      </c>
      <c r="I34" s="7">
        <v>0.40400000000000003</v>
      </c>
      <c r="J34" s="7">
        <v>0.67800000000000005</v>
      </c>
      <c r="K34" s="7">
        <v>10.7</v>
      </c>
      <c r="L34" s="7">
        <v>25.5</v>
      </c>
      <c r="M34" s="7">
        <v>4.5</v>
      </c>
      <c r="N34" s="7">
        <v>6.9</v>
      </c>
      <c r="O34" s="7">
        <v>1.2809999999999999</v>
      </c>
      <c r="P34" s="7">
        <v>0.17299999999999999</v>
      </c>
      <c r="Q34" s="7">
        <v>17.8</v>
      </c>
      <c r="R34" s="7">
        <v>0.42</v>
      </c>
      <c r="S34" s="7">
        <v>0.75</v>
      </c>
      <c r="T34" s="7">
        <v>1.7</v>
      </c>
      <c r="U34" s="7">
        <v>9.2999999999999999E-2</v>
      </c>
    </row>
    <row r="35" spans="1:21" ht="18">
      <c r="A35" s="4" t="s">
        <v>14</v>
      </c>
      <c r="B35" s="11">
        <v>7.2</v>
      </c>
      <c r="C35" s="7">
        <v>1.147</v>
      </c>
      <c r="D35" s="7">
        <v>0.53200000000000003</v>
      </c>
      <c r="E35" s="7">
        <v>0.9</v>
      </c>
      <c r="F35" s="7">
        <v>0.215</v>
      </c>
      <c r="G35" s="7">
        <v>0.315</v>
      </c>
      <c r="H35" s="7">
        <v>0.46800000000000003</v>
      </c>
      <c r="I35" s="7">
        <v>0.40300000000000002</v>
      </c>
      <c r="J35" s="7">
        <v>0.78800000000000003</v>
      </c>
      <c r="K35" s="7">
        <v>11.5</v>
      </c>
      <c r="L35" s="7">
        <v>22</v>
      </c>
      <c r="M35" s="7">
        <v>3</v>
      </c>
      <c r="N35" s="7">
        <v>7.6</v>
      </c>
      <c r="O35" s="7">
        <v>1.1180000000000001</v>
      </c>
      <c r="P35" s="7">
        <v>0.17699999999999999</v>
      </c>
      <c r="Q35" s="7">
        <v>22.2</v>
      </c>
      <c r="R35" s="7">
        <v>0.46800000000000003</v>
      </c>
      <c r="S35" s="7">
        <v>0.36399999999999999</v>
      </c>
      <c r="T35" s="7">
        <v>4</v>
      </c>
      <c r="U35" s="7">
        <v>8.6999999999999994E-2</v>
      </c>
    </row>
    <row r="36" spans="1:21" ht="18">
      <c r="A36" s="4" t="s">
        <v>5</v>
      </c>
      <c r="B36" s="11">
        <v>0.4</v>
      </c>
      <c r="C36" s="7">
        <v>0.95499999999999996</v>
      </c>
      <c r="D36" s="7">
        <v>0.46300000000000002</v>
      </c>
      <c r="E36" s="7">
        <v>-1.6</v>
      </c>
      <c r="F36" s="7">
        <v>0.221</v>
      </c>
      <c r="G36" s="7">
        <v>0.26200000000000001</v>
      </c>
      <c r="H36" s="7">
        <v>0.43</v>
      </c>
      <c r="I36" s="7">
        <v>0.34499999999999997</v>
      </c>
      <c r="J36" s="7">
        <v>0.67100000000000004</v>
      </c>
      <c r="K36" s="7">
        <v>8.1</v>
      </c>
      <c r="L36" s="7">
        <v>23.6</v>
      </c>
      <c r="M36" s="7">
        <v>3.4</v>
      </c>
      <c r="N36" s="7">
        <v>5.5</v>
      </c>
      <c r="O36" s="7">
        <v>0.86399999999999999</v>
      </c>
      <c r="P36" s="7">
        <v>0.19800000000000001</v>
      </c>
      <c r="Q36" s="7">
        <v>19.399999999999999</v>
      </c>
      <c r="R36" s="7">
        <v>0.42699999999999999</v>
      </c>
      <c r="S36" s="7">
        <v>0.72699999999999998</v>
      </c>
      <c r="T36" s="7">
        <v>-0.7</v>
      </c>
      <c r="U36" s="7">
        <v>9.4E-2</v>
      </c>
    </row>
    <row r="37" spans="1:21" ht="18">
      <c r="A37" s="4" t="s">
        <v>85</v>
      </c>
      <c r="B37" s="11">
        <v>5.7</v>
      </c>
      <c r="C37" s="7">
        <v>1.032</v>
      </c>
      <c r="D37" s="7">
        <v>0.49099999999999999</v>
      </c>
      <c r="E37" s="7">
        <v>-0.1</v>
      </c>
      <c r="F37" s="7">
        <v>0.19400000000000001</v>
      </c>
      <c r="G37" s="7">
        <v>0.27500000000000002</v>
      </c>
      <c r="H37" s="7">
        <v>0.45200000000000001</v>
      </c>
      <c r="I37" s="7">
        <v>0.35599999999999998</v>
      </c>
      <c r="J37" s="7">
        <v>0.71799999999999997</v>
      </c>
      <c r="K37" s="7">
        <v>9.1999999999999993</v>
      </c>
      <c r="L37" s="7">
        <v>23.2</v>
      </c>
      <c r="M37" s="7">
        <v>3.8</v>
      </c>
      <c r="N37" s="7">
        <v>6.5</v>
      </c>
      <c r="O37" s="7">
        <v>0.93300000000000005</v>
      </c>
      <c r="P37" s="7">
        <v>0.189</v>
      </c>
      <c r="Q37" s="7">
        <v>15.5</v>
      </c>
      <c r="R37" s="7">
        <v>0.41899999999999998</v>
      </c>
      <c r="S37" s="7">
        <v>0.57099999999999995</v>
      </c>
      <c r="T37" s="7">
        <v>0.8</v>
      </c>
      <c r="U37" s="7">
        <v>8.8999999999999996E-2</v>
      </c>
    </row>
    <row r="38" spans="1:21" ht="18">
      <c r="A38" s="4" t="s">
        <v>54</v>
      </c>
      <c r="B38" s="11">
        <v>3.6</v>
      </c>
      <c r="C38" s="7">
        <v>1.0329999999999999</v>
      </c>
      <c r="D38" s="7">
        <v>0.48399999999999999</v>
      </c>
      <c r="E38" s="7">
        <v>1.5</v>
      </c>
      <c r="F38" s="7">
        <v>0.17199999999999999</v>
      </c>
      <c r="G38" s="7">
        <v>0.32600000000000001</v>
      </c>
      <c r="H38" s="7">
        <v>0.47</v>
      </c>
      <c r="I38" s="7">
        <v>0.373</v>
      </c>
      <c r="J38" s="7">
        <v>0.66900000000000004</v>
      </c>
      <c r="K38" s="7">
        <v>8.5</v>
      </c>
      <c r="L38" s="7">
        <v>25.7</v>
      </c>
      <c r="M38" s="7">
        <v>4.5999999999999996</v>
      </c>
      <c r="N38" s="7">
        <v>4.3</v>
      </c>
      <c r="O38" s="7">
        <v>1.2090000000000001</v>
      </c>
      <c r="P38" s="7">
        <v>0.20100000000000001</v>
      </c>
      <c r="Q38" s="7">
        <v>20</v>
      </c>
      <c r="R38" s="7">
        <v>0.41</v>
      </c>
      <c r="S38" s="7">
        <v>0.44400000000000001</v>
      </c>
      <c r="T38" s="7">
        <v>-3.1</v>
      </c>
      <c r="U38" s="7">
        <v>8.6999999999999994E-2</v>
      </c>
    </row>
    <row r="39" spans="1:21" ht="18">
      <c r="A39" s="4" t="s">
        <v>80</v>
      </c>
      <c r="B39" s="11">
        <v>8.6</v>
      </c>
      <c r="C39" s="7">
        <v>1.105</v>
      </c>
      <c r="D39" s="7">
        <v>0.505</v>
      </c>
      <c r="E39" s="7">
        <v>4.4000000000000004</v>
      </c>
      <c r="F39" s="7">
        <v>0.15</v>
      </c>
      <c r="G39" s="7">
        <v>0.36499999999999999</v>
      </c>
      <c r="H39" s="7">
        <v>0.47199999999999998</v>
      </c>
      <c r="I39" s="7">
        <v>0.4</v>
      </c>
      <c r="J39" s="7">
        <v>0.7</v>
      </c>
      <c r="K39" s="7">
        <v>7.8</v>
      </c>
      <c r="L39" s="7">
        <v>24.4</v>
      </c>
      <c r="M39" s="7">
        <v>3.5</v>
      </c>
      <c r="N39" s="7">
        <v>7.8</v>
      </c>
      <c r="O39" s="7">
        <v>1.5580000000000001</v>
      </c>
      <c r="P39" s="7">
        <v>0.13900000000000001</v>
      </c>
      <c r="Q39" s="7">
        <v>15.9</v>
      </c>
      <c r="R39" s="7">
        <v>0.42799999999999999</v>
      </c>
      <c r="S39" s="7">
        <v>0.53800000000000003</v>
      </c>
      <c r="T39" s="7">
        <v>1.2</v>
      </c>
      <c r="U39" s="7">
        <v>6.5000000000000002E-2</v>
      </c>
    </row>
    <row r="40" spans="1:21" ht="18">
      <c r="A40" s="4" t="s">
        <v>50</v>
      </c>
      <c r="B40" s="11">
        <v>9</v>
      </c>
      <c r="C40" s="7">
        <v>1.1000000000000001</v>
      </c>
      <c r="D40" s="7">
        <v>0.51500000000000001</v>
      </c>
      <c r="E40" s="7">
        <v>5.3</v>
      </c>
      <c r="F40" s="7">
        <v>0.217</v>
      </c>
      <c r="G40" s="7">
        <v>0.34399999999999997</v>
      </c>
      <c r="H40" s="7">
        <v>0.44800000000000001</v>
      </c>
      <c r="I40" s="7">
        <v>0.38300000000000001</v>
      </c>
      <c r="J40" s="7">
        <v>0.70499999999999996</v>
      </c>
      <c r="K40" s="7">
        <v>9.6999999999999993</v>
      </c>
      <c r="L40" s="7">
        <v>26.3</v>
      </c>
      <c r="M40" s="7">
        <v>4.3</v>
      </c>
      <c r="N40" s="7">
        <v>5.4</v>
      </c>
      <c r="O40" s="7">
        <v>1.448</v>
      </c>
      <c r="P40" s="7">
        <v>0.152</v>
      </c>
      <c r="Q40" s="7">
        <v>16.600000000000001</v>
      </c>
      <c r="R40" s="7">
        <v>0.42799999999999999</v>
      </c>
      <c r="S40" s="7">
        <v>0.66700000000000004</v>
      </c>
      <c r="T40" s="7">
        <v>1.6</v>
      </c>
      <c r="U40" s="7">
        <v>7.5999999999999998E-2</v>
      </c>
    </row>
    <row r="41" spans="1:21" ht="18">
      <c r="A41" s="4" t="s">
        <v>12</v>
      </c>
      <c r="B41" s="11">
        <v>13.5</v>
      </c>
      <c r="C41" s="7">
        <v>1.1060000000000001</v>
      </c>
      <c r="D41" s="7">
        <v>0.50900000000000001</v>
      </c>
      <c r="E41" s="7">
        <v>5.6</v>
      </c>
      <c r="F41" s="7">
        <v>0.185</v>
      </c>
      <c r="G41" s="7">
        <v>0.33900000000000002</v>
      </c>
      <c r="H41" s="7">
        <v>0.47899999999999998</v>
      </c>
      <c r="I41" s="7">
        <v>0.40300000000000002</v>
      </c>
      <c r="J41" s="7">
        <v>0.75700000000000001</v>
      </c>
      <c r="K41" s="7">
        <v>8.6</v>
      </c>
      <c r="L41" s="7">
        <v>26.4</v>
      </c>
      <c r="M41" s="7">
        <v>2.5</v>
      </c>
      <c r="N41" s="7">
        <v>5.2</v>
      </c>
      <c r="O41" s="7">
        <v>1.409</v>
      </c>
      <c r="P41" s="7">
        <v>0.18</v>
      </c>
      <c r="Q41" s="7">
        <v>15.8</v>
      </c>
      <c r="R41" s="7">
        <v>0.42099999999999999</v>
      </c>
      <c r="S41" s="7">
        <v>0.63600000000000001</v>
      </c>
      <c r="T41" s="7">
        <v>-0.3</v>
      </c>
      <c r="U41" s="7">
        <v>9.0999999999999998E-2</v>
      </c>
    </row>
    <row r="42" spans="1:21" ht="18">
      <c r="A42" s="4" t="s">
        <v>16</v>
      </c>
      <c r="B42" s="11">
        <v>10.8</v>
      </c>
      <c r="C42" s="7">
        <v>1.101</v>
      </c>
      <c r="D42" s="7">
        <v>0.52600000000000002</v>
      </c>
      <c r="E42" s="7">
        <v>2.8</v>
      </c>
      <c r="F42" s="7">
        <v>0.17799999999999999</v>
      </c>
      <c r="G42" s="7">
        <v>0.26100000000000001</v>
      </c>
      <c r="H42" s="7">
        <v>0.495</v>
      </c>
      <c r="I42" s="7">
        <v>0.36699999999999999</v>
      </c>
      <c r="J42" s="7">
        <v>0.69899999999999995</v>
      </c>
      <c r="K42" s="7">
        <v>8.1</v>
      </c>
      <c r="L42" s="7">
        <v>22.4</v>
      </c>
      <c r="M42" s="7">
        <v>4.4000000000000004</v>
      </c>
      <c r="N42" s="7">
        <v>5.6</v>
      </c>
      <c r="O42" s="7">
        <v>1.2150000000000001</v>
      </c>
      <c r="P42" s="7">
        <v>0.16700000000000001</v>
      </c>
      <c r="Q42" s="7">
        <v>16.100000000000001</v>
      </c>
      <c r="R42" s="7">
        <v>0.433</v>
      </c>
      <c r="S42" s="7">
        <v>0.71399999999999997</v>
      </c>
      <c r="T42" s="7">
        <v>2.4</v>
      </c>
      <c r="U42" s="7">
        <v>0.08</v>
      </c>
    </row>
    <row r="43" spans="1:21" ht="18">
      <c r="A43" s="4" t="s">
        <v>61</v>
      </c>
      <c r="B43" s="11">
        <v>9.9</v>
      </c>
      <c r="C43" s="7">
        <v>1.0980000000000001</v>
      </c>
      <c r="D43" s="7">
        <v>0.51</v>
      </c>
      <c r="E43" s="7">
        <v>3.1</v>
      </c>
      <c r="F43" s="7">
        <v>0.14199999999999999</v>
      </c>
      <c r="G43" s="7">
        <v>0.31900000000000001</v>
      </c>
      <c r="H43" s="7">
        <v>0.505</v>
      </c>
      <c r="I43" s="7">
        <v>0.39800000000000002</v>
      </c>
      <c r="J43" s="7">
        <v>0.68300000000000005</v>
      </c>
      <c r="K43" s="7">
        <v>6.6</v>
      </c>
      <c r="L43" s="7">
        <v>25</v>
      </c>
      <c r="M43" s="7">
        <v>2.9</v>
      </c>
      <c r="N43" s="7">
        <v>6</v>
      </c>
      <c r="O43" s="7">
        <v>1.371</v>
      </c>
      <c r="P43" s="7">
        <v>0.16800000000000001</v>
      </c>
      <c r="Q43" s="7">
        <v>16.7</v>
      </c>
      <c r="R43" s="7">
        <v>0.438</v>
      </c>
      <c r="S43" s="7">
        <v>0.6</v>
      </c>
      <c r="T43" s="7">
        <v>-1.3</v>
      </c>
      <c r="U43" s="7">
        <v>0.09</v>
      </c>
    </row>
    <row r="44" spans="1:21" ht="18">
      <c r="A44" s="4" t="s">
        <v>43</v>
      </c>
      <c r="B44" s="11">
        <v>7.9</v>
      </c>
      <c r="C44" s="7">
        <v>1.0609999999999999</v>
      </c>
      <c r="D44" s="7">
        <v>0.51500000000000001</v>
      </c>
      <c r="E44" s="7">
        <v>2.5</v>
      </c>
      <c r="F44" s="7">
        <v>0.20499999999999999</v>
      </c>
      <c r="G44" s="7">
        <v>0.253</v>
      </c>
      <c r="H44" s="7">
        <v>0.45400000000000001</v>
      </c>
      <c r="I44" s="7">
        <v>0.33300000000000002</v>
      </c>
      <c r="J44" s="7">
        <v>0.66800000000000004</v>
      </c>
      <c r="K44" s="7">
        <v>10.5</v>
      </c>
      <c r="L44" s="7">
        <v>23.8</v>
      </c>
      <c r="M44" s="7">
        <v>5.9</v>
      </c>
      <c r="N44" s="7">
        <v>6.5</v>
      </c>
      <c r="O44" s="7">
        <v>1.1890000000000001</v>
      </c>
      <c r="P44" s="7">
        <v>0.161</v>
      </c>
      <c r="Q44" s="7">
        <v>20.7</v>
      </c>
      <c r="R44" s="7">
        <v>0.40600000000000003</v>
      </c>
      <c r="S44" s="7">
        <v>0.4</v>
      </c>
      <c r="T44" s="7">
        <v>3.9</v>
      </c>
      <c r="U44" s="7">
        <v>7.5999999999999998E-2</v>
      </c>
    </row>
    <row r="45" spans="1:21" ht="18">
      <c r="A45" s="4" t="s">
        <v>9</v>
      </c>
      <c r="B45" s="11">
        <v>6.4</v>
      </c>
      <c r="C45" s="7">
        <v>1.081</v>
      </c>
      <c r="D45" s="7">
        <v>0.51700000000000002</v>
      </c>
      <c r="E45" s="7">
        <v>5.8</v>
      </c>
      <c r="F45" s="7">
        <v>0.22</v>
      </c>
      <c r="G45" s="7">
        <v>0.245</v>
      </c>
      <c r="H45" s="7">
        <v>0.46</v>
      </c>
      <c r="I45" s="7">
        <v>0.36499999999999999</v>
      </c>
      <c r="J45" s="7">
        <v>0.76100000000000001</v>
      </c>
      <c r="K45" s="7">
        <v>9.5</v>
      </c>
      <c r="L45" s="7">
        <v>23.4</v>
      </c>
      <c r="M45" s="7">
        <v>4.8</v>
      </c>
      <c r="N45" s="7">
        <v>7.7</v>
      </c>
      <c r="O45" s="7">
        <v>1.171</v>
      </c>
      <c r="P45" s="7">
        <v>0.16200000000000001</v>
      </c>
      <c r="Q45" s="7">
        <v>20.5</v>
      </c>
      <c r="R45" s="7">
        <v>0.41799999999999998</v>
      </c>
      <c r="S45" s="7">
        <v>0.85699999999999998</v>
      </c>
      <c r="T45" s="7">
        <v>-0.2</v>
      </c>
      <c r="U45" s="7">
        <v>7.0999999999999994E-2</v>
      </c>
    </row>
    <row r="46" spans="1:21" ht="18">
      <c r="A46" s="4" t="s">
        <v>44</v>
      </c>
      <c r="B46" s="11">
        <v>0.9</v>
      </c>
      <c r="C46" s="7">
        <v>1.0329999999999999</v>
      </c>
      <c r="D46" s="7">
        <v>0.48299999999999998</v>
      </c>
      <c r="E46" s="7">
        <v>0.7</v>
      </c>
      <c r="F46" s="7">
        <v>0.186</v>
      </c>
      <c r="G46" s="7">
        <v>0.317</v>
      </c>
      <c r="H46" s="7">
        <v>0.45800000000000002</v>
      </c>
      <c r="I46" s="7">
        <v>0.372</v>
      </c>
      <c r="J46" s="7">
        <v>0.71899999999999997</v>
      </c>
      <c r="K46" s="7">
        <v>8.6</v>
      </c>
      <c r="L46" s="7">
        <v>23.2</v>
      </c>
      <c r="M46" s="7">
        <v>3.8</v>
      </c>
      <c r="N46" s="7">
        <v>4.4000000000000004</v>
      </c>
      <c r="O46" s="7">
        <v>1.02</v>
      </c>
      <c r="P46" s="7">
        <v>0.20300000000000001</v>
      </c>
      <c r="Q46" s="7">
        <v>18.100000000000001</v>
      </c>
      <c r="R46" s="7">
        <v>0.42399999999999999</v>
      </c>
      <c r="S46" s="7">
        <v>0.4</v>
      </c>
      <c r="T46" s="7">
        <v>-2.7</v>
      </c>
      <c r="U46" s="7">
        <v>8.6999999999999994E-2</v>
      </c>
    </row>
    <row r="47" spans="1:21" ht="18">
      <c r="A47" s="4" t="s">
        <v>20</v>
      </c>
      <c r="B47" s="11">
        <v>10.4</v>
      </c>
      <c r="C47" s="7">
        <v>1.0960000000000001</v>
      </c>
      <c r="D47" s="7">
        <v>0.52200000000000002</v>
      </c>
      <c r="E47" s="7">
        <v>3.3</v>
      </c>
      <c r="F47" s="7">
        <v>0.16300000000000001</v>
      </c>
      <c r="G47" s="7">
        <v>0.25800000000000001</v>
      </c>
      <c r="H47" s="7">
        <v>0.48599999999999999</v>
      </c>
      <c r="I47" s="7">
        <v>0.36899999999999999</v>
      </c>
      <c r="J47" s="7">
        <v>0.70099999999999996</v>
      </c>
      <c r="K47" s="7">
        <v>8.3000000000000007</v>
      </c>
      <c r="L47" s="7">
        <v>24.3</v>
      </c>
      <c r="M47" s="7">
        <v>2.8</v>
      </c>
      <c r="N47" s="7">
        <v>6.8</v>
      </c>
      <c r="O47" s="7">
        <v>1.4610000000000001</v>
      </c>
      <c r="P47" s="7">
        <v>0.153</v>
      </c>
      <c r="Q47" s="7">
        <v>18.3</v>
      </c>
      <c r="R47" s="7">
        <v>0.42</v>
      </c>
      <c r="S47" s="7">
        <v>0.71399999999999997</v>
      </c>
      <c r="T47" s="7">
        <v>4.3</v>
      </c>
      <c r="U47" s="7">
        <v>6.8000000000000005E-2</v>
      </c>
    </row>
    <row r="48" spans="1:21" ht="18">
      <c r="A48" s="4" t="s">
        <v>15</v>
      </c>
      <c r="B48" s="11">
        <v>14</v>
      </c>
      <c r="C48" s="7">
        <v>1.1120000000000001</v>
      </c>
      <c r="D48" s="7">
        <v>0.51800000000000002</v>
      </c>
      <c r="E48" s="7">
        <v>6.5</v>
      </c>
      <c r="F48" s="7">
        <v>0.18</v>
      </c>
      <c r="G48" s="7">
        <v>0.32800000000000001</v>
      </c>
      <c r="H48" s="7">
        <v>0.48099999999999998</v>
      </c>
      <c r="I48" s="7">
        <v>0.38</v>
      </c>
      <c r="J48" s="7">
        <v>0.70799999999999996</v>
      </c>
      <c r="K48" s="7">
        <v>9.1</v>
      </c>
      <c r="L48" s="7">
        <v>24.5</v>
      </c>
      <c r="M48" s="7">
        <v>6.3</v>
      </c>
      <c r="N48" s="7">
        <v>6.5</v>
      </c>
      <c r="O48" s="7">
        <v>1.331</v>
      </c>
      <c r="P48" s="7">
        <v>0.16700000000000001</v>
      </c>
      <c r="Q48" s="7">
        <v>16</v>
      </c>
      <c r="R48" s="7">
        <v>0.40500000000000003</v>
      </c>
      <c r="S48" s="7">
        <v>0.66700000000000004</v>
      </c>
      <c r="T48" s="7">
        <v>1.8</v>
      </c>
      <c r="U48" s="7">
        <v>6.8000000000000005E-2</v>
      </c>
    </row>
    <row r="49" spans="1:21" ht="18">
      <c r="A49" s="4" t="s">
        <v>36</v>
      </c>
      <c r="B49" s="11">
        <v>9.3000000000000007</v>
      </c>
      <c r="C49" s="7">
        <v>1.1439999999999999</v>
      </c>
      <c r="D49" s="7">
        <v>0.51500000000000001</v>
      </c>
      <c r="E49" s="7">
        <v>2.5</v>
      </c>
      <c r="F49" s="7">
        <v>0.17</v>
      </c>
      <c r="G49" s="7">
        <v>0.38</v>
      </c>
      <c r="H49" s="7">
        <v>0.48299999999999998</v>
      </c>
      <c r="I49" s="7">
        <v>0.38500000000000001</v>
      </c>
      <c r="J49" s="7">
        <v>0.77900000000000003</v>
      </c>
      <c r="K49" s="7">
        <v>6.2</v>
      </c>
      <c r="L49" s="7">
        <v>20.6</v>
      </c>
      <c r="M49" s="7">
        <v>2.8</v>
      </c>
      <c r="N49" s="7">
        <v>5.8</v>
      </c>
      <c r="O49" s="7">
        <v>1.51</v>
      </c>
      <c r="P49" s="7">
        <v>0.14000000000000001</v>
      </c>
      <c r="Q49" s="7">
        <v>15</v>
      </c>
      <c r="R49" s="7">
        <v>0.46500000000000002</v>
      </c>
      <c r="S49" s="7">
        <v>0.46200000000000002</v>
      </c>
      <c r="T49" s="7">
        <v>1.5</v>
      </c>
      <c r="U49" s="7">
        <v>6.5000000000000002E-2</v>
      </c>
    </row>
    <row r="50" spans="1:21" ht="18">
      <c r="A50" s="4" t="s">
        <v>2</v>
      </c>
      <c r="B50" s="11">
        <v>5</v>
      </c>
      <c r="C50" s="7">
        <v>1.044</v>
      </c>
      <c r="D50" s="7">
        <v>0.497</v>
      </c>
      <c r="E50" s="7">
        <v>1.5</v>
      </c>
      <c r="F50" s="7">
        <v>0.21299999999999999</v>
      </c>
      <c r="G50" s="7">
        <v>0.29399999999999998</v>
      </c>
      <c r="H50" s="7">
        <v>0.46100000000000002</v>
      </c>
      <c r="I50" s="7">
        <v>0.36199999999999999</v>
      </c>
      <c r="J50" s="7">
        <v>0.69399999999999995</v>
      </c>
      <c r="K50" s="7">
        <v>8.1</v>
      </c>
      <c r="L50" s="7">
        <v>21.9</v>
      </c>
      <c r="M50" s="7">
        <v>3.7</v>
      </c>
      <c r="N50" s="7">
        <v>7.7</v>
      </c>
      <c r="O50" s="7">
        <v>1.1519999999999999</v>
      </c>
      <c r="P50" s="7">
        <v>0.187</v>
      </c>
      <c r="Q50" s="7">
        <v>18</v>
      </c>
      <c r="R50" s="7">
        <v>0.43099999999999999</v>
      </c>
      <c r="S50" s="7">
        <v>0.45500000000000002</v>
      </c>
      <c r="T50" s="7">
        <v>0.6</v>
      </c>
      <c r="U50" s="7">
        <v>9.0999999999999998E-2</v>
      </c>
    </row>
    <row r="51" spans="1:21" ht="18">
      <c r="A51" s="4" t="s">
        <v>27</v>
      </c>
      <c r="B51" s="11">
        <v>3</v>
      </c>
      <c r="C51" s="7">
        <v>1.042</v>
      </c>
      <c r="D51" s="7">
        <v>0.48499999999999999</v>
      </c>
      <c r="E51" s="7">
        <v>0.2</v>
      </c>
      <c r="F51" s="7">
        <v>0.191</v>
      </c>
      <c r="G51" s="7">
        <v>0.35</v>
      </c>
      <c r="H51" s="7">
        <v>0.44800000000000001</v>
      </c>
      <c r="I51" s="7">
        <v>0.35699999999999998</v>
      </c>
      <c r="J51" s="7">
        <v>0.68</v>
      </c>
      <c r="K51" s="7">
        <v>9.3000000000000007</v>
      </c>
      <c r="L51" s="7">
        <v>24.6</v>
      </c>
      <c r="M51" s="7">
        <v>2.6</v>
      </c>
      <c r="N51" s="7">
        <v>5.6</v>
      </c>
      <c r="O51" s="7">
        <v>1.0109999999999999</v>
      </c>
      <c r="P51" s="7">
        <v>0.184</v>
      </c>
      <c r="Q51" s="7">
        <v>17.899999999999999</v>
      </c>
      <c r="R51" s="7">
        <v>0.442</v>
      </c>
      <c r="S51" s="7">
        <v>0.85699999999999998</v>
      </c>
      <c r="T51" s="7">
        <v>-0.1</v>
      </c>
      <c r="U51" s="7">
        <v>8.3000000000000004E-2</v>
      </c>
    </row>
    <row r="52" spans="1:21" ht="18">
      <c r="A52" s="4" t="s">
        <v>56</v>
      </c>
      <c r="B52" s="11">
        <v>2.5</v>
      </c>
      <c r="C52" s="7">
        <v>1.032</v>
      </c>
      <c r="D52" s="7">
        <v>0.501</v>
      </c>
      <c r="E52" s="7">
        <v>2.8</v>
      </c>
      <c r="F52" s="7">
        <v>0.253</v>
      </c>
      <c r="G52" s="7">
        <v>0.23699999999999999</v>
      </c>
      <c r="H52" s="7">
        <v>0.42899999999999999</v>
      </c>
      <c r="I52" s="7">
        <v>0.29499999999999998</v>
      </c>
      <c r="J52" s="7">
        <v>0.73499999999999999</v>
      </c>
      <c r="K52" s="7">
        <v>10</v>
      </c>
      <c r="L52" s="7">
        <v>21.9</v>
      </c>
      <c r="M52" s="7">
        <v>3.1</v>
      </c>
      <c r="N52" s="7">
        <v>7.2</v>
      </c>
      <c r="O52" s="7">
        <v>1.002</v>
      </c>
      <c r="P52" s="7">
        <v>0.16300000000000001</v>
      </c>
      <c r="Q52" s="7">
        <v>17.3</v>
      </c>
      <c r="R52" s="7">
        <v>0.44500000000000001</v>
      </c>
      <c r="S52" s="7">
        <v>0.875</v>
      </c>
      <c r="T52" s="7">
        <v>0.9</v>
      </c>
      <c r="U52" s="7">
        <v>7.1999999999999995E-2</v>
      </c>
    </row>
    <row r="53" spans="1:21" ht="18">
      <c r="A53" s="4" t="s">
        <v>3</v>
      </c>
      <c r="B53" s="11">
        <v>7.9</v>
      </c>
      <c r="C53" s="7">
        <v>1.1060000000000001</v>
      </c>
      <c r="D53" s="7">
        <v>0.51900000000000002</v>
      </c>
      <c r="E53" s="7">
        <v>3.9</v>
      </c>
      <c r="F53" s="7">
        <v>0.20100000000000001</v>
      </c>
      <c r="G53" s="7">
        <v>0.30199999999999999</v>
      </c>
      <c r="H53" s="7">
        <v>0.47699999999999998</v>
      </c>
      <c r="I53" s="7">
        <v>0.36599999999999999</v>
      </c>
      <c r="J53" s="7">
        <v>0.74099999999999999</v>
      </c>
      <c r="K53" s="7">
        <v>7.3</v>
      </c>
      <c r="L53" s="7">
        <v>22.3</v>
      </c>
      <c r="M53" s="7">
        <v>2.8</v>
      </c>
      <c r="N53" s="7">
        <v>6.1</v>
      </c>
      <c r="O53" s="7">
        <v>1.3089999999999999</v>
      </c>
      <c r="P53" s="7">
        <v>0.14799999999999999</v>
      </c>
      <c r="Q53" s="7">
        <v>18.8</v>
      </c>
      <c r="R53" s="7">
        <v>0.44500000000000001</v>
      </c>
      <c r="S53" s="7">
        <v>0.6</v>
      </c>
      <c r="T53" s="7">
        <v>3</v>
      </c>
      <c r="U53" s="7">
        <v>7.2999999999999995E-2</v>
      </c>
    </row>
    <row r="54" spans="1:21" ht="18">
      <c r="A54" s="4" t="s">
        <v>41</v>
      </c>
      <c r="B54" s="11">
        <v>3.3</v>
      </c>
      <c r="C54" s="7">
        <v>1.0269999999999999</v>
      </c>
      <c r="D54" s="7">
        <v>0.5</v>
      </c>
      <c r="E54" s="7">
        <v>2</v>
      </c>
      <c r="F54" s="7">
        <v>0.19500000000000001</v>
      </c>
      <c r="G54" s="7">
        <v>0.251</v>
      </c>
      <c r="H54" s="7">
        <v>0.44800000000000001</v>
      </c>
      <c r="I54" s="7">
        <v>0.33800000000000002</v>
      </c>
      <c r="J54" s="7">
        <v>0.64300000000000002</v>
      </c>
      <c r="K54" s="7">
        <v>11.8</v>
      </c>
      <c r="L54" s="7">
        <v>24.8</v>
      </c>
      <c r="M54" s="7">
        <v>2.5</v>
      </c>
      <c r="N54" s="7">
        <v>6.9</v>
      </c>
      <c r="O54" s="7">
        <v>0.9</v>
      </c>
      <c r="P54" s="7">
        <v>0.191</v>
      </c>
      <c r="Q54" s="7">
        <v>18.600000000000001</v>
      </c>
      <c r="R54" s="7">
        <v>0.433</v>
      </c>
      <c r="S54" s="7">
        <v>0.58299999999999996</v>
      </c>
      <c r="T54" s="7">
        <v>3</v>
      </c>
      <c r="U54" s="7">
        <v>9.8000000000000004E-2</v>
      </c>
    </row>
    <row r="55" spans="1:21" ht="18">
      <c r="A55" s="4" t="s">
        <v>17</v>
      </c>
      <c r="B55" s="11">
        <v>14.2</v>
      </c>
      <c r="C55" s="7">
        <v>1.1299999999999999</v>
      </c>
      <c r="D55" s="7">
        <v>0.54200000000000004</v>
      </c>
      <c r="E55" s="7">
        <v>5.8</v>
      </c>
      <c r="F55" s="7">
        <v>0.189</v>
      </c>
      <c r="G55" s="7">
        <v>0.253</v>
      </c>
      <c r="H55" s="7">
        <v>0.46300000000000002</v>
      </c>
      <c r="I55" s="7">
        <v>0.35499999999999998</v>
      </c>
      <c r="J55" s="7">
        <v>0.70199999999999996</v>
      </c>
      <c r="K55" s="7">
        <v>13.8</v>
      </c>
      <c r="L55" s="7">
        <v>26.4</v>
      </c>
      <c r="M55" s="7">
        <v>3.5</v>
      </c>
      <c r="N55" s="7">
        <v>6.9</v>
      </c>
      <c r="O55" s="7">
        <v>1.53</v>
      </c>
      <c r="P55" s="7">
        <v>0.159</v>
      </c>
      <c r="Q55" s="7">
        <v>17.8</v>
      </c>
      <c r="R55" s="7">
        <v>0.41399999999999998</v>
      </c>
      <c r="S55" s="7">
        <v>0.83299999999999996</v>
      </c>
      <c r="T55" s="7">
        <v>7.5</v>
      </c>
      <c r="U55" s="7">
        <v>8.4000000000000005E-2</v>
      </c>
    </row>
    <row r="56" spans="1:21" ht="18">
      <c r="A56" s="4" t="s">
        <v>45</v>
      </c>
      <c r="B56" s="11">
        <v>6.6</v>
      </c>
      <c r="C56" s="7">
        <v>1.0129999999999999</v>
      </c>
      <c r="D56" s="7">
        <v>0.49099999999999999</v>
      </c>
      <c r="E56" s="7">
        <v>0.3</v>
      </c>
      <c r="F56" s="7">
        <v>0.224</v>
      </c>
      <c r="G56" s="7">
        <v>0.245</v>
      </c>
      <c r="H56" s="7">
        <v>0.435</v>
      </c>
      <c r="I56" s="7">
        <v>0.34300000000000003</v>
      </c>
      <c r="J56" s="7">
        <v>0.71099999999999997</v>
      </c>
      <c r="K56" s="7">
        <v>9.1</v>
      </c>
      <c r="L56" s="7">
        <v>26.6</v>
      </c>
      <c r="M56" s="7">
        <v>6.7</v>
      </c>
      <c r="N56" s="7">
        <v>5.7</v>
      </c>
      <c r="O56" s="7">
        <v>1.29</v>
      </c>
      <c r="P56" s="7">
        <v>0.156</v>
      </c>
      <c r="Q56" s="7">
        <v>17</v>
      </c>
      <c r="R56" s="7">
        <v>0.4</v>
      </c>
      <c r="S56" s="7">
        <v>0.625</v>
      </c>
      <c r="T56" s="7">
        <v>0.7</v>
      </c>
      <c r="U56" s="7">
        <v>7.5999999999999998E-2</v>
      </c>
    </row>
    <row r="57" spans="1:21" ht="18">
      <c r="A57" s="4" t="s">
        <v>34</v>
      </c>
      <c r="B57" s="11">
        <v>14.5</v>
      </c>
      <c r="C57" s="7">
        <v>1.1040000000000001</v>
      </c>
      <c r="D57" s="7">
        <v>0.52200000000000002</v>
      </c>
      <c r="E57" s="7">
        <v>5.2</v>
      </c>
      <c r="F57" s="7">
        <v>0.17699999999999999</v>
      </c>
      <c r="G57" s="7">
        <v>0.29599999999999999</v>
      </c>
      <c r="H57" s="7">
        <v>0.45800000000000002</v>
      </c>
      <c r="I57" s="7">
        <v>0.34499999999999997</v>
      </c>
      <c r="J57" s="7">
        <v>0.68600000000000005</v>
      </c>
      <c r="K57" s="7">
        <v>10.8</v>
      </c>
      <c r="L57" s="7">
        <v>23.2</v>
      </c>
      <c r="M57" s="7">
        <v>4.9000000000000004</v>
      </c>
      <c r="N57" s="7">
        <v>7.2</v>
      </c>
      <c r="O57" s="7">
        <v>1.548</v>
      </c>
      <c r="P57" s="7">
        <v>0.14899999999999999</v>
      </c>
      <c r="Q57" s="7">
        <v>15.8</v>
      </c>
      <c r="R57" s="7">
        <v>0.38800000000000001</v>
      </c>
      <c r="S57" s="7">
        <v>0.66700000000000004</v>
      </c>
      <c r="T57" s="7">
        <v>5.8</v>
      </c>
      <c r="U57" s="7">
        <v>5.3999999999999999E-2</v>
      </c>
    </row>
    <row r="58" spans="1:21" ht="18">
      <c r="A58" s="4" t="s">
        <v>35</v>
      </c>
      <c r="B58" s="11">
        <v>8.1</v>
      </c>
      <c r="C58" s="7">
        <v>1.0589999999999999</v>
      </c>
      <c r="D58" s="7">
        <v>0.48799999999999999</v>
      </c>
      <c r="E58" s="7">
        <v>3.6</v>
      </c>
      <c r="F58" s="7">
        <v>0.20300000000000001</v>
      </c>
      <c r="G58" s="7">
        <v>0.36799999999999999</v>
      </c>
      <c r="H58" s="7">
        <v>0.45200000000000001</v>
      </c>
      <c r="I58" s="7">
        <v>0.379</v>
      </c>
      <c r="J58" s="7">
        <v>0.71599999999999997</v>
      </c>
      <c r="K58" s="7">
        <v>7.8</v>
      </c>
      <c r="L58" s="7">
        <v>25.8</v>
      </c>
      <c r="M58" s="7">
        <v>5.2</v>
      </c>
      <c r="N58" s="7">
        <v>6.1</v>
      </c>
      <c r="O58" s="7">
        <v>0.99</v>
      </c>
      <c r="P58" s="7">
        <v>0.17399999999999999</v>
      </c>
      <c r="Q58" s="7">
        <v>18.7</v>
      </c>
      <c r="R58" s="7">
        <v>0.41</v>
      </c>
      <c r="S58" s="7">
        <v>0.6</v>
      </c>
      <c r="T58" s="7">
        <v>-0.9</v>
      </c>
      <c r="U58" s="7">
        <v>8.1000000000000003E-2</v>
      </c>
    </row>
    <row r="59" spans="1:21" ht="18">
      <c r="A59" s="4" t="s">
        <v>30</v>
      </c>
      <c r="B59" s="11">
        <v>9.6999999999999993</v>
      </c>
      <c r="C59" s="7">
        <v>1.0589999999999999</v>
      </c>
      <c r="D59" s="7">
        <v>0.501</v>
      </c>
      <c r="E59" s="7">
        <v>6</v>
      </c>
      <c r="F59" s="7">
        <v>0.219</v>
      </c>
      <c r="G59" s="7">
        <v>0.32200000000000001</v>
      </c>
      <c r="H59" s="7">
        <v>0.46200000000000002</v>
      </c>
      <c r="I59" s="7">
        <v>0.38400000000000001</v>
      </c>
      <c r="J59" s="7">
        <v>0.69299999999999995</v>
      </c>
      <c r="K59" s="7">
        <v>7</v>
      </c>
      <c r="L59" s="7">
        <v>24.2</v>
      </c>
      <c r="M59" s="7">
        <v>3.8</v>
      </c>
      <c r="N59" s="7">
        <v>7.4</v>
      </c>
      <c r="O59" s="7">
        <v>1.331</v>
      </c>
      <c r="P59" s="7">
        <v>0.16500000000000001</v>
      </c>
      <c r="Q59" s="7">
        <v>18.899999999999999</v>
      </c>
      <c r="R59" s="7">
        <v>0.41299999999999998</v>
      </c>
      <c r="S59" s="7">
        <v>0.55600000000000005</v>
      </c>
      <c r="T59" s="7">
        <v>2</v>
      </c>
      <c r="U59" s="7">
        <v>0.06</v>
      </c>
    </row>
    <row r="60" spans="1:21" ht="18">
      <c r="A60" s="4" t="s">
        <v>18</v>
      </c>
      <c r="B60" s="11">
        <v>4.0999999999999996</v>
      </c>
      <c r="C60" s="7">
        <v>1.08</v>
      </c>
      <c r="D60" s="7">
        <v>0.49099999999999999</v>
      </c>
      <c r="E60" s="7">
        <v>2.2000000000000002</v>
      </c>
      <c r="F60" s="7">
        <v>0.182</v>
      </c>
      <c r="G60" s="7">
        <v>0.36499999999999999</v>
      </c>
      <c r="H60" s="7">
        <v>0.45400000000000001</v>
      </c>
      <c r="I60" s="7">
        <v>0.39700000000000002</v>
      </c>
      <c r="J60" s="7">
        <v>0.76800000000000002</v>
      </c>
      <c r="K60" s="7">
        <v>8.5</v>
      </c>
      <c r="L60" s="7">
        <v>24.5</v>
      </c>
      <c r="M60" s="7">
        <v>3.1</v>
      </c>
      <c r="N60" s="7">
        <v>6.8</v>
      </c>
      <c r="O60" s="7">
        <v>1.2849999999999999</v>
      </c>
      <c r="P60" s="7">
        <v>0.16200000000000001</v>
      </c>
      <c r="Q60" s="7">
        <v>19.100000000000001</v>
      </c>
      <c r="R60" s="7">
        <v>0.436</v>
      </c>
      <c r="S60" s="7">
        <v>0.8</v>
      </c>
      <c r="T60" s="7">
        <v>-1.2</v>
      </c>
      <c r="U60" s="7">
        <v>6.5000000000000002E-2</v>
      </c>
    </row>
    <row r="61" spans="1:21" ht="18">
      <c r="A61" s="4" t="s">
        <v>40</v>
      </c>
      <c r="B61" s="11">
        <v>3.1</v>
      </c>
      <c r="C61" s="7">
        <v>1.0369999999999999</v>
      </c>
      <c r="D61" s="7">
        <v>0.49299999999999999</v>
      </c>
      <c r="E61" s="7">
        <v>0.9</v>
      </c>
      <c r="F61" s="7">
        <v>0.19500000000000001</v>
      </c>
      <c r="G61" s="7">
        <v>0.27700000000000002</v>
      </c>
      <c r="H61" s="7">
        <v>0.42599999999999999</v>
      </c>
      <c r="I61" s="7">
        <v>0.317</v>
      </c>
      <c r="J61" s="7">
        <v>0.71799999999999997</v>
      </c>
      <c r="K61" s="7">
        <v>13</v>
      </c>
      <c r="L61" s="7">
        <v>23.9</v>
      </c>
      <c r="M61" s="7">
        <v>3.6</v>
      </c>
      <c r="N61" s="7">
        <v>6.2</v>
      </c>
      <c r="O61" s="7">
        <v>0.94699999999999995</v>
      </c>
      <c r="P61" s="7">
        <v>0.17599999999999999</v>
      </c>
      <c r="Q61" s="7">
        <v>19.2</v>
      </c>
      <c r="R61" s="7">
        <v>0.439</v>
      </c>
      <c r="S61" s="7">
        <v>0.56200000000000006</v>
      </c>
      <c r="T61" s="7">
        <v>4.5999999999999996</v>
      </c>
      <c r="U61" s="7">
        <v>0.08</v>
      </c>
    </row>
    <row r="62" spans="1:21" ht="18">
      <c r="A62" s="4" t="s">
        <v>6</v>
      </c>
      <c r="B62" s="11">
        <v>11.7</v>
      </c>
      <c r="C62" s="7">
        <v>1.0980000000000001</v>
      </c>
      <c r="D62" s="7">
        <v>0.52400000000000002</v>
      </c>
      <c r="E62" s="7">
        <v>3.9</v>
      </c>
      <c r="F62" s="7">
        <v>0.185</v>
      </c>
      <c r="G62" s="7">
        <v>0.27200000000000002</v>
      </c>
      <c r="H62" s="7">
        <v>0.45700000000000002</v>
      </c>
      <c r="I62" s="7">
        <v>0.35499999999999998</v>
      </c>
      <c r="J62" s="7">
        <v>0.68600000000000005</v>
      </c>
      <c r="K62" s="7">
        <v>12.2</v>
      </c>
      <c r="L62" s="7">
        <v>25</v>
      </c>
      <c r="M62" s="7">
        <v>5.5</v>
      </c>
      <c r="N62" s="7">
        <v>6.7</v>
      </c>
      <c r="O62" s="7">
        <v>1.2330000000000001</v>
      </c>
      <c r="P62" s="7">
        <v>0.156</v>
      </c>
      <c r="Q62" s="7">
        <v>19.2</v>
      </c>
      <c r="R62" s="7">
        <v>0.40100000000000002</v>
      </c>
      <c r="S62" s="7">
        <v>0.55600000000000005</v>
      </c>
      <c r="T62" s="7">
        <v>6.1</v>
      </c>
      <c r="U62" s="7">
        <v>7.0999999999999994E-2</v>
      </c>
    </row>
    <row r="63" spans="1:21" ht="18">
      <c r="A63" s="4" t="s">
        <v>51</v>
      </c>
      <c r="B63" s="11">
        <v>14.7</v>
      </c>
      <c r="C63" s="7">
        <v>1.113</v>
      </c>
      <c r="D63" s="7">
        <v>0.53800000000000003</v>
      </c>
      <c r="E63" s="7">
        <v>4.9000000000000004</v>
      </c>
      <c r="F63" s="7">
        <v>0.214</v>
      </c>
      <c r="G63" s="7">
        <v>0.248</v>
      </c>
      <c r="H63" s="7">
        <v>0.47299999999999998</v>
      </c>
      <c r="I63" s="7">
        <v>0.35299999999999998</v>
      </c>
      <c r="J63" s="7">
        <v>0.70399999999999996</v>
      </c>
      <c r="K63" s="7">
        <v>10.9</v>
      </c>
      <c r="L63" s="7">
        <v>25.7</v>
      </c>
      <c r="M63" s="7">
        <v>5.3</v>
      </c>
      <c r="N63" s="7">
        <v>6</v>
      </c>
      <c r="O63" s="7">
        <v>1.321</v>
      </c>
      <c r="P63" s="7">
        <v>0.153</v>
      </c>
      <c r="Q63" s="7">
        <v>18.8</v>
      </c>
      <c r="R63" s="7">
        <v>0.42399999999999999</v>
      </c>
      <c r="S63" s="7">
        <v>0.5</v>
      </c>
      <c r="T63" s="7">
        <v>5.0999999999999996</v>
      </c>
      <c r="U63" s="7">
        <v>6.3E-2</v>
      </c>
    </row>
    <row r="64" spans="1:21" ht="18">
      <c r="A64" s="4" t="s">
        <v>0</v>
      </c>
      <c r="B64" s="11">
        <v>19.3</v>
      </c>
      <c r="C64" s="7">
        <v>1.1299999999999999</v>
      </c>
      <c r="D64" s="7">
        <v>0.52900000000000003</v>
      </c>
      <c r="E64" s="7">
        <v>9.5</v>
      </c>
      <c r="F64" s="7">
        <v>0.215</v>
      </c>
      <c r="G64" s="7">
        <v>0.32</v>
      </c>
      <c r="H64" s="7">
        <v>0.46800000000000003</v>
      </c>
      <c r="I64" s="7">
        <v>0.40200000000000002</v>
      </c>
      <c r="J64" s="7">
        <v>0.73299999999999998</v>
      </c>
      <c r="K64" s="7">
        <v>9.9</v>
      </c>
      <c r="L64" s="7">
        <v>26.7</v>
      </c>
      <c r="M64" s="7">
        <v>3.9</v>
      </c>
      <c r="N64" s="7">
        <v>6.4</v>
      </c>
      <c r="O64" s="7">
        <v>1.4339999999999999</v>
      </c>
      <c r="P64" s="7">
        <v>0.157</v>
      </c>
      <c r="Q64" s="7">
        <v>18.7</v>
      </c>
      <c r="R64" s="7">
        <v>0.378</v>
      </c>
      <c r="S64" s="7">
        <v>0.33300000000000002</v>
      </c>
      <c r="T64" s="7">
        <v>5.5</v>
      </c>
      <c r="U64" s="7">
        <v>7.2999999999999995E-2</v>
      </c>
    </row>
    <row r="65" spans="1:21" ht="18">
      <c r="A65" s="4" t="s">
        <v>28</v>
      </c>
      <c r="B65" s="11">
        <v>8.8000000000000007</v>
      </c>
      <c r="C65" s="7">
        <v>1.0409999999999999</v>
      </c>
      <c r="D65" s="7">
        <v>0.49299999999999999</v>
      </c>
      <c r="E65" s="7">
        <v>3.4</v>
      </c>
      <c r="F65" s="7">
        <v>0.188</v>
      </c>
      <c r="G65" s="7">
        <v>0.29699999999999999</v>
      </c>
      <c r="H65" s="7">
        <v>0.45</v>
      </c>
      <c r="I65" s="7">
        <v>0.32700000000000001</v>
      </c>
      <c r="J65" s="7">
        <v>0.69399999999999995</v>
      </c>
      <c r="K65" s="7">
        <v>9.4</v>
      </c>
      <c r="L65" s="7">
        <v>24.5</v>
      </c>
      <c r="M65" s="7">
        <v>3.1</v>
      </c>
      <c r="N65" s="7">
        <v>6</v>
      </c>
      <c r="O65" s="7">
        <v>1.125</v>
      </c>
      <c r="P65" s="7">
        <v>0.17299999999999999</v>
      </c>
      <c r="Q65" s="7">
        <v>17.100000000000001</v>
      </c>
      <c r="R65" s="7">
        <v>0.40100000000000002</v>
      </c>
      <c r="S65" s="7">
        <v>0.14299999999999999</v>
      </c>
      <c r="T65" s="7">
        <v>0.6</v>
      </c>
      <c r="U65" s="7">
        <v>6.8000000000000005E-2</v>
      </c>
    </row>
    <row r="66" spans="1:21" ht="18">
      <c r="A66" s="4" t="s">
        <v>29</v>
      </c>
      <c r="B66" s="11">
        <v>0.8</v>
      </c>
      <c r="C66" s="7">
        <v>0.997</v>
      </c>
      <c r="D66" s="7">
        <v>0.496</v>
      </c>
      <c r="E66" s="7">
        <v>1</v>
      </c>
      <c r="F66" s="7">
        <v>0.23200000000000001</v>
      </c>
      <c r="G66" s="7">
        <v>0.17399999999999999</v>
      </c>
      <c r="H66" s="7">
        <v>0.46400000000000002</v>
      </c>
      <c r="I66" s="7">
        <v>0.307</v>
      </c>
      <c r="J66" s="7">
        <v>0.70699999999999996</v>
      </c>
      <c r="K66" s="7">
        <v>10.199999999999999</v>
      </c>
      <c r="L66" s="7">
        <v>21.8</v>
      </c>
      <c r="M66" s="7">
        <v>3</v>
      </c>
      <c r="N66" s="7">
        <v>7.5</v>
      </c>
      <c r="O66" s="7">
        <v>0.91200000000000003</v>
      </c>
      <c r="P66" s="7">
        <v>0.23200000000000001</v>
      </c>
      <c r="Q66" s="7">
        <v>17.600000000000001</v>
      </c>
      <c r="R66" s="7">
        <v>0.44500000000000001</v>
      </c>
      <c r="S66" s="7">
        <v>0.33300000000000002</v>
      </c>
      <c r="T66" s="7">
        <v>-0.7</v>
      </c>
      <c r="U66" s="7">
        <v>0.11899999999999999</v>
      </c>
    </row>
    <row r="67" spans="1:21" ht="18">
      <c r="A67" s="4" t="s">
        <v>10</v>
      </c>
      <c r="B67" s="11">
        <v>3.6</v>
      </c>
      <c r="C67" s="7">
        <v>1.016</v>
      </c>
      <c r="D67" s="7">
        <v>0.48099999999999998</v>
      </c>
      <c r="E67" s="7">
        <v>-0.5</v>
      </c>
      <c r="F67" s="7">
        <v>0.20399999999999999</v>
      </c>
      <c r="G67" s="7">
        <v>0.309</v>
      </c>
      <c r="H67" s="7">
        <v>0.44800000000000001</v>
      </c>
      <c r="I67" s="7">
        <v>0.371</v>
      </c>
      <c r="J67" s="7">
        <v>0.69099999999999995</v>
      </c>
      <c r="K67" s="7">
        <v>7.7</v>
      </c>
      <c r="L67" s="7">
        <v>22.9</v>
      </c>
      <c r="M67" s="7">
        <v>3</v>
      </c>
      <c r="N67" s="7">
        <v>6.6</v>
      </c>
      <c r="O67" s="7">
        <v>1.143</v>
      </c>
      <c r="P67" s="7">
        <v>0.18099999999999999</v>
      </c>
      <c r="Q67" s="7">
        <v>17.2</v>
      </c>
      <c r="R67" s="7">
        <v>0.44</v>
      </c>
      <c r="S67" s="7">
        <v>0.5</v>
      </c>
      <c r="T67" s="7">
        <v>0.6</v>
      </c>
      <c r="U67" s="7">
        <v>0.09</v>
      </c>
    </row>
    <row r="68" spans="1:21" ht="18">
      <c r="A68" s="4" t="s">
        <v>1</v>
      </c>
      <c r="B68" s="11">
        <v>15.8</v>
      </c>
      <c r="C68" s="7">
        <v>1.1890000000000001</v>
      </c>
      <c r="D68" s="7">
        <v>0.54600000000000004</v>
      </c>
      <c r="E68" s="7">
        <v>7.8</v>
      </c>
      <c r="F68" s="7">
        <v>0.14199999999999999</v>
      </c>
      <c r="G68" s="7">
        <v>0.32800000000000001</v>
      </c>
      <c r="H68" s="7">
        <v>0.52200000000000002</v>
      </c>
      <c r="I68" s="7">
        <v>0.40600000000000003</v>
      </c>
      <c r="J68" s="7">
        <v>0.73799999999999999</v>
      </c>
      <c r="K68" s="7">
        <v>8.4</v>
      </c>
      <c r="L68" s="7">
        <v>28</v>
      </c>
      <c r="M68" s="7">
        <v>5.3</v>
      </c>
      <c r="N68" s="7">
        <v>5.9</v>
      </c>
      <c r="O68" s="7">
        <v>1.913</v>
      </c>
      <c r="P68" s="7">
        <v>0.14799999999999999</v>
      </c>
      <c r="Q68" s="7">
        <v>16.2</v>
      </c>
      <c r="R68" s="7">
        <v>0.42199999999999999</v>
      </c>
      <c r="S68" s="7">
        <v>0.83299999999999996</v>
      </c>
      <c r="T68" s="7">
        <v>-0.9</v>
      </c>
      <c r="U68" s="7">
        <v>8.4000000000000005E-2</v>
      </c>
    </row>
    <row r="69" spans="1:21" ht="18">
      <c r="A69" s="4" t="s">
        <v>32</v>
      </c>
      <c r="B69" s="11">
        <v>4.8</v>
      </c>
      <c r="C69" s="7">
        <v>1.1299999999999999</v>
      </c>
      <c r="D69" s="7">
        <v>0.53</v>
      </c>
      <c r="E69" s="7">
        <v>0.6</v>
      </c>
      <c r="F69" s="7">
        <v>0.22600000000000001</v>
      </c>
      <c r="G69" s="7">
        <v>0.29399999999999998</v>
      </c>
      <c r="H69" s="7">
        <v>0.47199999999999998</v>
      </c>
      <c r="I69" s="7">
        <v>0.38500000000000001</v>
      </c>
      <c r="J69" s="7">
        <v>0.77900000000000003</v>
      </c>
      <c r="K69" s="7">
        <v>9</v>
      </c>
      <c r="L69" s="7">
        <v>24.3</v>
      </c>
      <c r="M69" s="7">
        <v>3.7</v>
      </c>
      <c r="N69" s="7">
        <v>5.5</v>
      </c>
      <c r="O69" s="7">
        <v>1.32</v>
      </c>
      <c r="P69" s="7">
        <v>0.16</v>
      </c>
      <c r="Q69" s="7">
        <v>20.2</v>
      </c>
      <c r="R69" s="7">
        <v>0.45700000000000002</v>
      </c>
      <c r="S69" s="7">
        <v>0.5</v>
      </c>
      <c r="T69" s="7">
        <v>0.8</v>
      </c>
      <c r="U69" s="7">
        <v>8.2000000000000003E-2</v>
      </c>
    </row>
    <row r="70" spans="1:21" ht="18">
      <c r="A70" s="2"/>
      <c r="B70" s="12">
        <f>AVERAGE(B2:B69)</f>
        <v>8.2882352941176443</v>
      </c>
      <c r="C70" s="12">
        <f t="shared" ref="C70:U70" si="0">AVERAGE(C2:C69)</f>
        <v>1.0793382352941174</v>
      </c>
      <c r="D70" s="12">
        <f t="shared" si="0"/>
        <v>0.50802941176470595</v>
      </c>
      <c r="E70" s="12">
        <f t="shared" si="0"/>
        <v>3.2544117647058837</v>
      </c>
      <c r="F70" s="12">
        <f t="shared" si="0"/>
        <v>0.1954117647058824</v>
      </c>
      <c r="G70" s="12">
        <f t="shared" si="0"/>
        <v>0.30244117647058821</v>
      </c>
      <c r="H70" s="12">
        <f t="shared" si="0"/>
        <v>0.46433823529411766</v>
      </c>
      <c r="I70" s="12">
        <f t="shared" si="0"/>
        <v>0.36688235294117649</v>
      </c>
      <c r="J70" s="12">
        <f t="shared" si="0"/>
        <v>0.71748529411764717</v>
      </c>
      <c r="K70" s="12">
        <f t="shared" si="0"/>
        <v>9.0720588235294173</v>
      </c>
      <c r="L70" s="12">
        <f t="shared" si="0"/>
        <v>24.013235294117649</v>
      </c>
      <c r="M70" s="12">
        <f t="shared" si="0"/>
        <v>3.8779411764705891</v>
      </c>
      <c r="N70" s="12">
        <f t="shared" si="0"/>
        <v>6.3617647058823517</v>
      </c>
      <c r="O70" s="12">
        <f t="shared" si="0"/>
        <v>1.2341764705882357</v>
      </c>
      <c r="P70" s="12">
        <f t="shared" si="0"/>
        <v>0.16954411764705879</v>
      </c>
      <c r="Q70" s="12">
        <f t="shared" si="0"/>
        <v>17.939705882352939</v>
      </c>
      <c r="R70" s="12">
        <f t="shared" si="0"/>
        <v>0.42489705882352952</v>
      </c>
      <c r="S70" s="12">
        <f t="shared" si="0"/>
        <v>0.60479411764705859</v>
      </c>
      <c r="T70" s="12">
        <f t="shared" si="0"/>
        <v>1.5705882352941167</v>
      </c>
      <c r="U70" s="12">
        <f t="shared" si="0"/>
        <v>8.0132352941176474E-2</v>
      </c>
    </row>
    <row r="71" spans="1:21">
      <c r="B71" s="12">
        <f>10/B70</f>
        <v>1.2065294535131303</v>
      </c>
      <c r="C71" s="12">
        <f t="shared" ref="C71:U71" si="1">10/C70</f>
        <v>9.264936303562914</v>
      </c>
      <c r="D71" s="12">
        <f t="shared" si="1"/>
        <v>19.683899727899032</v>
      </c>
      <c r="E71" s="12">
        <f t="shared" si="1"/>
        <v>3.0727519204699489</v>
      </c>
      <c r="F71" s="12">
        <f t="shared" si="1"/>
        <v>51.173991571342555</v>
      </c>
      <c r="G71" s="12">
        <f t="shared" si="1"/>
        <v>33.064280851891475</v>
      </c>
      <c r="H71" s="12">
        <f t="shared" si="1"/>
        <v>21.536025336500394</v>
      </c>
      <c r="I71" s="12">
        <f t="shared" si="1"/>
        <v>27.25669392336059</v>
      </c>
      <c r="J71" s="12">
        <f t="shared" si="1"/>
        <v>13.937567894402425</v>
      </c>
      <c r="K71" s="12">
        <f t="shared" si="1"/>
        <v>1.1022856216566699</v>
      </c>
      <c r="L71" s="12">
        <f t="shared" si="1"/>
        <v>0.41643701390164733</v>
      </c>
      <c r="M71" s="12">
        <f t="shared" si="1"/>
        <v>2.5786879029199841</v>
      </c>
      <c r="N71" s="12">
        <f t="shared" si="1"/>
        <v>1.5718908922792421</v>
      </c>
      <c r="O71" s="12">
        <f t="shared" si="1"/>
        <v>8.1025689909918466</v>
      </c>
      <c r="P71" s="12">
        <f t="shared" si="1"/>
        <v>58.981698325960636</v>
      </c>
      <c r="Q71" s="12">
        <f t="shared" si="1"/>
        <v>0.55742273956881716</v>
      </c>
      <c r="R71" s="12">
        <f t="shared" si="1"/>
        <v>23.535112310940359</v>
      </c>
      <c r="S71" s="12">
        <f t="shared" si="1"/>
        <v>16.534552351310612</v>
      </c>
      <c r="T71" s="12">
        <f t="shared" si="1"/>
        <v>6.3670411985018767</v>
      </c>
      <c r="U71" s="12">
        <f t="shared" si="1"/>
        <v>124.79354009910075</v>
      </c>
    </row>
    <row r="72" spans="1:21">
      <c r="B72" s="12"/>
    </row>
    <row r="73" spans="1:21">
      <c r="B73" s="12"/>
    </row>
    <row r="74" spans="1:21">
      <c r="B74" s="12"/>
    </row>
    <row r="75" spans="1:21">
      <c r="B75" s="12"/>
    </row>
    <row r="76" spans="1:21">
      <c r="B76" s="12"/>
    </row>
    <row r="77" spans="1:21">
      <c r="B77" s="12"/>
    </row>
    <row r="78" spans="1:21">
      <c r="B78" s="12"/>
    </row>
    <row r="79" spans="1:21">
      <c r="B79" s="12"/>
    </row>
    <row r="80" spans="1:21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</sheetData>
  <sortState ref="A2:A69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Kreienkamp</dc:creator>
  <cp:lastModifiedBy>Chris Kreienkamp</cp:lastModifiedBy>
  <dcterms:created xsi:type="dcterms:W3CDTF">2018-03-11T05:22:32Z</dcterms:created>
  <dcterms:modified xsi:type="dcterms:W3CDTF">2018-03-13T04:31:28Z</dcterms:modified>
</cp:coreProperties>
</file>