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clance\Documents\Continuing Education\Excel Basics\2022 Files\Excel Basics Files\Session 4\"/>
    </mc:Choice>
  </mc:AlternateContent>
  <xr:revisionPtr revIDLastSave="0" documentId="13_ncr:1_{56BA01F3-16E6-405D-AFC1-E2E1921AC81E}" xr6:coauthVersionLast="36" xr6:coauthVersionMax="36" xr10:uidLastSave="{00000000-0000-0000-0000-000000000000}"/>
  <bookViews>
    <workbookView xWindow="0" yWindow="0" windowWidth="21570" windowHeight="8055" xr2:uid="{00000000-000D-0000-FFFF-FFFF00000000}"/>
  </bookViews>
  <sheets>
    <sheet name="Data" sheetId="3" r:id="rId1"/>
    <sheet name="Answ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3" l="1"/>
  <c r="M6" i="1"/>
  <c r="M4" i="1"/>
  <c r="M5" i="1"/>
  <c r="M3" i="1"/>
  <c r="G16" i="1" l="1"/>
  <c r="G15" i="1"/>
  <c r="G14" i="1"/>
  <c r="J5" i="1"/>
  <c r="J4" i="1"/>
  <c r="J3" i="1"/>
  <c r="J6" i="1" s="1"/>
  <c r="B58" i="1"/>
  <c r="G6" i="1"/>
  <c r="G5" i="1"/>
  <c r="G4" i="1"/>
  <c r="G3" i="1"/>
  <c r="G7" i="1" l="1"/>
</calcChain>
</file>

<file path=xl/sharedStrings.xml><?xml version="1.0" encoding="utf-8"?>
<sst xmlns="http://schemas.openxmlformats.org/spreadsheetml/2006/main" count="488" uniqueCount="75">
  <si>
    <t>Kay Ivey</t>
  </si>
  <si>
    <t>Mike Dunleavy</t>
  </si>
  <si>
    <t>Lolo Matalasi Moliga</t>
  </si>
  <si>
    <t>Doug Ducey</t>
  </si>
  <si>
    <t>Asa Hutchinson</t>
  </si>
  <si>
    <t>Gavin Newsom</t>
  </si>
  <si>
    <t>Jared Polis</t>
  </si>
  <si>
    <t>Ned Lamont</t>
  </si>
  <si>
    <t>John Carney</t>
  </si>
  <si>
    <t>Ron DeSantis</t>
  </si>
  <si>
    <t>Brian Kemp</t>
  </si>
  <si>
    <t>Lou Leon Guerrero</t>
  </si>
  <si>
    <t>David Ige</t>
  </si>
  <si>
    <t>Brad Little</t>
  </si>
  <si>
    <t>JB Pritzker</t>
  </si>
  <si>
    <t>Eric Holcomb</t>
  </si>
  <si>
    <t>Kim Reynolds</t>
  </si>
  <si>
    <t>Laura Kelly</t>
  </si>
  <si>
    <t>Guest</t>
  </si>
  <si>
    <t>Meal Choice</t>
  </si>
  <si>
    <t>Fish</t>
  </si>
  <si>
    <t>Chicken</t>
  </si>
  <si>
    <t>Vegetarian</t>
  </si>
  <si>
    <t>Beef</t>
  </si>
  <si>
    <t>Matt Bevin</t>
  </si>
  <si>
    <t>John Bel Edwards</t>
  </si>
  <si>
    <t>Janet Mills</t>
  </si>
  <si>
    <t>Larry Hogan</t>
  </si>
  <si>
    <t>Charlie Baker</t>
  </si>
  <si>
    <t>Gretchen Whitmer</t>
  </si>
  <si>
    <t>Tim Walz</t>
  </si>
  <si>
    <t>Phil Bryant</t>
  </si>
  <si>
    <t>Mike Parson</t>
  </si>
  <si>
    <t>Steve Bullock</t>
  </si>
  <si>
    <t>Pete Ricketts</t>
  </si>
  <si>
    <t>Steve Sisolak</t>
  </si>
  <si>
    <t>Chris Sununu</t>
  </si>
  <si>
    <t>Phil Murphy</t>
  </si>
  <si>
    <t>Michelle Lujan Grisham</t>
  </si>
  <si>
    <t>Andrew Cuomo</t>
  </si>
  <si>
    <t>Roy Cooper</t>
  </si>
  <si>
    <t>Doug Burgum</t>
  </si>
  <si>
    <t>Ralph Deleon Guerrero Torres</t>
  </si>
  <si>
    <t>Mike DeWine</t>
  </si>
  <si>
    <t>Kevin Stitt</t>
  </si>
  <si>
    <t>Kate Brown</t>
  </si>
  <si>
    <t>Tom Wolf</t>
  </si>
  <si>
    <t>Ricardo Rosselló</t>
  </si>
  <si>
    <t>Gina Raimondo</t>
  </si>
  <si>
    <t>Henry McMaster</t>
  </si>
  <si>
    <t>Kristi Noem</t>
  </si>
  <si>
    <t>Bill Lee</t>
  </si>
  <si>
    <t>Greg Abbott</t>
  </si>
  <si>
    <t>Gary R. Herbert</t>
  </si>
  <si>
    <t>Phil Scott</t>
  </si>
  <si>
    <t>Albert Bryan</t>
  </si>
  <si>
    <t>Ralph Northam</t>
  </si>
  <si>
    <t>Jay Inslee</t>
  </si>
  <si>
    <t>Jim Justice</t>
  </si>
  <si>
    <t>Tony Evers</t>
  </si>
  <si>
    <t xml:space="preserve">Mark Gordon </t>
  </si>
  <si>
    <t>Total</t>
  </si>
  <si>
    <t>Drink</t>
  </si>
  <si>
    <t>Water</t>
  </si>
  <si>
    <t>Coke</t>
  </si>
  <si>
    <t>Side</t>
  </si>
  <si>
    <t>Salad</t>
  </si>
  <si>
    <t xml:space="preserve">Fruit </t>
  </si>
  <si>
    <t>Potato</t>
  </si>
  <si>
    <t>Fish and Salad</t>
  </si>
  <si>
    <t>Fish and Fruit</t>
  </si>
  <si>
    <t>Fish and Potato</t>
  </si>
  <si>
    <t>Combinations</t>
  </si>
  <si>
    <t>Tea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</si>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</sst>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039-C205-4A32-AD5F-4564E8ED0F6D}">
  <dimension ref="A2:M58"/>
  <sheetViews>
    <sheetView tabSelected="1" workbookViewId="0">
      <selection activeCell="D9" sqref="D9"/>
    </sheetView>
  </sheetViews>
  <sheetFormatPr defaultRowHeight="15" x14ac:dyDescent="0.25"/>
  <cols>
    <col min="1" max="1" width="20.85546875" bestFit="1" customWidth="1"/>
    <col min="2" max="2" width="12" bestFit="1" customWidth="1"/>
    <col min="3" max="3" width="12" customWidth="1"/>
    <col min="6" max="6" width="14.42578125" customWidth="1"/>
  </cols>
  <sheetData>
    <row r="2" spans="1:13" x14ac:dyDescent="0.25">
      <c r="A2" s="4" t="s">
        <v>18</v>
      </c>
      <c r="B2" s="4" t="s">
        <v>19</v>
      </c>
      <c r="C2" s="4" t="s">
        <v>65</v>
      </c>
      <c r="D2" s="4" t="s">
        <v>62</v>
      </c>
      <c r="E2" s="4"/>
      <c r="F2" s="5" t="s">
        <v>19</v>
      </c>
      <c r="G2" s="5"/>
      <c r="I2" s="5" t="s">
        <v>65</v>
      </c>
      <c r="J2" s="5"/>
      <c r="L2" s="6" t="s">
        <v>62</v>
      </c>
      <c r="M2" s="6"/>
    </row>
    <row r="3" spans="1:13" ht="15.75" x14ac:dyDescent="0.25">
      <c r="A3" s="1" t="s">
        <v>0</v>
      </c>
      <c r="B3" t="s">
        <v>20</v>
      </c>
      <c r="C3" t="s">
        <v>66</v>
      </c>
      <c r="D3" t="s">
        <v>63</v>
      </c>
      <c r="F3" t="s">
        <v>20</v>
      </c>
      <c r="I3" t="s">
        <v>66</v>
      </c>
      <c r="L3" t="s">
        <v>63</v>
      </c>
    </row>
    <row r="4" spans="1:13" ht="15.75" x14ac:dyDescent="0.25">
      <c r="A4" s="1" t="s">
        <v>1</v>
      </c>
      <c r="B4" t="s">
        <v>21</v>
      </c>
      <c r="C4" t="s">
        <v>74</v>
      </c>
      <c r="D4" t="s">
        <v>63</v>
      </c>
      <c r="F4" t="s">
        <v>21</v>
      </c>
      <c r="I4" t="s">
        <v>74</v>
      </c>
      <c r="L4" t="s">
        <v>73</v>
      </c>
    </row>
    <row r="5" spans="1:13" ht="15.75" x14ac:dyDescent="0.25">
      <c r="A5" s="1" t="s">
        <v>2</v>
      </c>
      <c r="B5" t="s">
        <v>20</v>
      </c>
      <c r="C5" t="s">
        <v>68</v>
      </c>
      <c r="D5" t="s">
        <v>73</v>
      </c>
      <c r="F5" t="s">
        <v>23</v>
      </c>
      <c r="I5" t="s">
        <v>68</v>
      </c>
      <c r="L5" t="s">
        <v>64</v>
      </c>
    </row>
    <row r="6" spans="1:13" ht="15.75" x14ac:dyDescent="0.25">
      <c r="A6" s="1" t="s">
        <v>3</v>
      </c>
      <c r="B6" t="s">
        <v>23</v>
      </c>
      <c r="C6" t="s">
        <v>66</v>
      </c>
      <c r="D6" t="s">
        <v>63</v>
      </c>
      <c r="F6" t="s">
        <v>22</v>
      </c>
      <c r="I6" s="3" t="s">
        <v>61</v>
      </c>
      <c r="J6" s="3"/>
      <c r="L6" s="3" t="s">
        <v>61</v>
      </c>
      <c r="M6" s="3"/>
    </row>
    <row r="7" spans="1:13" ht="15.75" x14ac:dyDescent="0.25">
      <c r="A7" s="1" t="s">
        <v>4</v>
      </c>
      <c r="B7" t="s">
        <v>21</v>
      </c>
      <c r="C7" t="s">
        <v>66</v>
      </c>
      <c r="D7" t="s">
        <v>63</v>
      </c>
      <c r="F7" s="3" t="s">
        <v>61</v>
      </c>
      <c r="G7" s="3"/>
    </row>
    <row r="8" spans="1:13" ht="15.75" x14ac:dyDescent="0.25">
      <c r="A8" s="1" t="s">
        <v>5</v>
      </c>
      <c r="B8" t="s">
        <v>21</v>
      </c>
      <c r="C8" t="s">
        <v>74</v>
      </c>
      <c r="D8" t="s">
        <v>64</v>
      </c>
    </row>
    <row r="9" spans="1:13" ht="15.75" x14ac:dyDescent="0.25">
      <c r="A9" s="1" t="s">
        <v>6</v>
      </c>
      <c r="B9" t="s">
        <v>22</v>
      </c>
      <c r="C9" t="s">
        <v>68</v>
      </c>
      <c r="D9" t="s">
        <v>73</v>
      </c>
    </row>
    <row r="10" spans="1:13" ht="15.75" x14ac:dyDescent="0.25">
      <c r="A10" s="1" t="s">
        <v>7</v>
      </c>
      <c r="B10" t="s">
        <v>23</v>
      </c>
      <c r="C10" t="s">
        <v>74</v>
      </c>
      <c r="D10" t="s">
        <v>73</v>
      </c>
    </row>
    <row r="11" spans="1:13" ht="15.75" x14ac:dyDescent="0.25">
      <c r="A11" s="1" t="s">
        <v>8</v>
      </c>
      <c r="B11" t="s">
        <v>20</v>
      </c>
      <c r="C11" t="s">
        <v>66</v>
      </c>
      <c r="D11" t="s">
        <v>64</v>
      </c>
    </row>
    <row r="12" spans="1:13" ht="15.75" x14ac:dyDescent="0.25">
      <c r="A12" s="1" t="s">
        <v>9</v>
      </c>
      <c r="B12" t="s">
        <v>20</v>
      </c>
      <c r="C12" t="s">
        <v>66</v>
      </c>
      <c r="D12" t="s">
        <v>63</v>
      </c>
    </row>
    <row r="13" spans="1:13" ht="15.75" x14ac:dyDescent="0.25">
      <c r="A13" s="1" t="s">
        <v>10</v>
      </c>
      <c r="B13" t="s">
        <v>22</v>
      </c>
      <c r="C13" t="s">
        <v>68</v>
      </c>
      <c r="D13" t="s">
        <v>64</v>
      </c>
      <c r="F13" s="5" t="s">
        <v>72</v>
      </c>
      <c r="G13" s="5"/>
    </row>
    <row r="14" spans="1:13" ht="15.75" x14ac:dyDescent="0.25">
      <c r="A14" s="1" t="s">
        <v>11</v>
      </c>
      <c r="B14" t="s">
        <v>22</v>
      </c>
      <c r="C14" t="s">
        <v>74</v>
      </c>
      <c r="D14" t="s">
        <v>64</v>
      </c>
      <c r="F14" t="s">
        <v>69</v>
      </c>
    </row>
    <row r="15" spans="1:13" ht="15.75" x14ac:dyDescent="0.25">
      <c r="A15" s="1" t="s">
        <v>12</v>
      </c>
      <c r="B15" t="s">
        <v>21</v>
      </c>
      <c r="C15" t="s">
        <v>68</v>
      </c>
      <c r="D15" t="s">
        <v>63</v>
      </c>
      <c r="F15" t="s">
        <v>70</v>
      </c>
    </row>
    <row r="16" spans="1:13" ht="15.75" x14ac:dyDescent="0.25">
      <c r="A16" s="1" t="s">
        <v>13</v>
      </c>
      <c r="B16" t="s">
        <v>20</v>
      </c>
      <c r="C16" t="s">
        <v>66</v>
      </c>
      <c r="D16" t="s">
        <v>63</v>
      </c>
      <c r="F16" t="s">
        <v>71</v>
      </c>
    </row>
    <row r="17" spans="1:4" ht="15.75" x14ac:dyDescent="0.25">
      <c r="A17" s="1" t="s">
        <v>14</v>
      </c>
      <c r="B17" t="s">
        <v>21</v>
      </c>
      <c r="C17" t="s">
        <v>74</v>
      </c>
      <c r="D17" t="s">
        <v>63</v>
      </c>
    </row>
    <row r="18" spans="1:4" ht="15.75" x14ac:dyDescent="0.25">
      <c r="A18" s="1" t="s">
        <v>15</v>
      </c>
      <c r="B18" t="s">
        <v>21</v>
      </c>
      <c r="C18" t="s">
        <v>66</v>
      </c>
      <c r="D18" t="s">
        <v>63</v>
      </c>
    </row>
    <row r="19" spans="1:4" ht="15.75" x14ac:dyDescent="0.25">
      <c r="A19" s="1" t="s">
        <v>16</v>
      </c>
      <c r="B19" t="s">
        <v>23</v>
      </c>
      <c r="C19" t="s">
        <v>68</v>
      </c>
      <c r="D19" t="s">
        <v>73</v>
      </c>
    </row>
    <row r="20" spans="1:4" ht="15.75" x14ac:dyDescent="0.25">
      <c r="A20" s="1" t="s">
        <v>17</v>
      </c>
      <c r="B20" t="s">
        <v>21</v>
      </c>
      <c r="C20" t="s">
        <v>66</v>
      </c>
      <c r="D20" t="s">
        <v>64</v>
      </c>
    </row>
    <row r="21" spans="1:4" ht="15.75" x14ac:dyDescent="0.25">
      <c r="A21" s="1" t="s">
        <v>24</v>
      </c>
      <c r="B21" t="s">
        <v>23</v>
      </c>
      <c r="C21" t="s">
        <v>68</v>
      </c>
      <c r="D21" t="s">
        <v>63</v>
      </c>
    </row>
    <row r="22" spans="1:4" ht="15.75" x14ac:dyDescent="0.25">
      <c r="A22" s="1" t="s">
        <v>25</v>
      </c>
      <c r="B22" t="s">
        <v>20</v>
      </c>
      <c r="C22" t="s">
        <v>74</v>
      </c>
      <c r="D22" t="s">
        <v>63</v>
      </c>
    </row>
    <row r="23" spans="1:4" ht="15.75" x14ac:dyDescent="0.25">
      <c r="A23" s="1" t="s">
        <v>26</v>
      </c>
      <c r="B23" t="s">
        <v>21</v>
      </c>
      <c r="C23" t="s">
        <v>74</v>
      </c>
      <c r="D23" t="s">
        <v>63</v>
      </c>
    </row>
    <row r="24" spans="1:4" ht="15.75" x14ac:dyDescent="0.25">
      <c r="A24" s="1" t="s">
        <v>27</v>
      </c>
      <c r="B24" t="s">
        <v>23</v>
      </c>
      <c r="C24" t="s">
        <v>68</v>
      </c>
      <c r="D24" t="s">
        <v>63</v>
      </c>
    </row>
    <row r="25" spans="1:4" ht="15.75" x14ac:dyDescent="0.25">
      <c r="A25" s="1" t="s">
        <v>28</v>
      </c>
      <c r="B25" t="s">
        <v>22</v>
      </c>
      <c r="C25" t="s">
        <v>74</v>
      </c>
      <c r="D25" t="s">
        <v>63</v>
      </c>
    </row>
    <row r="26" spans="1:4" ht="15.75" x14ac:dyDescent="0.25">
      <c r="A26" s="1" t="s">
        <v>29</v>
      </c>
      <c r="B26" t="s">
        <v>21</v>
      </c>
      <c r="C26" t="s">
        <v>74</v>
      </c>
      <c r="D26" t="s">
        <v>63</v>
      </c>
    </row>
    <row r="27" spans="1:4" ht="15.75" x14ac:dyDescent="0.25">
      <c r="A27" s="1" t="s">
        <v>30</v>
      </c>
      <c r="B27" t="s">
        <v>23</v>
      </c>
      <c r="C27" t="s">
        <v>68</v>
      </c>
      <c r="D27" t="s">
        <v>64</v>
      </c>
    </row>
    <row r="28" spans="1:4" ht="15.75" x14ac:dyDescent="0.25">
      <c r="A28" s="1" t="s">
        <v>31</v>
      </c>
      <c r="B28" t="s">
        <v>21</v>
      </c>
      <c r="C28" t="s">
        <v>66</v>
      </c>
      <c r="D28" t="s">
        <v>64</v>
      </c>
    </row>
    <row r="29" spans="1:4" ht="15.75" x14ac:dyDescent="0.25">
      <c r="A29" s="1" t="s">
        <v>32</v>
      </c>
      <c r="B29" t="s">
        <v>21</v>
      </c>
      <c r="C29" t="s">
        <v>74</v>
      </c>
      <c r="D29" t="s">
        <v>64</v>
      </c>
    </row>
    <row r="30" spans="1:4" ht="15.75" x14ac:dyDescent="0.25">
      <c r="A30" s="1" t="s">
        <v>33</v>
      </c>
      <c r="B30" t="s">
        <v>20</v>
      </c>
      <c r="C30" t="s">
        <v>66</v>
      </c>
      <c r="D30" t="s">
        <v>63</v>
      </c>
    </row>
    <row r="31" spans="1:4" ht="15.75" x14ac:dyDescent="0.25">
      <c r="A31" s="1" t="s">
        <v>34</v>
      </c>
      <c r="B31" t="s">
        <v>21</v>
      </c>
      <c r="C31" t="s">
        <v>68</v>
      </c>
      <c r="D31" t="s">
        <v>73</v>
      </c>
    </row>
    <row r="32" spans="1:4" ht="15.75" x14ac:dyDescent="0.25">
      <c r="A32" s="1" t="s">
        <v>35</v>
      </c>
      <c r="B32" t="s">
        <v>23</v>
      </c>
      <c r="C32" t="s">
        <v>74</v>
      </c>
      <c r="D32" t="s">
        <v>73</v>
      </c>
    </row>
    <row r="33" spans="1:4" ht="15.75" x14ac:dyDescent="0.25">
      <c r="A33" s="1" t="s">
        <v>36</v>
      </c>
      <c r="B33" t="s">
        <v>23</v>
      </c>
      <c r="C33" t="s">
        <v>74</v>
      </c>
      <c r="D33" t="s">
        <v>73</v>
      </c>
    </row>
    <row r="34" spans="1:4" ht="15.75" x14ac:dyDescent="0.25">
      <c r="A34" s="1" t="s">
        <v>37</v>
      </c>
      <c r="B34" t="s">
        <v>23</v>
      </c>
      <c r="C34" t="s">
        <v>68</v>
      </c>
      <c r="D34" t="s">
        <v>73</v>
      </c>
    </row>
    <row r="35" spans="1:4" ht="15.75" x14ac:dyDescent="0.25">
      <c r="A35" s="1" t="s">
        <v>38</v>
      </c>
      <c r="B35" t="s">
        <v>22</v>
      </c>
      <c r="C35" t="s">
        <v>74</v>
      </c>
      <c r="D35" t="s">
        <v>73</v>
      </c>
    </row>
    <row r="36" spans="1:4" ht="15.75" x14ac:dyDescent="0.25">
      <c r="A36" s="1" t="s">
        <v>39</v>
      </c>
      <c r="B36" t="s">
        <v>22</v>
      </c>
      <c r="C36" t="s">
        <v>68</v>
      </c>
      <c r="D36" t="s">
        <v>73</v>
      </c>
    </row>
    <row r="37" spans="1:4" ht="15.75" x14ac:dyDescent="0.25">
      <c r="A37" s="1" t="s">
        <v>40</v>
      </c>
      <c r="B37" t="s">
        <v>23</v>
      </c>
      <c r="C37" t="s">
        <v>74</v>
      </c>
      <c r="D37" t="s">
        <v>63</v>
      </c>
    </row>
    <row r="38" spans="1:4" ht="15.75" x14ac:dyDescent="0.25">
      <c r="A38" s="1" t="s">
        <v>41</v>
      </c>
      <c r="B38" t="s">
        <v>23</v>
      </c>
      <c r="C38" t="s">
        <v>66</v>
      </c>
      <c r="D38" t="s">
        <v>63</v>
      </c>
    </row>
    <row r="39" spans="1:4" ht="15.75" x14ac:dyDescent="0.25">
      <c r="A39" s="1" t="s">
        <v>42</v>
      </c>
      <c r="B39" t="s">
        <v>20</v>
      </c>
      <c r="C39" t="s">
        <v>66</v>
      </c>
      <c r="D39" t="s">
        <v>64</v>
      </c>
    </row>
    <row r="40" spans="1:4" ht="15.75" x14ac:dyDescent="0.25">
      <c r="A40" s="1" t="s">
        <v>43</v>
      </c>
      <c r="B40" t="s">
        <v>21</v>
      </c>
      <c r="C40" t="s">
        <v>68</v>
      </c>
      <c r="D40" t="s">
        <v>63</v>
      </c>
    </row>
    <row r="41" spans="1:4" ht="15.75" x14ac:dyDescent="0.25">
      <c r="A41" s="1" t="s">
        <v>44</v>
      </c>
      <c r="B41" t="s">
        <v>23</v>
      </c>
      <c r="C41" t="s">
        <v>74</v>
      </c>
      <c r="D41" t="s">
        <v>64</v>
      </c>
    </row>
    <row r="42" spans="1:4" ht="15.75" x14ac:dyDescent="0.25">
      <c r="A42" s="1" t="s">
        <v>45</v>
      </c>
      <c r="B42" t="s">
        <v>23</v>
      </c>
      <c r="C42" t="s">
        <v>66</v>
      </c>
      <c r="D42" t="s">
        <v>73</v>
      </c>
    </row>
    <row r="43" spans="1:4" ht="15.75" x14ac:dyDescent="0.25">
      <c r="A43" s="1" t="s">
        <v>46</v>
      </c>
      <c r="B43" t="s">
        <v>21</v>
      </c>
      <c r="C43" t="s">
        <v>68</v>
      </c>
      <c r="D43" t="s">
        <v>73</v>
      </c>
    </row>
    <row r="44" spans="1:4" ht="15.75" x14ac:dyDescent="0.25">
      <c r="A44" s="1" t="s">
        <v>47</v>
      </c>
      <c r="B44" t="s">
        <v>23</v>
      </c>
      <c r="C44" t="s">
        <v>66</v>
      </c>
      <c r="D44" t="s">
        <v>63</v>
      </c>
    </row>
    <row r="45" spans="1:4" ht="15.75" x14ac:dyDescent="0.25">
      <c r="A45" s="1" t="s">
        <v>48</v>
      </c>
      <c r="B45" t="s">
        <v>20</v>
      </c>
      <c r="C45" t="s">
        <v>66</v>
      </c>
      <c r="D45" t="s">
        <v>73</v>
      </c>
    </row>
    <row r="46" spans="1:4" ht="15.75" x14ac:dyDescent="0.25">
      <c r="A46" s="1" t="s">
        <v>49</v>
      </c>
      <c r="B46" t="s">
        <v>20</v>
      </c>
      <c r="C46" t="s">
        <v>66</v>
      </c>
      <c r="D46" t="s">
        <v>64</v>
      </c>
    </row>
    <row r="47" spans="1:4" ht="15.75" x14ac:dyDescent="0.25">
      <c r="A47" s="1" t="s">
        <v>50</v>
      </c>
      <c r="B47" t="s">
        <v>22</v>
      </c>
      <c r="C47" t="s">
        <v>74</v>
      </c>
      <c r="D47" t="s">
        <v>63</v>
      </c>
    </row>
    <row r="48" spans="1:4" ht="15.75" x14ac:dyDescent="0.25">
      <c r="A48" s="1" t="s">
        <v>51</v>
      </c>
      <c r="B48" t="s">
        <v>20</v>
      </c>
      <c r="C48" t="s">
        <v>66</v>
      </c>
      <c r="D48" t="s">
        <v>63</v>
      </c>
    </row>
    <row r="49" spans="1:4" ht="15.75" x14ac:dyDescent="0.25">
      <c r="A49" s="1" t="s">
        <v>52</v>
      </c>
      <c r="B49" t="s">
        <v>23</v>
      </c>
      <c r="C49" t="s">
        <v>74</v>
      </c>
      <c r="D49" t="s">
        <v>63</v>
      </c>
    </row>
    <row r="50" spans="1:4" ht="15.75" x14ac:dyDescent="0.25">
      <c r="A50" s="1" t="s">
        <v>53</v>
      </c>
      <c r="B50" t="s">
        <v>21</v>
      </c>
      <c r="C50" t="s">
        <v>68</v>
      </c>
      <c r="D50" t="s">
        <v>63</v>
      </c>
    </row>
    <row r="51" spans="1:4" ht="15.75" x14ac:dyDescent="0.25">
      <c r="A51" s="1" t="s">
        <v>54</v>
      </c>
      <c r="B51" t="s">
        <v>20</v>
      </c>
      <c r="C51" t="s">
        <v>68</v>
      </c>
      <c r="D51" t="s">
        <v>64</v>
      </c>
    </row>
    <row r="52" spans="1:4" ht="15.75" x14ac:dyDescent="0.25">
      <c r="A52" s="1" t="s">
        <v>55</v>
      </c>
      <c r="B52" t="s">
        <v>22</v>
      </c>
      <c r="C52" t="s">
        <v>68</v>
      </c>
      <c r="D52" t="s">
        <v>63</v>
      </c>
    </row>
    <row r="53" spans="1:4" ht="15.75" x14ac:dyDescent="0.25">
      <c r="A53" s="1" t="s">
        <v>56</v>
      </c>
      <c r="B53" t="s">
        <v>23</v>
      </c>
      <c r="C53" t="s">
        <v>74</v>
      </c>
      <c r="D53" t="s">
        <v>64</v>
      </c>
    </row>
    <row r="54" spans="1:4" ht="15.75" x14ac:dyDescent="0.25">
      <c r="A54" s="1" t="s">
        <v>57</v>
      </c>
      <c r="B54" t="s">
        <v>22</v>
      </c>
      <c r="C54" t="s">
        <v>66</v>
      </c>
      <c r="D54" t="s">
        <v>63</v>
      </c>
    </row>
    <row r="55" spans="1:4" ht="15.75" x14ac:dyDescent="0.25">
      <c r="A55" s="1" t="s">
        <v>58</v>
      </c>
      <c r="B55" t="s">
        <v>20</v>
      </c>
      <c r="C55" t="s">
        <v>68</v>
      </c>
      <c r="D55" t="s">
        <v>64</v>
      </c>
    </row>
    <row r="56" spans="1:4" ht="15.75" x14ac:dyDescent="0.25">
      <c r="A56" s="1" t="s">
        <v>59</v>
      </c>
      <c r="B56" t="s">
        <v>23</v>
      </c>
      <c r="C56" t="s">
        <v>68</v>
      </c>
      <c r="D56" t="s">
        <v>63</v>
      </c>
    </row>
    <row r="57" spans="1:4" ht="15.75" x14ac:dyDescent="0.25">
      <c r="A57" s="2" t="s">
        <v>60</v>
      </c>
      <c r="B57" t="s">
        <v>21</v>
      </c>
      <c r="C57" t="s">
        <v>66</v>
      </c>
      <c r="D57" t="s">
        <v>63</v>
      </c>
    </row>
    <row r="58" spans="1:4" x14ac:dyDescent="0.25">
      <c r="B58">
        <f>COUNTA(B3:B57)</f>
        <v>55</v>
      </c>
    </row>
  </sheetData>
  <mergeCells count="4">
    <mergeCell ref="F2:G2"/>
    <mergeCell ref="I2:J2"/>
    <mergeCell ref="L2:M2"/>
    <mergeCell ref="F13:G1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8"/>
  <sheetViews>
    <sheetView workbookViewId="0">
      <selection activeCell="O8" sqref="O8"/>
    </sheetView>
  </sheetViews>
  <sheetFormatPr defaultRowHeight="15" x14ac:dyDescent="0.25"/>
  <cols>
    <col min="1" max="1" width="20.85546875" bestFit="1" customWidth="1"/>
    <col min="2" max="2" width="12" bestFit="1" customWidth="1"/>
    <col min="3" max="3" width="12" customWidth="1"/>
    <col min="6" max="6" width="14.42578125" customWidth="1"/>
  </cols>
  <sheetData>
    <row r="2" spans="1:13" x14ac:dyDescent="0.25">
      <c r="A2" s="4" t="s">
        <v>18</v>
      </c>
      <c r="B2" s="4" t="s">
        <v>19</v>
      </c>
      <c r="C2" s="4" t="s">
        <v>65</v>
      </c>
      <c r="D2" s="4" t="s">
        <v>62</v>
      </c>
      <c r="E2" s="4"/>
      <c r="F2" s="5" t="s">
        <v>19</v>
      </c>
      <c r="G2" s="5"/>
      <c r="I2" s="5" t="s">
        <v>65</v>
      </c>
      <c r="J2" s="5"/>
      <c r="L2" s="6" t="s">
        <v>62</v>
      </c>
      <c r="M2" s="6"/>
    </row>
    <row r="3" spans="1:13" ht="15.75" x14ac:dyDescent="0.25">
      <c r="A3" s="1" t="s">
        <v>0</v>
      </c>
      <c r="B3" t="s">
        <v>20</v>
      </c>
      <c r="C3" t="s">
        <v>66</v>
      </c>
      <c r="D3" t="s">
        <v>63</v>
      </c>
      <c r="F3" t="s">
        <v>20</v>
      </c>
      <c r="G3">
        <f>COUNTIF(B3:B57,"Fish")</f>
        <v>13</v>
      </c>
      <c r="I3" t="s">
        <v>66</v>
      </c>
      <c r="J3">
        <f>COUNTIF(C3:C57,I3)</f>
        <v>19</v>
      </c>
      <c r="L3" t="s">
        <v>63</v>
      </c>
      <c r="M3">
        <f>COUNTIF(D3:D57, L3)</f>
        <v>28</v>
      </c>
    </row>
    <row r="4" spans="1:13" ht="15.75" x14ac:dyDescent="0.25">
      <c r="A4" s="1" t="s">
        <v>1</v>
      </c>
      <c r="B4" t="s">
        <v>21</v>
      </c>
      <c r="C4" t="s">
        <v>67</v>
      </c>
      <c r="D4" t="s">
        <v>63</v>
      </c>
      <c r="F4" t="s">
        <v>21</v>
      </c>
      <c r="G4">
        <f>COUNTIF(B3:B57,"Chicken")</f>
        <v>16</v>
      </c>
      <c r="I4" t="s">
        <v>67</v>
      </c>
      <c r="J4">
        <f>COUNTIF(C3:C57,I4)</f>
        <v>18</v>
      </c>
      <c r="L4" t="s">
        <v>73</v>
      </c>
      <c r="M4">
        <f t="shared" ref="M4:M5" si="0">COUNTIF(D4:D58, L4)</f>
        <v>13</v>
      </c>
    </row>
    <row r="5" spans="1:13" ht="15.75" x14ac:dyDescent="0.25">
      <c r="A5" s="1" t="s">
        <v>2</v>
      </c>
      <c r="B5" t="s">
        <v>20</v>
      </c>
      <c r="C5" t="s">
        <v>68</v>
      </c>
      <c r="D5" t="s">
        <v>73</v>
      </c>
      <c r="F5" t="s">
        <v>23</v>
      </c>
      <c r="G5">
        <f>COUNTIF(B3:B57,"Beef")</f>
        <v>17</v>
      </c>
      <c r="I5" t="s">
        <v>68</v>
      </c>
      <c r="J5">
        <f>COUNTIF(C3:C57,I5)</f>
        <v>18</v>
      </c>
      <c r="L5" t="s">
        <v>64</v>
      </c>
      <c r="M5">
        <f t="shared" si="0"/>
        <v>14</v>
      </c>
    </row>
    <row r="6" spans="1:13" ht="15.75" x14ac:dyDescent="0.25">
      <c r="A6" s="1" t="s">
        <v>3</v>
      </c>
      <c r="B6" t="s">
        <v>23</v>
      </c>
      <c r="C6" t="s">
        <v>66</v>
      </c>
      <c r="D6" t="s">
        <v>63</v>
      </c>
      <c r="F6" t="s">
        <v>22</v>
      </c>
      <c r="G6">
        <f>COUNTIF(B3:B57,"Vegetarian")</f>
        <v>9</v>
      </c>
      <c r="I6" s="3" t="s">
        <v>61</v>
      </c>
      <c r="J6" s="3">
        <f>SUM(J2:J5)</f>
        <v>55</v>
      </c>
      <c r="L6" s="3" t="s">
        <v>61</v>
      </c>
      <c r="M6" s="3">
        <f>SUM(M3:M5)</f>
        <v>55</v>
      </c>
    </row>
    <row r="7" spans="1:13" ht="15.75" x14ac:dyDescent="0.25">
      <c r="A7" s="1" t="s">
        <v>4</v>
      </c>
      <c r="B7" t="s">
        <v>21</v>
      </c>
      <c r="C7" t="s">
        <v>66</v>
      </c>
      <c r="D7" t="s">
        <v>63</v>
      </c>
      <c r="F7" s="3" t="s">
        <v>61</v>
      </c>
      <c r="G7" s="3">
        <f>SUM(G3:G6)</f>
        <v>55</v>
      </c>
    </row>
    <row r="8" spans="1:13" ht="15.75" x14ac:dyDescent="0.25">
      <c r="A8" s="1" t="s">
        <v>5</v>
      </c>
      <c r="B8" t="s">
        <v>21</v>
      </c>
      <c r="C8" t="s">
        <v>67</v>
      </c>
      <c r="D8" t="s">
        <v>64</v>
      </c>
    </row>
    <row r="9" spans="1:13" ht="15.75" x14ac:dyDescent="0.25">
      <c r="A9" s="1" t="s">
        <v>6</v>
      </c>
      <c r="B9" t="s">
        <v>22</v>
      </c>
      <c r="C9" t="s">
        <v>68</v>
      </c>
      <c r="D9" t="s">
        <v>73</v>
      </c>
    </row>
    <row r="10" spans="1:13" ht="15.75" x14ac:dyDescent="0.25">
      <c r="A10" s="1" t="s">
        <v>7</v>
      </c>
      <c r="B10" t="s">
        <v>23</v>
      </c>
      <c r="C10" t="s">
        <v>67</v>
      </c>
      <c r="D10" t="s">
        <v>73</v>
      </c>
    </row>
    <row r="11" spans="1:13" ht="15.75" x14ac:dyDescent="0.25">
      <c r="A11" s="1" t="s">
        <v>8</v>
      </c>
      <c r="B11" t="s">
        <v>20</v>
      </c>
      <c r="C11" t="s">
        <v>66</v>
      </c>
      <c r="D11" t="s">
        <v>64</v>
      </c>
    </row>
    <row r="12" spans="1:13" ht="15.75" x14ac:dyDescent="0.25">
      <c r="A12" s="1" t="s">
        <v>9</v>
      </c>
      <c r="B12" t="s">
        <v>20</v>
      </c>
      <c r="C12" t="s">
        <v>66</v>
      </c>
      <c r="D12" t="s">
        <v>63</v>
      </c>
    </row>
    <row r="13" spans="1:13" ht="15.75" x14ac:dyDescent="0.25">
      <c r="A13" s="1" t="s">
        <v>10</v>
      </c>
      <c r="B13" t="s">
        <v>22</v>
      </c>
      <c r="C13" t="s">
        <v>68</v>
      </c>
      <c r="D13" t="s">
        <v>64</v>
      </c>
      <c r="F13" s="5" t="s">
        <v>72</v>
      </c>
      <c r="G13" s="5"/>
    </row>
    <row r="14" spans="1:13" ht="15.75" x14ac:dyDescent="0.25">
      <c r="A14" s="1" t="s">
        <v>11</v>
      </c>
      <c r="B14" t="s">
        <v>22</v>
      </c>
      <c r="C14" t="s">
        <v>67</v>
      </c>
      <c r="D14" t="s">
        <v>64</v>
      </c>
      <c r="F14" t="s">
        <v>69</v>
      </c>
      <c r="G14">
        <f>COUNTIFS($C$3:$C$57,$I$3,$B$3:$B$57,$F$3)</f>
        <v>9</v>
      </c>
    </row>
    <row r="15" spans="1:13" ht="15.75" x14ac:dyDescent="0.25">
      <c r="A15" s="1" t="s">
        <v>12</v>
      </c>
      <c r="B15" t="s">
        <v>21</v>
      </c>
      <c r="C15" t="s">
        <v>68</v>
      </c>
      <c r="D15" t="s">
        <v>63</v>
      </c>
      <c r="F15" t="s">
        <v>70</v>
      </c>
      <c r="G15">
        <f>COUNTIFS($C$3:$C$57,$I$4,$B$3:$B$57,$F$3)</f>
        <v>1</v>
      </c>
    </row>
    <row r="16" spans="1:13" ht="15.75" x14ac:dyDescent="0.25">
      <c r="A16" s="1" t="s">
        <v>13</v>
      </c>
      <c r="B16" t="s">
        <v>20</v>
      </c>
      <c r="C16" t="s">
        <v>66</v>
      </c>
      <c r="D16" t="s">
        <v>63</v>
      </c>
      <c r="F16" t="s">
        <v>71</v>
      </c>
      <c r="G16">
        <f>COUNTIFS($C$3:$C$57,$I$5,$B$3:$B$57,$F$3)</f>
        <v>3</v>
      </c>
    </row>
    <row r="17" spans="1:4" ht="15.75" x14ac:dyDescent="0.25">
      <c r="A17" s="1" t="s">
        <v>14</v>
      </c>
      <c r="B17" t="s">
        <v>21</v>
      </c>
      <c r="C17" t="s">
        <v>67</v>
      </c>
      <c r="D17" t="s">
        <v>63</v>
      </c>
    </row>
    <row r="18" spans="1:4" ht="15.75" x14ac:dyDescent="0.25">
      <c r="A18" s="1" t="s">
        <v>15</v>
      </c>
      <c r="B18" t="s">
        <v>21</v>
      </c>
      <c r="C18" t="s">
        <v>66</v>
      </c>
      <c r="D18" t="s">
        <v>63</v>
      </c>
    </row>
    <row r="19" spans="1:4" ht="15.75" x14ac:dyDescent="0.25">
      <c r="A19" s="1" t="s">
        <v>16</v>
      </c>
      <c r="B19" t="s">
        <v>23</v>
      </c>
      <c r="C19" t="s">
        <v>68</v>
      </c>
      <c r="D19" t="s">
        <v>73</v>
      </c>
    </row>
    <row r="20" spans="1:4" ht="15.75" x14ac:dyDescent="0.25">
      <c r="A20" s="1" t="s">
        <v>17</v>
      </c>
      <c r="B20" t="s">
        <v>21</v>
      </c>
      <c r="C20" t="s">
        <v>66</v>
      </c>
      <c r="D20" t="s">
        <v>64</v>
      </c>
    </row>
    <row r="21" spans="1:4" ht="15.75" x14ac:dyDescent="0.25">
      <c r="A21" s="1" t="s">
        <v>24</v>
      </c>
      <c r="B21" t="s">
        <v>23</v>
      </c>
      <c r="C21" t="s">
        <v>68</v>
      </c>
      <c r="D21" t="s">
        <v>63</v>
      </c>
    </row>
    <row r="22" spans="1:4" ht="15.75" x14ac:dyDescent="0.25">
      <c r="A22" s="1" t="s">
        <v>25</v>
      </c>
      <c r="B22" t="s">
        <v>20</v>
      </c>
      <c r="C22" t="s">
        <v>67</v>
      </c>
      <c r="D22" t="s">
        <v>63</v>
      </c>
    </row>
    <row r="23" spans="1:4" ht="15.75" x14ac:dyDescent="0.25">
      <c r="A23" s="1" t="s">
        <v>26</v>
      </c>
      <c r="B23" t="s">
        <v>21</v>
      </c>
      <c r="C23" t="s">
        <v>67</v>
      </c>
      <c r="D23" t="s">
        <v>63</v>
      </c>
    </row>
    <row r="24" spans="1:4" ht="15.75" x14ac:dyDescent="0.25">
      <c r="A24" s="1" t="s">
        <v>27</v>
      </c>
      <c r="B24" t="s">
        <v>23</v>
      </c>
      <c r="C24" t="s">
        <v>68</v>
      </c>
      <c r="D24" t="s">
        <v>63</v>
      </c>
    </row>
    <row r="25" spans="1:4" ht="15.75" x14ac:dyDescent="0.25">
      <c r="A25" s="1" t="s">
        <v>28</v>
      </c>
      <c r="B25" t="s">
        <v>22</v>
      </c>
      <c r="C25" t="s">
        <v>67</v>
      </c>
      <c r="D25" t="s">
        <v>63</v>
      </c>
    </row>
    <row r="26" spans="1:4" ht="15.75" x14ac:dyDescent="0.25">
      <c r="A26" s="1" t="s">
        <v>29</v>
      </c>
      <c r="B26" t="s">
        <v>21</v>
      </c>
      <c r="C26" t="s">
        <v>67</v>
      </c>
      <c r="D26" t="s">
        <v>63</v>
      </c>
    </row>
    <row r="27" spans="1:4" ht="15.75" x14ac:dyDescent="0.25">
      <c r="A27" s="1" t="s">
        <v>30</v>
      </c>
      <c r="B27" t="s">
        <v>23</v>
      </c>
      <c r="C27" t="s">
        <v>68</v>
      </c>
      <c r="D27" t="s">
        <v>64</v>
      </c>
    </row>
    <row r="28" spans="1:4" ht="15.75" x14ac:dyDescent="0.25">
      <c r="A28" s="1" t="s">
        <v>31</v>
      </c>
      <c r="B28" t="s">
        <v>21</v>
      </c>
      <c r="C28" t="s">
        <v>66</v>
      </c>
      <c r="D28" t="s">
        <v>64</v>
      </c>
    </row>
    <row r="29" spans="1:4" ht="15.75" x14ac:dyDescent="0.25">
      <c r="A29" s="1" t="s">
        <v>32</v>
      </c>
      <c r="B29" t="s">
        <v>21</v>
      </c>
      <c r="C29" t="s">
        <v>67</v>
      </c>
      <c r="D29" t="s">
        <v>64</v>
      </c>
    </row>
    <row r="30" spans="1:4" ht="15.75" x14ac:dyDescent="0.25">
      <c r="A30" s="1" t="s">
        <v>33</v>
      </c>
      <c r="B30" t="s">
        <v>20</v>
      </c>
      <c r="C30" t="s">
        <v>66</v>
      </c>
      <c r="D30" t="s">
        <v>63</v>
      </c>
    </row>
    <row r="31" spans="1:4" ht="15.75" x14ac:dyDescent="0.25">
      <c r="A31" s="1" t="s">
        <v>34</v>
      </c>
      <c r="B31" t="s">
        <v>21</v>
      </c>
      <c r="C31" t="s">
        <v>68</v>
      </c>
      <c r="D31" t="s">
        <v>73</v>
      </c>
    </row>
    <row r="32" spans="1:4" ht="15.75" x14ac:dyDescent="0.25">
      <c r="A32" s="1" t="s">
        <v>35</v>
      </c>
      <c r="B32" t="s">
        <v>23</v>
      </c>
      <c r="C32" t="s">
        <v>67</v>
      </c>
      <c r="D32" t="s">
        <v>73</v>
      </c>
    </row>
    <row r="33" spans="1:4" ht="15.75" x14ac:dyDescent="0.25">
      <c r="A33" s="1" t="s">
        <v>36</v>
      </c>
      <c r="B33" t="s">
        <v>23</v>
      </c>
      <c r="C33" t="s">
        <v>67</v>
      </c>
      <c r="D33" t="s">
        <v>73</v>
      </c>
    </row>
    <row r="34" spans="1:4" ht="15.75" x14ac:dyDescent="0.25">
      <c r="A34" s="1" t="s">
        <v>37</v>
      </c>
      <c r="B34" t="s">
        <v>23</v>
      </c>
      <c r="C34" t="s">
        <v>68</v>
      </c>
      <c r="D34" t="s">
        <v>73</v>
      </c>
    </row>
    <row r="35" spans="1:4" ht="15.75" x14ac:dyDescent="0.25">
      <c r="A35" s="1" t="s">
        <v>38</v>
      </c>
      <c r="B35" t="s">
        <v>22</v>
      </c>
      <c r="C35" t="s">
        <v>67</v>
      </c>
      <c r="D35" t="s">
        <v>73</v>
      </c>
    </row>
    <row r="36" spans="1:4" ht="15.75" x14ac:dyDescent="0.25">
      <c r="A36" s="1" t="s">
        <v>39</v>
      </c>
      <c r="B36" t="s">
        <v>22</v>
      </c>
      <c r="C36" t="s">
        <v>68</v>
      </c>
      <c r="D36" t="s">
        <v>73</v>
      </c>
    </row>
    <row r="37" spans="1:4" ht="15.75" x14ac:dyDescent="0.25">
      <c r="A37" s="1" t="s">
        <v>40</v>
      </c>
      <c r="B37" t="s">
        <v>23</v>
      </c>
      <c r="C37" t="s">
        <v>67</v>
      </c>
      <c r="D37" t="s">
        <v>63</v>
      </c>
    </row>
    <row r="38" spans="1:4" ht="15.75" x14ac:dyDescent="0.25">
      <c r="A38" s="1" t="s">
        <v>41</v>
      </c>
      <c r="B38" t="s">
        <v>23</v>
      </c>
      <c r="C38" t="s">
        <v>66</v>
      </c>
      <c r="D38" t="s">
        <v>63</v>
      </c>
    </row>
    <row r="39" spans="1:4" ht="15.75" x14ac:dyDescent="0.25">
      <c r="A39" s="1" t="s">
        <v>42</v>
      </c>
      <c r="B39" t="s">
        <v>20</v>
      </c>
      <c r="C39" t="s">
        <v>66</v>
      </c>
      <c r="D39" t="s">
        <v>64</v>
      </c>
    </row>
    <row r="40" spans="1:4" ht="15.75" x14ac:dyDescent="0.25">
      <c r="A40" s="1" t="s">
        <v>43</v>
      </c>
      <c r="B40" t="s">
        <v>21</v>
      </c>
      <c r="C40" t="s">
        <v>68</v>
      </c>
      <c r="D40" t="s">
        <v>63</v>
      </c>
    </row>
    <row r="41" spans="1:4" ht="15.75" x14ac:dyDescent="0.25">
      <c r="A41" s="1" t="s">
        <v>44</v>
      </c>
      <c r="B41" t="s">
        <v>23</v>
      </c>
      <c r="C41" t="s">
        <v>67</v>
      </c>
      <c r="D41" t="s">
        <v>64</v>
      </c>
    </row>
    <row r="42" spans="1:4" ht="15.75" x14ac:dyDescent="0.25">
      <c r="A42" s="1" t="s">
        <v>45</v>
      </c>
      <c r="B42" t="s">
        <v>23</v>
      </c>
      <c r="C42" t="s">
        <v>66</v>
      </c>
      <c r="D42" t="s">
        <v>73</v>
      </c>
    </row>
    <row r="43" spans="1:4" ht="15.75" x14ac:dyDescent="0.25">
      <c r="A43" s="1" t="s">
        <v>46</v>
      </c>
      <c r="B43" t="s">
        <v>21</v>
      </c>
      <c r="C43" t="s">
        <v>68</v>
      </c>
      <c r="D43" t="s">
        <v>73</v>
      </c>
    </row>
    <row r="44" spans="1:4" ht="15.75" x14ac:dyDescent="0.25">
      <c r="A44" s="1" t="s">
        <v>47</v>
      </c>
      <c r="B44" t="s">
        <v>23</v>
      </c>
      <c r="C44" t="s">
        <v>66</v>
      </c>
      <c r="D44" t="s">
        <v>63</v>
      </c>
    </row>
    <row r="45" spans="1:4" ht="15.75" x14ac:dyDescent="0.25">
      <c r="A45" s="1" t="s">
        <v>48</v>
      </c>
      <c r="B45" t="s">
        <v>20</v>
      </c>
      <c r="C45" t="s">
        <v>66</v>
      </c>
      <c r="D45" t="s">
        <v>73</v>
      </c>
    </row>
    <row r="46" spans="1:4" ht="15.75" x14ac:dyDescent="0.25">
      <c r="A46" s="1" t="s">
        <v>49</v>
      </c>
      <c r="B46" t="s">
        <v>20</v>
      </c>
      <c r="C46" t="s">
        <v>66</v>
      </c>
      <c r="D46" t="s">
        <v>64</v>
      </c>
    </row>
    <row r="47" spans="1:4" ht="15.75" x14ac:dyDescent="0.25">
      <c r="A47" s="1" t="s">
        <v>50</v>
      </c>
      <c r="B47" t="s">
        <v>22</v>
      </c>
      <c r="C47" t="s">
        <v>67</v>
      </c>
      <c r="D47" t="s">
        <v>63</v>
      </c>
    </row>
    <row r="48" spans="1:4" ht="15.75" x14ac:dyDescent="0.25">
      <c r="A48" s="1" t="s">
        <v>51</v>
      </c>
      <c r="B48" t="s">
        <v>20</v>
      </c>
      <c r="C48" t="s">
        <v>66</v>
      </c>
      <c r="D48" t="s">
        <v>63</v>
      </c>
    </row>
    <row r="49" spans="1:4" ht="15.75" x14ac:dyDescent="0.25">
      <c r="A49" s="1" t="s">
        <v>52</v>
      </c>
      <c r="B49" t="s">
        <v>23</v>
      </c>
      <c r="C49" t="s">
        <v>67</v>
      </c>
      <c r="D49" t="s">
        <v>63</v>
      </c>
    </row>
    <row r="50" spans="1:4" ht="15.75" x14ac:dyDescent="0.25">
      <c r="A50" s="1" t="s">
        <v>53</v>
      </c>
      <c r="B50" t="s">
        <v>21</v>
      </c>
      <c r="C50" t="s">
        <v>68</v>
      </c>
      <c r="D50" t="s">
        <v>63</v>
      </c>
    </row>
    <row r="51" spans="1:4" ht="15.75" x14ac:dyDescent="0.25">
      <c r="A51" s="1" t="s">
        <v>54</v>
      </c>
      <c r="B51" t="s">
        <v>20</v>
      </c>
      <c r="C51" t="s">
        <v>68</v>
      </c>
      <c r="D51" t="s">
        <v>64</v>
      </c>
    </row>
    <row r="52" spans="1:4" ht="15.75" x14ac:dyDescent="0.25">
      <c r="A52" s="1" t="s">
        <v>55</v>
      </c>
      <c r="B52" t="s">
        <v>22</v>
      </c>
      <c r="C52" t="s">
        <v>68</v>
      </c>
      <c r="D52" t="s">
        <v>63</v>
      </c>
    </row>
    <row r="53" spans="1:4" ht="15.75" x14ac:dyDescent="0.25">
      <c r="A53" s="1" t="s">
        <v>56</v>
      </c>
      <c r="B53" t="s">
        <v>23</v>
      </c>
      <c r="C53" t="s">
        <v>67</v>
      </c>
      <c r="D53" t="s">
        <v>64</v>
      </c>
    </row>
    <row r="54" spans="1:4" ht="15.75" x14ac:dyDescent="0.25">
      <c r="A54" s="1" t="s">
        <v>57</v>
      </c>
      <c r="B54" t="s">
        <v>22</v>
      </c>
      <c r="C54" t="s">
        <v>66</v>
      </c>
      <c r="D54" t="s">
        <v>63</v>
      </c>
    </row>
    <row r="55" spans="1:4" ht="15.75" x14ac:dyDescent="0.25">
      <c r="A55" s="1" t="s">
        <v>58</v>
      </c>
      <c r="B55" t="s">
        <v>20</v>
      </c>
      <c r="C55" t="s">
        <v>68</v>
      </c>
      <c r="D55" t="s">
        <v>64</v>
      </c>
    </row>
    <row r="56" spans="1:4" ht="15.75" x14ac:dyDescent="0.25">
      <c r="A56" s="1" t="s">
        <v>59</v>
      </c>
      <c r="B56" t="s">
        <v>23</v>
      </c>
      <c r="C56" t="s">
        <v>68</v>
      </c>
      <c r="D56" t="s">
        <v>63</v>
      </c>
    </row>
    <row r="57" spans="1:4" ht="15.75" x14ac:dyDescent="0.25">
      <c r="A57" s="2" t="s">
        <v>60</v>
      </c>
      <c r="B57" t="s">
        <v>21</v>
      </c>
      <c r="C57" t="s">
        <v>66</v>
      </c>
      <c r="D57" t="s">
        <v>63</v>
      </c>
    </row>
    <row r="58" spans="1:4" x14ac:dyDescent="0.25">
      <c r="B58">
        <f>COUNTA(B3:B57)</f>
        <v>55</v>
      </c>
    </row>
  </sheetData>
  <mergeCells count="4">
    <mergeCell ref="F2:G2"/>
    <mergeCell ref="I2:J2"/>
    <mergeCell ref="F13:G13"/>
    <mergeCell ref="L2:M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</vt:lpstr>
    </vt:vector>
  </TitlesOfParts>
  <Company>Aims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Lance, Connie J.</dc:creator>
  <cp:lastModifiedBy>Connie Lance</cp:lastModifiedBy>
  <dcterms:created xsi:type="dcterms:W3CDTF">2019-04-26T21:03:25Z</dcterms:created>
  <dcterms:modified xsi:type="dcterms:W3CDTF">2022-04-14T16:28:53Z</dcterms:modified>
</cp:coreProperties>
</file>