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lm.doi.net\dfs\ca\ho\loc\Document\development\wildlife\SPECIES\Reptiles\Lizards\Blunt-Nosed Leopard Lizard\BNLL telemetry study\Telemetry Study 2016\"/>
    </mc:Choice>
  </mc:AlternateContent>
  <bookViews>
    <workbookView xWindow="0" yWindow="0" windowWidth="23160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E29" i="1"/>
  <c r="F29" i="1" s="1"/>
  <c r="G28" i="1"/>
  <c r="F28" i="1"/>
  <c r="E28" i="1"/>
  <c r="G27" i="1"/>
  <c r="F27" i="1"/>
  <c r="E27" i="1"/>
  <c r="G26" i="1"/>
  <c r="E26" i="1"/>
  <c r="F26" i="1" s="1"/>
  <c r="G25" i="1"/>
  <c r="E25" i="1"/>
  <c r="F25" i="1" s="1"/>
  <c r="G24" i="1"/>
  <c r="F24" i="1"/>
  <c r="E24" i="1"/>
  <c r="G23" i="1"/>
  <c r="F23" i="1"/>
  <c r="E23" i="1"/>
  <c r="G22" i="1"/>
  <c r="E22" i="1"/>
  <c r="F22" i="1" s="1"/>
  <c r="G21" i="1"/>
  <c r="E21" i="1"/>
  <c r="F21" i="1" s="1"/>
  <c r="G20" i="1"/>
  <c r="F20" i="1"/>
  <c r="E20" i="1"/>
  <c r="G19" i="1"/>
  <c r="F19" i="1"/>
  <c r="E19" i="1"/>
  <c r="G18" i="1"/>
  <c r="E18" i="1"/>
  <c r="F18" i="1" s="1"/>
  <c r="G17" i="1"/>
  <c r="E17" i="1"/>
  <c r="F17" i="1" s="1"/>
  <c r="G16" i="1"/>
  <c r="F16" i="1"/>
  <c r="E16" i="1"/>
  <c r="G15" i="1"/>
  <c r="F15" i="1"/>
  <c r="E15" i="1"/>
  <c r="G14" i="1"/>
  <c r="E14" i="1"/>
  <c r="F14" i="1" s="1"/>
  <c r="G13" i="1"/>
  <c r="E13" i="1"/>
  <c r="F13" i="1" s="1"/>
  <c r="G12" i="1"/>
  <c r="F12" i="1"/>
  <c r="E12" i="1"/>
  <c r="G11" i="1"/>
  <c r="F11" i="1"/>
  <c r="E11" i="1"/>
  <c r="G10" i="1"/>
  <c r="E10" i="1"/>
  <c r="F10" i="1" s="1"/>
  <c r="G9" i="1"/>
  <c r="E9" i="1"/>
  <c r="F9" i="1" s="1"/>
  <c r="G8" i="1"/>
  <c r="F8" i="1"/>
  <c r="E8" i="1"/>
  <c r="G7" i="1"/>
  <c r="F7" i="1"/>
  <c r="E7" i="1"/>
  <c r="G6" i="1"/>
  <c r="E6" i="1"/>
  <c r="F6" i="1" s="1"/>
  <c r="G5" i="1"/>
  <c r="E5" i="1"/>
  <c r="F5" i="1" s="1"/>
  <c r="G4" i="1"/>
  <c r="F4" i="1"/>
  <c r="E4" i="1"/>
  <c r="G3" i="1"/>
  <c r="F3" i="1"/>
  <c r="E3" i="1"/>
  <c r="G2" i="1"/>
  <c r="E2" i="1"/>
  <c r="F2" i="1" s="1"/>
</calcChain>
</file>

<file path=xl/sharedStrings.xml><?xml version="1.0" encoding="utf-8"?>
<sst xmlns="http://schemas.openxmlformats.org/spreadsheetml/2006/main" count="7" uniqueCount="7">
  <si>
    <t>Lizard ID</t>
  </si>
  <si>
    <t>Total Obs</t>
  </si>
  <si>
    <t>Shrub Obs</t>
  </si>
  <si>
    <t>Evening</t>
  </si>
  <si>
    <t>Shrub obs - Eve</t>
  </si>
  <si>
    <t>Freq shrub w/out eve</t>
  </si>
  <si>
    <t>Freq of 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</si>
</sst>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Font="1" applyBorder="1" applyAlignment="1"/>
    <xf numFmtId="164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0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J20" sqref="J20"/>
    </sheetView>
  </sheetViews>
  <sheetFormatPr defaultRowHeight="15" x14ac:dyDescent="0.25"/>
  <cols>
    <col min="1" max="7" width="15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 x14ac:dyDescent="0.25">
      <c r="A2" s="1">
        <v>0</v>
      </c>
      <c r="B2" s="1">
        <v>46</v>
      </c>
      <c r="C2" s="1">
        <v>15</v>
      </c>
      <c r="D2" s="1">
        <v>3</v>
      </c>
      <c r="E2" s="5">
        <f>C:C-D:D</f>
        <v>12</v>
      </c>
      <c r="F2" s="2">
        <f>E:E/B:B</f>
        <v>0.2608695652173913</v>
      </c>
      <c r="G2" s="2">
        <f t="shared" ref="G2:G29" si="0">C2/B2</f>
        <v>0.32608695652173914</v>
      </c>
    </row>
    <row r="3" spans="1:7" x14ac:dyDescent="0.25">
      <c r="A3" s="1">
        <v>180</v>
      </c>
      <c r="B3" s="1">
        <v>59</v>
      </c>
      <c r="C3" s="1">
        <v>0</v>
      </c>
      <c r="D3" s="1">
        <v>0</v>
      </c>
      <c r="E3" s="5">
        <f t="shared" ref="E3:E29" si="1">C:C-D:D</f>
        <v>0</v>
      </c>
      <c r="F3" s="2">
        <f t="shared" ref="F3:F29" si="2">E:E/B:B</f>
        <v>0</v>
      </c>
      <c r="G3" s="2">
        <f t="shared" si="0"/>
        <v>0</v>
      </c>
    </row>
    <row r="4" spans="1:7" x14ac:dyDescent="0.25">
      <c r="A4" s="1">
        <v>220</v>
      </c>
      <c r="B4" s="1">
        <v>56</v>
      </c>
      <c r="C4" s="1">
        <v>7</v>
      </c>
      <c r="D4" s="1">
        <v>2</v>
      </c>
      <c r="E4" s="5">
        <f t="shared" si="1"/>
        <v>5</v>
      </c>
      <c r="F4" s="2">
        <f t="shared" si="2"/>
        <v>8.9285714285714288E-2</v>
      </c>
      <c r="G4" s="2">
        <f t="shared" si="0"/>
        <v>0.125</v>
      </c>
    </row>
    <row r="5" spans="1:7" x14ac:dyDescent="0.25">
      <c r="A5" s="1">
        <v>240</v>
      </c>
      <c r="B5" s="1">
        <v>57</v>
      </c>
      <c r="C5" s="1">
        <v>15</v>
      </c>
      <c r="D5" s="1">
        <v>0</v>
      </c>
      <c r="E5" s="5">
        <f t="shared" si="1"/>
        <v>15</v>
      </c>
      <c r="F5" s="2">
        <f t="shared" si="2"/>
        <v>0.26315789473684209</v>
      </c>
      <c r="G5" s="2">
        <f t="shared" si="0"/>
        <v>0.26315789473684209</v>
      </c>
    </row>
    <row r="6" spans="1:7" x14ac:dyDescent="0.25">
      <c r="A6" s="1">
        <v>381</v>
      </c>
      <c r="B6" s="1">
        <v>17</v>
      </c>
      <c r="C6" s="1">
        <v>3</v>
      </c>
      <c r="D6" s="1">
        <v>0</v>
      </c>
      <c r="E6" s="5">
        <f t="shared" si="1"/>
        <v>3</v>
      </c>
      <c r="F6" s="2">
        <f t="shared" si="2"/>
        <v>0.17647058823529413</v>
      </c>
      <c r="G6" s="2">
        <f t="shared" si="0"/>
        <v>0.17647058823529413</v>
      </c>
    </row>
    <row r="7" spans="1:7" x14ac:dyDescent="0.25">
      <c r="A7" s="1">
        <v>420</v>
      </c>
      <c r="B7" s="1">
        <v>50</v>
      </c>
      <c r="C7" s="1">
        <v>21</v>
      </c>
      <c r="D7" s="1">
        <v>5</v>
      </c>
      <c r="E7" s="5">
        <f t="shared" si="1"/>
        <v>16</v>
      </c>
      <c r="F7" s="2">
        <f t="shared" si="2"/>
        <v>0.32</v>
      </c>
      <c r="G7" s="2">
        <f t="shared" si="0"/>
        <v>0.42</v>
      </c>
    </row>
    <row r="8" spans="1:7" x14ac:dyDescent="0.25">
      <c r="A8" s="1">
        <v>439</v>
      </c>
      <c r="B8" s="1">
        <v>55</v>
      </c>
      <c r="C8" s="1">
        <v>10</v>
      </c>
      <c r="D8" s="1">
        <v>2</v>
      </c>
      <c r="E8" s="5">
        <f t="shared" si="1"/>
        <v>8</v>
      </c>
      <c r="F8" s="2">
        <f t="shared" si="2"/>
        <v>0.14545454545454545</v>
      </c>
      <c r="G8" s="2">
        <f t="shared" si="0"/>
        <v>0.18181818181818182</v>
      </c>
    </row>
    <row r="9" spans="1:7" x14ac:dyDescent="0.25">
      <c r="A9" s="1">
        <v>460</v>
      </c>
      <c r="B9" s="1">
        <v>50</v>
      </c>
      <c r="C9" s="1">
        <v>26</v>
      </c>
      <c r="D9" s="1">
        <v>3</v>
      </c>
      <c r="E9" s="5">
        <f t="shared" si="1"/>
        <v>23</v>
      </c>
      <c r="F9" s="2">
        <f t="shared" si="2"/>
        <v>0.46</v>
      </c>
      <c r="G9" s="2">
        <f t="shared" si="0"/>
        <v>0.52</v>
      </c>
    </row>
    <row r="10" spans="1:7" x14ac:dyDescent="0.25">
      <c r="A10" s="1">
        <v>500</v>
      </c>
      <c r="B10" s="1">
        <v>50</v>
      </c>
      <c r="C10" s="1">
        <v>0</v>
      </c>
      <c r="D10" s="1">
        <v>0</v>
      </c>
      <c r="E10" s="5">
        <f t="shared" si="1"/>
        <v>0</v>
      </c>
      <c r="F10" s="2">
        <f t="shared" si="2"/>
        <v>0</v>
      </c>
      <c r="G10" s="2">
        <f t="shared" si="0"/>
        <v>0</v>
      </c>
    </row>
    <row r="11" spans="1:7" x14ac:dyDescent="0.25">
      <c r="A11" s="1">
        <v>520</v>
      </c>
      <c r="B11" s="1">
        <v>53</v>
      </c>
      <c r="C11" s="1">
        <v>12</v>
      </c>
      <c r="D11" s="1">
        <v>0</v>
      </c>
      <c r="E11" s="5">
        <f t="shared" si="1"/>
        <v>12</v>
      </c>
      <c r="F11" s="2">
        <f t="shared" si="2"/>
        <v>0.22641509433962265</v>
      </c>
      <c r="G11" s="2">
        <f t="shared" si="0"/>
        <v>0.22641509433962265</v>
      </c>
    </row>
    <row r="12" spans="1:7" x14ac:dyDescent="0.25">
      <c r="A12" s="1">
        <v>540</v>
      </c>
      <c r="B12" s="1">
        <v>50</v>
      </c>
      <c r="C12" s="1">
        <v>20</v>
      </c>
      <c r="D12" s="1">
        <v>3</v>
      </c>
      <c r="E12" s="5">
        <f t="shared" si="1"/>
        <v>17</v>
      </c>
      <c r="F12" s="2">
        <f t="shared" si="2"/>
        <v>0.34</v>
      </c>
      <c r="G12" s="2">
        <f t="shared" si="0"/>
        <v>0.4</v>
      </c>
    </row>
    <row r="13" spans="1:7" x14ac:dyDescent="0.25">
      <c r="A13" s="1">
        <v>660</v>
      </c>
      <c r="B13" s="1">
        <v>50</v>
      </c>
      <c r="C13" s="1">
        <v>11</v>
      </c>
      <c r="D13" s="1">
        <v>0</v>
      </c>
      <c r="E13" s="5">
        <f t="shared" si="1"/>
        <v>11</v>
      </c>
      <c r="F13" s="2">
        <f t="shared" si="2"/>
        <v>0.22</v>
      </c>
      <c r="G13" s="2">
        <f t="shared" si="0"/>
        <v>0.22</v>
      </c>
    </row>
    <row r="14" spans="1:7" x14ac:dyDescent="0.25">
      <c r="A14" s="1">
        <v>680</v>
      </c>
      <c r="B14" s="1">
        <v>56</v>
      </c>
      <c r="C14" s="1">
        <v>24</v>
      </c>
      <c r="D14" s="1">
        <v>7</v>
      </c>
      <c r="E14" s="5">
        <f t="shared" si="1"/>
        <v>17</v>
      </c>
      <c r="F14" s="2">
        <f t="shared" si="2"/>
        <v>0.30357142857142855</v>
      </c>
      <c r="G14" s="2">
        <f t="shared" si="0"/>
        <v>0.42857142857142855</v>
      </c>
    </row>
    <row r="15" spans="1:7" x14ac:dyDescent="0.25">
      <c r="A15" s="1">
        <v>717</v>
      </c>
      <c r="B15" s="1">
        <v>56</v>
      </c>
      <c r="C15" s="1">
        <v>36</v>
      </c>
      <c r="D15" s="1">
        <v>6</v>
      </c>
      <c r="E15" s="5">
        <f t="shared" si="1"/>
        <v>30</v>
      </c>
      <c r="F15" s="2">
        <f t="shared" si="2"/>
        <v>0.5357142857142857</v>
      </c>
      <c r="G15" s="2">
        <f t="shared" si="0"/>
        <v>0.6428571428571429</v>
      </c>
    </row>
    <row r="16" spans="1:7" x14ac:dyDescent="0.25">
      <c r="A16" s="1">
        <v>740</v>
      </c>
      <c r="B16" s="1">
        <v>31</v>
      </c>
      <c r="C16" s="1">
        <v>4</v>
      </c>
      <c r="D16" s="1">
        <v>0</v>
      </c>
      <c r="E16" s="5">
        <f t="shared" si="1"/>
        <v>4</v>
      </c>
      <c r="F16" s="2">
        <f t="shared" si="2"/>
        <v>0.12903225806451613</v>
      </c>
      <c r="G16" s="2">
        <f t="shared" si="0"/>
        <v>0.12903225806451613</v>
      </c>
    </row>
    <row r="17" spans="1:7" x14ac:dyDescent="0.25">
      <c r="A17" s="1">
        <v>760</v>
      </c>
      <c r="B17" s="1">
        <v>52</v>
      </c>
      <c r="C17" s="1">
        <v>10</v>
      </c>
      <c r="D17" s="1">
        <v>2</v>
      </c>
      <c r="E17" s="5">
        <f t="shared" si="1"/>
        <v>8</v>
      </c>
      <c r="F17" s="2">
        <f t="shared" si="2"/>
        <v>0.15384615384615385</v>
      </c>
      <c r="G17" s="2">
        <f t="shared" si="0"/>
        <v>0.19230769230769232</v>
      </c>
    </row>
    <row r="18" spans="1:7" x14ac:dyDescent="0.25">
      <c r="A18" s="1">
        <v>780</v>
      </c>
      <c r="B18" s="1">
        <v>55</v>
      </c>
      <c r="C18" s="1">
        <v>5</v>
      </c>
      <c r="D18" s="1">
        <v>0</v>
      </c>
      <c r="E18" s="5">
        <f t="shared" si="1"/>
        <v>5</v>
      </c>
      <c r="F18" s="2">
        <f t="shared" si="2"/>
        <v>9.0909090909090912E-2</v>
      </c>
      <c r="G18" s="2">
        <f t="shared" si="0"/>
        <v>9.0909090909090912E-2</v>
      </c>
    </row>
    <row r="19" spans="1:7" x14ac:dyDescent="0.25">
      <c r="A19" s="1">
        <v>800</v>
      </c>
      <c r="B19" s="1">
        <v>28</v>
      </c>
      <c r="C19" s="1">
        <v>11</v>
      </c>
      <c r="D19" s="1">
        <v>0</v>
      </c>
      <c r="E19" s="5">
        <f t="shared" si="1"/>
        <v>11</v>
      </c>
      <c r="F19" s="2">
        <f t="shared" si="2"/>
        <v>0.39285714285714285</v>
      </c>
      <c r="G19" s="2">
        <f t="shared" si="0"/>
        <v>0.39285714285714285</v>
      </c>
    </row>
    <row r="20" spans="1:7" x14ac:dyDescent="0.25">
      <c r="A20" s="1">
        <v>820</v>
      </c>
      <c r="B20" s="1">
        <v>55</v>
      </c>
      <c r="C20" s="1">
        <v>14</v>
      </c>
      <c r="D20" s="1">
        <v>2</v>
      </c>
      <c r="E20" s="5">
        <f t="shared" si="1"/>
        <v>12</v>
      </c>
      <c r="F20" s="2">
        <f t="shared" si="2"/>
        <v>0.21818181818181817</v>
      </c>
      <c r="G20" s="2">
        <f t="shared" si="0"/>
        <v>0.25454545454545452</v>
      </c>
    </row>
    <row r="21" spans="1:7" x14ac:dyDescent="0.25">
      <c r="A21" s="1">
        <v>840</v>
      </c>
      <c r="B21" s="1">
        <v>55</v>
      </c>
      <c r="C21" s="1">
        <v>14</v>
      </c>
      <c r="D21" s="1">
        <v>0</v>
      </c>
      <c r="E21" s="5">
        <f t="shared" si="1"/>
        <v>14</v>
      </c>
      <c r="F21" s="2">
        <f t="shared" si="2"/>
        <v>0.25454545454545452</v>
      </c>
      <c r="G21" s="2">
        <f t="shared" si="0"/>
        <v>0.25454545454545452</v>
      </c>
    </row>
    <row r="22" spans="1:7" x14ac:dyDescent="0.25">
      <c r="A22" s="1">
        <v>860</v>
      </c>
      <c r="B22" s="1">
        <v>51</v>
      </c>
      <c r="C22" s="1">
        <v>25</v>
      </c>
      <c r="D22" s="1">
        <v>5</v>
      </c>
      <c r="E22" s="5">
        <f t="shared" si="1"/>
        <v>20</v>
      </c>
      <c r="F22" s="2">
        <f t="shared" si="2"/>
        <v>0.39215686274509803</v>
      </c>
      <c r="G22" s="2">
        <f t="shared" si="0"/>
        <v>0.49019607843137253</v>
      </c>
    </row>
    <row r="23" spans="1:7" x14ac:dyDescent="0.25">
      <c r="A23" s="1">
        <v>919</v>
      </c>
      <c r="B23" s="1">
        <v>47</v>
      </c>
      <c r="C23" s="1">
        <v>8</v>
      </c>
      <c r="D23" s="1">
        <v>0</v>
      </c>
      <c r="E23" s="5">
        <f t="shared" si="1"/>
        <v>8</v>
      </c>
      <c r="F23" s="2">
        <f t="shared" si="2"/>
        <v>0.1702127659574468</v>
      </c>
      <c r="G23" s="2">
        <f t="shared" si="0"/>
        <v>0.1702127659574468</v>
      </c>
    </row>
    <row r="24" spans="1:7" x14ac:dyDescent="0.25">
      <c r="A24" s="1">
        <v>939</v>
      </c>
      <c r="B24" s="1">
        <v>12</v>
      </c>
      <c r="C24" s="1">
        <v>0</v>
      </c>
      <c r="D24" s="1">
        <v>0</v>
      </c>
      <c r="E24" s="5">
        <f t="shared" si="1"/>
        <v>0</v>
      </c>
      <c r="F24" s="2">
        <f t="shared" si="2"/>
        <v>0</v>
      </c>
      <c r="G24" s="2">
        <f t="shared" si="0"/>
        <v>0</v>
      </c>
    </row>
    <row r="25" spans="1:7" x14ac:dyDescent="0.25">
      <c r="A25" s="1">
        <v>960</v>
      </c>
      <c r="B25" s="1">
        <v>54</v>
      </c>
      <c r="C25" s="1">
        <v>12</v>
      </c>
      <c r="D25" s="1">
        <v>0</v>
      </c>
      <c r="E25" s="5">
        <f t="shared" si="1"/>
        <v>12</v>
      </c>
      <c r="F25" s="2">
        <f t="shared" si="2"/>
        <v>0.22222222222222221</v>
      </c>
      <c r="G25" s="2">
        <f t="shared" si="0"/>
        <v>0.22222222222222221</v>
      </c>
    </row>
    <row r="26" spans="1:7" x14ac:dyDescent="0.25">
      <c r="A26" s="1">
        <v>979</v>
      </c>
      <c r="B26" s="1">
        <v>50</v>
      </c>
      <c r="C26" s="1">
        <v>16</v>
      </c>
      <c r="D26" s="1">
        <v>0</v>
      </c>
      <c r="E26" s="5">
        <f t="shared" si="1"/>
        <v>16</v>
      </c>
      <c r="F26" s="2">
        <f t="shared" si="2"/>
        <v>0.32</v>
      </c>
      <c r="G26" s="2">
        <f t="shared" si="0"/>
        <v>0.32</v>
      </c>
    </row>
    <row r="27" spans="1:7" x14ac:dyDescent="0.25">
      <c r="A27" s="6">
        <v>320</v>
      </c>
      <c r="B27" s="7">
        <v>5</v>
      </c>
      <c r="C27" s="7">
        <v>0</v>
      </c>
      <c r="D27" s="7">
        <v>0</v>
      </c>
      <c r="E27" s="3">
        <f t="shared" si="1"/>
        <v>0</v>
      </c>
      <c r="F27" s="2">
        <f t="shared" si="2"/>
        <v>0</v>
      </c>
      <c r="G27" s="2">
        <f t="shared" si="0"/>
        <v>0</v>
      </c>
    </row>
    <row r="28" spans="1:7" x14ac:dyDescent="0.25">
      <c r="A28" s="6">
        <v>360</v>
      </c>
      <c r="B28" s="7">
        <v>5</v>
      </c>
      <c r="C28" s="7">
        <v>0</v>
      </c>
      <c r="D28" s="7">
        <v>0</v>
      </c>
      <c r="E28" s="3">
        <f t="shared" si="1"/>
        <v>0</v>
      </c>
      <c r="F28" s="2">
        <f t="shared" si="2"/>
        <v>0</v>
      </c>
      <c r="G28" s="2">
        <f t="shared" si="0"/>
        <v>0</v>
      </c>
    </row>
    <row r="29" spans="1:7" x14ac:dyDescent="0.25">
      <c r="A29" s="6">
        <v>900</v>
      </c>
      <c r="B29" s="7">
        <v>9</v>
      </c>
      <c r="C29" s="7">
        <v>0</v>
      </c>
      <c r="D29" s="7">
        <v>0</v>
      </c>
      <c r="E29" s="3">
        <f t="shared" si="1"/>
        <v>0</v>
      </c>
      <c r="F29" s="2">
        <f t="shared" si="2"/>
        <v>0</v>
      </c>
      <c r="G29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mwestpha</dc:creator>
  <cp:lastModifiedBy>mwestpha</cp:lastModifiedBy>
  <dcterms:created xsi:type="dcterms:W3CDTF">2017-10-05T20:36:23Z</dcterms:created>
  <dcterms:modified xsi:type="dcterms:W3CDTF">2017-10-05T20:52:59Z</dcterms:modified>
</cp:coreProperties>
</file>