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075" windowHeight="1054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C6" i="2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7"/>
  <c r="B6"/>
  <c r="M2" i="3"/>
  <c r="F20" i="5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E21"/>
  <c r="E22"/>
  <c r="E23"/>
  <c r="E24"/>
  <c r="E25"/>
  <c r="E26"/>
  <c r="E27"/>
  <c r="E28"/>
  <c r="E20"/>
  <c r="BD560" i="1"/>
  <c r="BC560"/>
  <c r="BB560"/>
  <c r="BA560"/>
  <c r="AZ560"/>
  <c r="AY560"/>
  <c r="AX560"/>
  <c r="AW560"/>
  <c r="AV560"/>
  <c r="AU560"/>
  <c r="AT560"/>
  <c r="AS560"/>
  <c r="AR560"/>
  <c r="AQ560"/>
  <c r="AP560"/>
  <c r="AO560"/>
  <c r="AN560"/>
  <c r="AM560"/>
  <c r="AL560"/>
  <c r="AK560"/>
  <c r="AJ560"/>
  <c r="AI560"/>
  <c r="AH560"/>
  <c r="AG560"/>
  <c r="AF560"/>
  <c r="AE560"/>
  <c r="AD560"/>
  <c r="AC560"/>
  <c r="AB560"/>
  <c r="AA560"/>
  <c r="Z560"/>
  <c r="Y560"/>
  <c r="X560"/>
  <c r="W560"/>
  <c r="V560"/>
  <c r="U560"/>
  <c r="T560"/>
  <c r="S560"/>
  <c r="R560"/>
  <c r="Q560"/>
  <c r="P560"/>
  <c r="O560"/>
  <c r="N560"/>
  <c r="M560"/>
  <c r="L560"/>
  <c r="K560"/>
  <c r="J560"/>
  <c r="I560"/>
  <c r="H560"/>
  <c r="G560"/>
  <c r="F560"/>
  <c r="E560"/>
  <c r="BD529"/>
  <c r="BC529"/>
  <c r="BB529"/>
  <c r="BA529"/>
  <c r="AZ529"/>
  <c r="AY529"/>
  <c r="AX529"/>
  <c r="AW529"/>
  <c r="AV529"/>
  <c r="AU529"/>
  <c r="AT529"/>
  <c r="AS529"/>
  <c r="AR529"/>
  <c r="AQ529"/>
  <c r="AP529"/>
  <c r="AO529"/>
  <c r="AN529"/>
  <c r="AM529"/>
  <c r="AL529"/>
  <c r="AK529"/>
  <c r="AJ529"/>
  <c r="AI529"/>
  <c r="AH529"/>
  <c r="AG529"/>
  <c r="AF529"/>
  <c r="AE529"/>
  <c r="AD529"/>
  <c r="AC529"/>
  <c r="AB529"/>
  <c r="AA529"/>
  <c r="Z529"/>
  <c r="Y529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BD498"/>
  <c r="BC498"/>
  <c r="BB498"/>
  <c r="BA498"/>
  <c r="AZ498"/>
  <c r="AY498"/>
  <c r="AX498"/>
  <c r="AW498"/>
  <c r="AV498"/>
  <c r="AU498"/>
  <c r="AT498"/>
  <c r="AS498"/>
  <c r="AR498"/>
  <c r="AQ498"/>
  <c r="AP498"/>
  <c r="AO498"/>
  <c r="AN498"/>
  <c r="AM498"/>
  <c r="AL498"/>
  <c r="AK498"/>
  <c r="AJ498"/>
  <c r="AI498"/>
  <c r="AH498"/>
  <c r="AG498"/>
  <c r="AF498"/>
  <c r="AE498"/>
  <c r="AD498"/>
  <c r="AC498"/>
  <c r="AB498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BD467"/>
  <c r="BC467"/>
  <c r="BB467"/>
  <c r="BA467"/>
  <c r="AZ467"/>
  <c r="AY467"/>
  <c r="AX467"/>
  <c r="AW467"/>
  <c r="AV467"/>
  <c r="AU467"/>
  <c r="AT467"/>
  <c r="AS467"/>
  <c r="AR467"/>
  <c r="AQ467"/>
  <c r="AP467"/>
  <c r="AO467"/>
  <c r="AN467"/>
  <c r="AM467"/>
  <c r="AL467"/>
  <c r="AK467"/>
  <c r="AJ467"/>
  <c r="AI467"/>
  <c r="AH467"/>
  <c r="AG467"/>
  <c r="AF467"/>
  <c r="AE467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BD436"/>
  <c r="BC436"/>
  <c r="BB436"/>
  <c r="BA436"/>
  <c r="AZ436"/>
  <c r="AY436"/>
  <c r="AX436"/>
  <c r="AW436"/>
  <c r="AV436"/>
  <c r="AU436"/>
  <c r="AT436"/>
  <c r="AS436"/>
  <c r="AR436"/>
  <c r="AQ436"/>
  <c r="AP436"/>
  <c r="AO436"/>
  <c r="AN436"/>
  <c r="AM436"/>
  <c r="AL436"/>
  <c r="AK436"/>
  <c r="AJ436"/>
  <c r="AI436"/>
  <c r="AH436"/>
  <c r="AG436"/>
  <c r="AF436"/>
  <c r="AE436"/>
  <c r="AD436"/>
  <c r="AC436"/>
  <c r="AB436"/>
  <c r="AA436"/>
  <c r="Z436"/>
  <c r="Y436"/>
  <c r="X436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E436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R122" i="3"/>
  <c r="R98"/>
  <c r="R25"/>
  <c r="R74"/>
  <c r="R50"/>
  <c r="R2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C4" i="2"/>
  <c r="D4"/>
  <c r="E4"/>
  <c r="F4"/>
  <c r="G4"/>
  <c r="H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C5"/>
  <c r="D5"/>
  <c r="E5"/>
  <c r="F5"/>
  <c r="G5"/>
  <c r="H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5"/>
  <c r="B4"/>
  <c r="BD561" i="1"/>
  <c r="BC561"/>
  <c r="BB561"/>
  <c r="BA561"/>
  <c r="AZ561"/>
  <c r="AY561"/>
  <c r="AX561"/>
  <c r="AW561"/>
  <c r="AV561"/>
  <c r="AU561"/>
  <c r="AT561"/>
  <c r="AS561"/>
  <c r="AR561"/>
  <c r="AQ561"/>
  <c r="AP561"/>
  <c r="AO561"/>
  <c r="AN561"/>
  <c r="AM561"/>
  <c r="AL561"/>
  <c r="AK561"/>
  <c r="AJ561"/>
  <c r="AI561"/>
  <c r="AH561"/>
  <c r="AG561"/>
  <c r="AF561"/>
  <c r="AE561"/>
  <c r="AD561"/>
  <c r="AC561"/>
  <c r="AB561"/>
  <c r="AA561"/>
  <c r="Z561"/>
  <c r="Y561"/>
  <c r="X561"/>
  <c r="W561"/>
  <c r="V561"/>
  <c r="U561"/>
  <c r="T561"/>
  <c r="S561"/>
  <c r="R561"/>
  <c r="Q561"/>
  <c r="P561"/>
  <c r="O561"/>
  <c r="N561"/>
  <c r="M561"/>
  <c r="L561"/>
  <c r="K561"/>
  <c r="J561"/>
  <c r="I561"/>
  <c r="H561"/>
  <c r="G561"/>
  <c r="F561"/>
  <c r="E56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</calcChain>
</file>

<file path=xl/sharedStrings.xml><?xml version="1.0" encoding="utf-8"?>
<sst xmlns="http://schemas.openxmlformats.org/spreadsheetml/2006/main" count="1462" uniqueCount="168">
  <si>
    <t>Acrididae</t>
  </si>
  <si>
    <t>Andrenidae</t>
  </si>
  <si>
    <t>Apidae</t>
  </si>
  <si>
    <t>Bethylidae</t>
  </si>
  <si>
    <t>Bradynobaenidae</t>
  </si>
  <si>
    <t>Chalcididae</t>
  </si>
  <si>
    <t>Chrysididae</t>
  </si>
  <si>
    <t>Colletidae</t>
  </si>
  <si>
    <t>Crabronidae</t>
  </si>
  <si>
    <t>Formicidae</t>
  </si>
  <si>
    <t>Halictidae</t>
  </si>
  <si>
    <t>Ichneumonidae</t>
  </si>
  <si>
    <t>Megachilidae</t>
  </si>
  <si>
    <t>Melittidae</t>
  </si>
  <si>
    <t>mutillidae</t>
  </si>
  <si>
    <t>Pompilidae</t>
  </si>
  <si>
    <t>Pteromalidae</t>
  </si>
  <si>
    <t>Sphecidae</t>
  </si>
  <si>
    <t>Vespidae</t>
  </si>
  <si>
    <t>Anthomyiidae</t>
  </si>
  <si>
    <t>Apioceridae</t>
  </si>
  <si>
    <t>Asilidae</t>
  </si>
  <si>
    <t>Bombyliidae</t>
  </si>
  <si>
    <t>Calliphoridae</t>
  </si>
  <si>
    <t>Chloropidae</t>
  </si>
  <si>
    <t>Lauxaniidae</t>
  </si>
  <si>
    <t>Milichiidae</t>
  </si>
  <si>
    <t>Muscidae</t>
  </si>
  <si>
    <t>Mydidae</t>
  </si>
  <si>
    <t>Pipunculidae</t>
  </si>
  <si>
    <t>Rhagionidae</t>
  </si>
  <si>
    <t>Sarcophagidae</t>
  </si>
  <si>
    <t>Syrphidae</t>
  </si>
  <si>
    <t>Tabanidae</t>
  </si>
  <si>
    <t>Tachinidae</t>
  </si>
  <si>
    <t>Tephritidae</t>
  </si>
  <si>
    <t>Cerambycidae</t>
  </si>
  <si>
    <t>Elateridae</t>
  </si>
  <si>
    <t>Glaphyridae</t>
  </si>
  <si>
    <t>Meloidae</t>
  </si>
  <si>
    <t>melyridae</t>
  </si>
  <si>
    <t>Mordellidae</t>
  </si>
  <si>
    <t>Tenebrionidae</t>
  </si>
  <si>
    <t>Cicadellidae</t>
  </si>
  <si>
    <t>Geocoridae</t>
  </si>
  <si>
    <t>Miridae</t>
  </si>
  <si>
    <t>Rhopalidae</t>
  </si>
  <si>
    <t>Geometridae</t>
  </si>
  <si>
    <t>Papilionidae</t>
  </si>
  <si>
    <t>Pieridae</t>
  </si>
  <si>
    <t>Sphingidae</t>
  </si>
  <si>
    <t>Mantidae</t>
  </si>
  <si>
    <t>census</t>
  </si>
  <si>
    <t>Rep</t>
  </si>
  <si>
    <t>Micro</t>
  </si>
  <si>
    <t>Pan</t>
  </si>
  <si>
    <t>Open</t>
  </si>
  <si>
    <t>Blue</t>
  </si>
  <si>
    <t>Shrub</t>
  </si>
  <si>
    <t>Yellow</t>
  </si>
  <si>
    <t>White</t>
  </si>
  <si>
    <t>Shrub-Indval</t>
  </si>
  <si>
    <t>Open-Indval</t>
  </si>
  <si>
    <t>Open-indicator</t>
  </si>
  <si>
    <t>Shrub-indicator</t>
  </si>
  <si>
    <t>Shrub 1</t>
  </si>
  <si>
    <t>Shrub 2</t>
  </si>
  <si>
    <t>Shrub 3</t>
  </si>
  <si>
    <t>Shrub 4</t>
  </si>
  <si>
    <t>Shrub 5</t>
  </si>
  <si>
    <t>Open 1</t>
  </si>
  <si>
    <t>Open 2</t>
  </si>
  <si>
    <t>Open 3</t>
  </si>
  <si>
    <t>Open 4</t>
  </si>
  <si>
    <t>Open 5</t>
  </si>
  <si>
    <t>04/27/13 09:00:00 AM</t>
  </si>
  <si>
    <t>04/27/13 10:00:00 AM</t>
  </si>
  <si>
    <t>04/27/13 11:00:00 AM</t>
  </si>
  <si>
    <t>04/27/13 12:00:00 PM</t>
  </si>
  <si>
    <t>04/27/13 01:00:00 PM</t>
  </si>
  <si>
    <t>04/27/13 02:00:00 PM</t>
  </si>
  <si>
    <t>04/27/13 03:00:00 PM</t>
  </si>
  <si>
    <t>04/27/13 04:00:00 PM</t>
  </si>
  <si>
    <t>04/27/13 05:00:00 PM</t>
  </si>
  <si>
    <t>04/27/13 06:00:00 PM</t>
  </si>
  <si>
    <t>04/27/13 07:00:00 PM</t>
  </si>
  <si>
    <t>04/27/13 08:00:00 PM</t>
  </si>
  <si>
    <t>04/27/13 09:00:00 PM</t>
  </si>
  <si>
    <t>04/27/13 10:00:00 PM</t>
  </si>
  <si>
    <t>04/27/13 11:00:00 PM</t>
  </si>
  <si>
    <t>04/28/13 12:00:00 AM</t>
  </si>
  <si>
    <t>04/28/13 01:00:00 AM</t>
  </si>
  <si>
    <t>04/28/13 02:00:00 AM</t>
  </si>
  <si>
    <t>04/28/13 03:00:00 AM</t>
  </si>
  <si>
    <t>04/28/13 04:00:00 AM</t>
  </si>
  <si>
    <t>04/28/13 05:00:00 AM</t>
  </si>
  <si>
    <t>04/28/13 06:00:00 AM</t>
  </si>
  <si>
    <t>04/28/13 07:00:00 AM</t>
  </si>
  <si>
    <t>04/28/13 08:00:00 AM</t>
  </si>
  <si>
    <t>04/28/13 09:00:00 AM</t>
  </si>
  <si>
    <t>04/28/13 10:00:00 AM</t>
  </si>
  <si>
    <t>04/28/13 11:00:00 AM</t>
  </si>
  <si>
    <t>04/28/13 12:00:00 PM</t>
  </si>
  <si>
    <t>04/28/13 01:00:00 PM</t>
  </si>
  <si>
    <t>04/28/13 02:00:00 PM</t>
  </si>
  <si>
    <t>04/28/13 03:00:00 PM</t>
  </si>
  <si>
    <t>04/28/13 04:00:00 PM</t>
  </si>
  <si>
    <t>04/28/13 05:00:00 PM</t>
  </si>
  <si>
    <t>04/28/13 06:00:00 PM</t>
  </si>
  <si>
    <t>04/28/13 07:00:00 PM</t>
  </si>
  <si>
    <t>04/28/13 08:00:00 PM</t>
  </si>
  <si>
    <t>04/28/13 09:00:00 PM</t>
  </si>
  <si>
    <t>04/28/13 10:00:00 PM</t>
  </si>
  <si>
    <t>04/28/13 11:00:00 PM</t>
  </si>
  <si>
    <t>04/29/13 12:00:00 AM</t>
  </si>
  <si>
    <t>04/29/13 01:00:00 AM</t>
  </si>
  <si>
    <t>04/29/13 02:00:00 AM</t>
  </si>
  <si>
    <t>04/29/13 03:00:00 AM</t>
  </si>
  <si>
    <t>04/29/13 04:00:00 AM</t>
  </si>
  <si>
    <t>04/29/13 05:00:00 AM</t>
  </si>
  <si>
    <t>04/29/13 06:00:00 AM</t>
  </si>
  <si>
    <t>04/29/13 07:00:00 AM</t>
  </si>
  <si>
    <t>04/29/13 08:00:00 AM</t>
  </si>
  <si>
    <t>04/29/13 09:00:00 AM</t>
  </si>
  <si>
    <t>04/29/13 10:00:00 AM</t>
  </si>
  <si>
    <t>04/29/13 11:00:00 AM</t>
  </si>
  <si>
    <t>04/29/13 12:00:00 PM</t>
  </si>
  <si>
    <t>04/29/13 01:00:00 PM</t>
  </si>
  <si>
    <t>04/29/13 02:00:00 PM</t>
  </si>
  <si>
    <t>04/29/13 03:00:00 PM</t>
  </si>
  <si>
    <t>04/29/13 04:00:00 PM</t>
  </si>
  <si>
    <t>04/29/13 05:00:00 PM</t>
  </si>
  <si>
    <t>04/29/13 06:00:00 PM</t>
  </si>
  <si>
    <t>04/29/13 07:00:00 PM</t>
  </si>
  <si>
    <t>04/29/13 08:00:00 PM</t>
  </si>
  <si>
    <t>04/29/13 09:00:00 PM</t>
  </si>
  <si>
    <t>04/29/13 10:00:00 PM</t>
  </si>
  <si>
    <t>04/29/13 11:00:00 PM</t>
  </si>
  <si>
    <t>04/30/13 12:00:00 AM</t>
  </si>
  <si>
    <t>04/30/13 01:00:00 AM</t>
  </si>
  <si>
    <t>04/30/13 02:00:00 AM</t>
  </si>
  <si>
    <t>04/30/13 03:00:00 AM</t>
  </si>
  <si>
    <t>04/30/13 04:00:00 AM</t>
  </si>
  <si>
    <t>04/30/13 05:00:00 AM</t>
  </si>
  <si>
    <t>04/30/13 06:00:00 AM</t>
  </si>
  <si>
    <t>04/30/13 07:00:00 AM</t>
  </si>
  <si>
    <t>04/30/13 08:00:00 AM</t>
  </si>
  <si>
    <t>04/30/13 09:00:00 AM</t>
  </si>
  <si>
    <t>04/30/13 10:00:00 AM</t>
  </si>
  <si>
    <t>04/30/13 11:00:00 AM</t>
  </si>
  <si>
    <t>04/30/13 12:00:00 PM</t>
  </si>
  <si>
    <t>04/30/13 01:00:00 PM</t>
  </si>
  <si>
    <t>04/30/13 02:00:00 PM</t>
  </si>
  <si>
    <t>04/30/13 03:00:00 PM</t>
  </si>
  <si>
    <t>04/30/13 04:00:00 PM</t>
  </si>
  <si>
    <t>04/30/13 05:00:00 PM</t>
  </si>
  <si>
    <t>04/30/13 06:00:00 PM</t>
  </si>
  <si>
    <t>04/30/13 07:00:00 PM</t>
  </si>
  <si>
    <t>04/30/13 08:00:00 PM</t>
  </si>
  <si>
    <t>04/30/13 09:00:00 PM</t>
  </si>
  <si>
    <t>04/30/13 10:00:00 PM</t>
  </si>
  <si>
    <t>04/30/13 11:00:00 PM</t>
  </si>
  <si>
    <t>Date/Temp</t>
  </si>
  <si>
    <t>Date/Humidity</t>
  </si>
  <si>
    <t>Mean</t>
  </si>
  <si>
    <t>Day</t>
  </si>
  <si>
    <t>Shrub-indic</t>
  </si>
  <si>
    <t>Scarabidae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</si>
</sst>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561"/>
  <sheetViews>
    <sheetView workbookViewId="0">
      <selection activeCell="E574" sqref="E574"/>
    </sheetView>
  </sheetViews>
  <sheetFormatPr defaultRowHeight="15"/>
  <cols>
    <col min="1" max="1" width="7.85546875" customWidth="1"/>
    <col min="2" max="2" width="5.7109375" customWidth="1"/>
    <col min="3" max="3" width="7.42578125" customWidth="1"/>
    <col min="4" max="4" width="8.5703125" customWidth="1"/>
  </cols>
  <sheetData>
    <row r="1" spans="1:109">
      <c r="A1" t="s">
        <v>52</v>
      </c>
      <c r="B1" t="s">
        <v>53</v>
      </c>
      <c r="C1" t="s">
        <v>54</v>
      </c>
      <c r="D1" t="s">
        <v>55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F1" t="s">
        <v>0</v>
      </c>
      <c r="BG1" t="s">
        <v>1</v>
      </c>
      <c r="BH1" t="s">
        <v>2</v>
      </c>
      <c r="BI1" t="s">
        <v>3</v>
      </c>
      <c r="BJ1" t="s">
        <v>4</v>
      </c>
      <c r="BK1" t="s">
        <v>5</v>
      </c>
      <c r="BL1" t="s">
        <v>6</v>
      </c>
      <c r="BM1" t="s">
        <v>7</v>
      </c>
      <c r="BN1" t="s">
        <v>8</v>
      </c>
      <c r="BO1" t="s">
        <v>9</v>
      </c>
      <c r="BP1" t="s">
        <v>10</v>
      </c>
      <c r="BQ1" t="s">
        <v>11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20</v>
      </c>
      <c r="CA1" t="s">
        <v>21</v>
      </c>
      <c r="CB1" t="s">
        <v>22</v>
      </c>
      <c r="CC1" t="s">
        <v>23</v>
      </c>
      <c r="CD1" t="s">
        <v>24</v>
      </c>
      <c r="CE1" t="s">
        <v>25</v>
      </c>
      <c r="CF1" t="s">
        <v>26</v>
      </c>
      <c r="CG1" t="s">
        <v>27</v>
      </c>
      <c r="CH1" t="s">
        <v>28</v>
      </c>
      <c r="CI1" t="s">
        <v>29</v>
      </c>
      <c r="CJ1" t="s">
        <v>30</v>
      </c>
      <c r="CK1" t="s">
        <v>31</v>
      </c>
      <c r="CL1" t="s">
        <v>32</v>
      </c>
      <c r="CM1" t="s">
        <v>33</v>
      </c>
      <c r="CN1" t="s">
        <v>34</v>
      </c>
      <c r="CO1" t="s">
        <v>35</v>
      </c>
      <c r="CP1" t="s">
        <v>36</v>
      </c>
      <c r="CQ1" t="s">
        <v>37</v>
      </c>
      <c r="CR1" t="s">
        <v>38</v>
      </c>
      <c r="CS1" t="s">
        <v>39</v>
      </c>
      <c r="CT1" t="s">
        <v>40</v>
      </c>
      <c r="CU1" t="s">
        <v>41</v>
      </c>
      <c r="CV1" t="s">
        <v>42</v>
      </c>
      <c r="CW1" t="s">
        <v>43</v>
      </c>
      <c r="CX1" t="s">
        <v>44</v>
      </c>
      <c r="CY1" t="s">
        <v>45</v>
      </c>
      <c r="CZ1" t="s">
        <v>46</v>
      </c>
      <c r="DA1" t="s">
        <v>47</v>
      </c>
      <c r="DB1" t="s">
        <v>48</v>
      </c>
      <c r="DC1" t="s">
        <v>49</v>
      </c>
      <c r="DD1" t="s">
        <v>50</v>
      </c>
      <c r="DE1" t="s">
        <v>51</v>
      </c>
    </row>
    <row r="2" spans="1:109" ht="15.75">
      <c r="A2" s="1">
        <v>1</v>
      </c>
      <c r="B2" s="2">
        <v>1</v>
      </c>
      <c r="C2" s="2" t="s">
        <v>56</v>
      </c>
      <c r="D2" s="2" t="s">
        <v>57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18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109" ht="15.75">
      <c r="A3" s="1">
        <v>1</v>
      </c>
      <c r="B3" s="2">
        <v>2</v>
      </c>
      <c r="C3" s="2" t="s">
        <v>56</v>
      </c>
      <c r="D3" s="2" t="s">
        <v>59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109" ht="15.75">
      <c r="A4" s="1">
        <v>1</v>
      </c>
      <c r="B4" s="2">
        <v>3</v>
      </c>
      <c r="C4" s="2" t="s">
        <v>56</v>
      </c>
      <c r="D4" s="2" t="s">
        <v>60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109" ht="15.75">
      <c r="A5" s="1">
        <v>1</v>
      </c>
      <c r="B5" s="2">
        <v>4</v>
      </c>
      <c r="C5" s="2" t="s">
        <v>56</v>
      </c>
      <c r="D5" s="2" t="s">
        <v>57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109" ht="15.75">
      <c r="A6" s="1">
        <v>1</v>
      </c>
      <c r="B6" s="2">
        <v>5</v>
      </c>
      <c r="C6" s="2" t="s">
        <v>56</v>
      </c>
      <c r="D6" s="2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109" ht="15.75">
      <c r="A7" s="1">
        <v>1</v>
      </c>
      <c r="B7" s="2">
        <v>6</v>
      </c>
      <c r="C7" s="2" t="s">
        <v>56</v>
      </c>
      <c r="D7" s="2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3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6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109" ht="15.75">
      <c r="A8" s="1">
        <v>1</v>
      </c>
      <c r="B8" s="2">
        <v>7</v>
      </c>
      <c r="C8" s="2" t="s">
        <v>56</v>
      </c>
      <c r="D8" s="2" t="s">
        <v>57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6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109" ht="15.75">
      <c r="A9" s="1">
        <v>1</v>
      </c>
      <c r="B9" s="2">
        <v>8</v>
      </c>
      <c r="C9" s="2" t="s">
        <v>56</v>
      </c>
      <c r="D9" s="2" t="s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109" ht="15.75">
      <c r="A10" s="1">
        <v>1</v>
      </c>
      <c r="B10" s="2">
        <v>9</v>
      </c>
      <c r="C10" s="2" t="s">
        <v>56</v>
      </c>
      <c r="D10" s="2" t="s">
        <v>60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109" ht="15.75">
      <c r="A11" s="1">
        <v>1</v>
      </c>
      <c r="B11" s="2">
        <v>10</v>
      </c>
      <c r="C11" s="2" t="s">
        <v>56</v>
      </c>
      <c r="D11" s="2" t="s">
        <v>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109" ht="15.75">
      <c r="A12" s="1">
        <v>1</v>
      </c>
      <c r="B12" s="2">
        <v>11</v>
      </c>
      <c r="C12" s="2" t="s">
        <v>56</v>
      </c>
      <c r="D12" s="2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109" ht="15.75">
      <c r="A13" s="1">
        <v>1</v>
      </c>
      <c r="B13" s="2">
        <v>12</v>
      </c>
      <c r="C13" s="2" t="s">
        <v>56</v>
      </c>
      <c r="D13" s="2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109" ht="15.75">
      <c r="A14" s="1">
        <v>1</v>
      </c>
      <c r="B14" s="2">
        <v>13</v>
      </c>
      <c r="C14" s="2" t="s">
        <v>56</v>
      </c>
      <c r="D14" s="2" t="s">
        <v>57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109" ht="15.75">
      <c r="A15" s="1">
        <v>1</v>
      </c>
      <c r="B15" s="2">
        <v>14</v>
      </c>
      <c r="C15" s="2" t="s">
        <v>56</v>
      </c>
      <c r="D15" s="2" t="s">
        <v>59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4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109" ht="15.75">
      <c r="A16" s="1">
        <v>1</v>
      </c>
      <c r="B16" s="2">
        <v>15</v>
      </c>
      <c r="C16" s="2" t="s">
        <v>56</v>
      </c>
      <c r="D16" s="2" t="s">
        <v>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6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ht="15.75">
      <c r="A17" s="1">
        <v>1</v>
      </c>
      <c r="B17" s="2">
        <v>16</v>
      </c>
      <c r="C17" s="2" t="s">
        <v>56</v>
      </c>
      <c r="D17" s="2" t="s">
        <v>57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ht="15.75">
      <c r="A18" s="1">
        <v>1</v>
      </c>
      <c r="B18" s="2">
        <v>17</v>
      </c>
      <c r="C18" s="2" t="s">
        <v>56</v>
      </c>
      <c r="D18" s="2" t="s">
        <v>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ht="15.75">
      <c r="A19" s="1">
        <v>1</v>
      </c>
      <c r="B19" s="2">
        <v>18</v>
      </c>
      <c r="C19" s="2" t="s">
        <v>56</v>
      </c>
      <c r="D19" s="2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ht="15.75">
      <c r="A20" s="1">
        <v>1</v>
      </c>
      <c r="B20" s="2">
        <v>19</v>
      </c>
      <c r="C20" s="2" t="s">
        <v>56</v>
      </c>
      <c r="D20" s="2" t="s">
        <v>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2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</row>
    <row r="21" spans="1:56" ht="15.75">
      <c r="A21" s="1">
        <v>1</v>
      </c>
      <c r="B21" s="2">
        <v>20</v>
      </c>
      <c r="C21" s="2" t="s">
        <v>56</v>
      </c>
      <c r="D21" s="2" t="s">
        <v>59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ht="15.75">
      <c r="A22" s="1">
        <v>1</v>
      </c>
      <c r="B22" s="2">
        <v>21</v>
      </c>
      <c r="C22" s="2" t="s">
        <v>56</v>
      </c>
      <c r="D22" s="2" t="s">
        <v>60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3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2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t="15.75">
      <c r="A23" s="1">
        <v>1</v>
      </c>
      <c r="B23" s="2">
        <v>22</v>
      </c>
      <c r="C23" s="2" t="s">
        <v>56</v>
      </c>
      <c r="D23" s="2" t="s">
        <v>57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5</v>
      </c>
      <c r="AS23">
        <v>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ht="15.75">
      <c r="A24" s="1">
        <v>1</v>
      </c>
      <c r="B24" s="2">
        <v>23</v>
      </c>
      <c r="C24" s="2" t="s">
        <v>56</v>
      </c>
      <c r="D24" s="2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ht="15.75">
      <c r="A25" s="1">
        <v>1</v>
      </c>
      <c r="B25" s="2">
        <v>24</v>
      </c>
      <c r="C25" s="2" t="s">
        <v>56</v>
      </c>
      <c r="D25" s="2" t="s">
        <v>60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ht="15.75">
      <c r="A26" s="1">
        <v>1</v>
      </c>
      <c r="B26" s="2">
        <v>25</v>
      </c>
      <c r="C26" s="2" t="s">
        <v>56</v>
      </c>
      <c r="D26" s="2" t="s">
        <v>57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5.75">
      <c r="A27" s="1">
        <v>1</v>
      </c>
      <c r="B27" s="2">
        <v>26</v>
      </c>
      <c r="C27" s="2" t="s">
        <v>56</v>
      </c>
      <c r="D27" s="2" t="s">
        <v>59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ht="15.75">
      <c r="A28" s="1">
        <v>1</v>
      </c>
      <c r="B28" s="2">
        <v>27</v>
      </c>
      <c r="C28" s="2" t="s">
        <v>56</v>
      </c>
      <c r="D28" s="2" t="s">
        <v>60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ht="15.75">
      <c r="A29" s="1">
        <v>1</v>
      </c>
      <c r="B29" s="2">
        <v>28</v>
      </c>
      <c r="C29" s="2" t="s">
        <v>56</v>
      </c>
      <c r="D29" s="2" t="s">
        <v>57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2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ht="15.75">
      <c r="A30" s="1">
        <v>1</v>
      </c>
      <c r="B30" s="2">
        <v>29</v>
      </c>
      <c r="C30" s="2" t="s">
        <v>56</v>
      </c>
      <c r="D30" s="2" t="s">
        <v>57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ht="15.75">
      <c r="A31" s="1">
        <v>1</v>
      </c>
      <c r="B31" s="2">
        <v>30</v>
      </c>
      <c r="C31" s="2" t="s">
        <v>56</v>
      </c>
      <c r="D31" s="2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ht="15.75">
      <c r="A32" s="1"/>
      <c r="B32" s="2"/>
      <c r="C32" s="1">
        <v>1</v>
      </c>
      <c r="D32" s="2" t="s">
        <v>56</v>
      </c>
      <c r="E32">
        <f>SUM(E2:E31)/(30*9)</f>
        <v>0</v>
      </c>
      <c r="F32">
        <f t="shared" ref="F32:BD32" si="0">SUM(F2:F31)/(30*9)</f>
        <v>7.4074074074074077E-3</v>
      </c>
      <c r="G32">
        <f t="shared" si="0"/>
        <v>1.8518518518518517E-2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2.5925925925925925E-2</v>
      </c>
      <c r="L32">
        <f t="shared" si="0"/>
        <v>0</v>
      </c>
      <c r="M32">
        <f t="shared" si="0"/>
        <v>0.11851851851851852</v>
      </c>
      <c r="N32">
        <f t="shared" si="0"/>
        <v>0.2</v>
      </c>
      <c r="O32">
        <f t="shared" si="0"/>
        <v>4.4444444444444446E-2</v>
      </c>
      <c r="P32">
        <f t="shared" si="0"/>
        <v>0</v>
      </c>
      <c r="Q32">
        <f t="shared" si="0"/>
        <v>4.4444444444444446E-2</v>
      </c>
      <c r="R32">
        <f t="shared" si="0"/>
        <v>3.7037037037037038E-3</v>
      </c>
      <c r="S32">
        <f t="shared" si="0"/>
        <v>3.7037037037037038E-3</v>
      </c>
      <c r="T32">
        <f t="shared" si="0"/>
        <v>1.1111111111111112E-2</v>
      </c>
      <c r="U32">
        <f t="shared" si="0"/>
        <v>0</v>
      </c>
      <c r="V32">
        <f t="shared" si="0"/>
        <v>1.4814814814814815E-2</v>
      </c>
      <c r="W32">
        <f t="shared" si="0"/>
        <v>0</v>
      </c>
      <c r="X32">
        <f t="shared" si="0"/>
        <v>3.7037037037037038E-3</v>
      </c>
      <c r="Y32">
        <f t="shared" si="0"/>
        <v>3.7037037037037038E-3</v>
      </c>
      <c r="Z32">
        <f t="shared" si="0"/>
        <v>0</v>
      </c>
      <c r="AA32">
        <f t="shared" si="0"/>
        <v>1.1111111111111112E-2</v>
      </c>
      <c r="AB32">
        <f t="shared" si="0"/>
        <v>0</v>
      </c>
      <c r="AC32">
        <f t="shared" si="0"/>
        <v>3.7037037037037038E-3</v>
      </c>
      <c r="AD32">
        <f t="shared" si="0"/>
        <v>0</v>
      </c>
      <c r="AE32">
        <f t="shared" si="0"/>
        <v>0</v>
      </c>
      <c r="AF32">
        <f t="shared" si="0"/>
        <v>1.8518518518518517E-2</v>
      </c>
      <c r="AG32">
        <f t="shared" si="0"/>
        <v>0</v>
      </c>
      <c r="AH32">
        <f t="shared" si="0"/>
        <v>1.1111111111111112E-2</v>
      </c>
      <c r="AI32">
        <f t="shared" si="0"/>
        <v>0</v>
      </c>
      <c r="AJ32">
        <f t="shared" si="0"/>
        <v>2.5925925925925925E-2</v>
      </c>
      <c r="AK32">
        <f t="shared" si="0"/>
        <v>0</v>
      </c>
      <c r="AL32">
        <f t="shared" si="0"/>
        <v>0</v>
      </c>
      <c r="AM32">
        <f t="shared" si="0"/>
        <v>0.1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0.14814814814814814</v>
      </c>
      <c r="AS32">
        <f t="shared" si="0"/>
        <v>9.2592592592592587E-2</v>
      </c>
      <c r="AT32">
        <f t="shared" si="0"/>
        <v>7.4074074074074077E-3</v>
      </c>
      <c r="AU32">
        <f t="shared" si="0"/>
        <v>0</v>
      </c>
      <c r="AV32">
        <f t="shared" si="0"/>
        <v>1.4814814814814815E-2</v>
      </c>
      <c r="AW32">
        <f t="shared" si="0"/>
        <v>2.5925925925925925E-2</v>
      </c>
      <c r="AX32">
        <f t="shared" si="0"/>
        <v>0</v>
      </c>
      <c r="AY32">
        <f t="shared" si="0"/>
        <v>5.185185185185185E-2</v>
      </c>
      <c r="AZ32">
        <f t="shared" si="0"/>
        <v>0</v>
      </c>
      <c r="BA32">
        <f t="shared" si="0"/>
        <v>3.7037037037037038E-3</v>
      </c>
      <c r="BB32">
        <f t="shared" si="0"/>
        <v>0</v>
      </c>
      <c r="BC32">
        <f t="shared" si="0"/>
        <v>0</v>
      </c>
      <c r="BD32">
        <f t="shared" si="0"/>
        <v>0</v>
      </c>
    </row>
    <row r="33" spans="1:56" ht="15.75">
      <c r="A33" s="1">
        <v>2</v>
      </c>
      <c r="B33" s="2">
        <v>1</v>
      </c>
      <c r="C33" s="2" t="s">
        <v>56</v>
      </c>
      <c r="D33" s="2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9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t="15.75">
      <c r="A34" s="1">
        <v>2</v>
      </c>
      <c r="B34" s="2">
        <v>2</v>
      </c>
      <c r="C34" s="2" t="s">
        <v>56</v>
      </c>
      <c r="D34" s="2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t="15.75">
      <c r="A35" s="1">
        <v>2</v>
      </c>
      <c r="B35" s="2">
        <v>3</v>
      </c>
      <c r="C35" s="2" t="s">
        <v>56</v>
      </c>
      <c r="D35" s="2" t="s">
        <v>57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t="15.75">
      <c r="A36" s="1">
        <v>2</v>
      </c>
      <c r="B36" s="2">
        <v>4</v>
      </c>
      <c r="C36" s="2" t="s">
        <v>56</v>
      </c>
      <c r="D36" s="2" t="s">
        <v>60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t="15.75">
      <c r="A37" s="1">
        <v>2</v>
      </c>
      <c r="B37" s="2">
        <v>5</v>
      </c>
      <c r="C37" s="2" t="s">
        <v>56</v>
      </c>
      <c r="D37" s="2" t="s">
        <v>59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ht="15.75">
      <c r="A38" s="1">
        <v>2</v>
      </c>
      <c r="B38" s="2">
        <v>6</v>
      </c>
      <c r="C38" s="2" t="s">
        <v>56</v>
      </c>
      <c r="D38" s="2" t="s">
        <v>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</v>
      </c>
      <c r="AK38">
        <v>0</v>
      </c>
      <c r="AL38">
        <v>0</v>
      </c>
      <c r="AM38">
        <v>12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t="15.75">
      <c r="A39" s="1">
        <v>2</v>
      </c>
      <c r="B39" s="2">
        <v>7</v>
      </c>
      <c r="C39" s="2" t="s">
        <v>56</v>
      </c>
      <c r="D39" s="2" t="s">
        <v>60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ht="15.75">
      <c r="A40" s="1">
        <v>2</v>
      </c>
      <c r="B40" s="2">
        <v>8</v>
      </c>
      <c r="C40" s="2" t="s">
        <v>56</v>
      </c>
      <c r="D40" s="2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t="15.75">
      <c r="A41" s="1">
        <v>2</v>
      </c>
      <c r="B41" s="2">
        <v>9</v>
      </c>
      <c r="C41" s="2" t="s">
        <v>56</v>
      </c>
      <c r="D41" s="2" t="s">
        <v>57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15.75">
      <c r="A42" s="1">
        <v>2</v>
      </c>
      <c r="B42" s="2">
        <v>10</v>
      </c>
      <c r="C42" s="2" t="s">
        <v>56</v>
      </c>
      <c r="D42" s="2" t="s">
        <v>60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t="15.75">
      <c r="A43" s="1">
        <v>2</v>
      </c>
      <c r="B43" s="2">
        <v>11</v>
      </c>
      <c r="C43" s="2" t="s">
        <v>56</v>
      </c>
      <c r="D43" s="2" t="s">
        <v>59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ht="15.75">
      <c r="A44" s="1">
        <v>2</v>
      </c>
      <c r="B44" s="2">
        <v>12</v>
      </c>
      <c r="C44" s="2" t="s">
        <v>56</v>
      </c>
      <c r="D44" s="2" t="s">
        <v>57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t="15.75">
      <c r="A45" s="1">
        <v>2</v>
      </c>
      <c r="B45" s="2">
        <v>13</v>
      </c>
      <c r="C45" s="2" t="s">
        <v>56</v>
      </c>
      <c r="D45" s="2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5.75">
      <c r="A46" s="1">
        <v>2</v>
      </c>
      <c r="B46" s="2">
        <v>14</v>
      </c>
      <c r="C46" s="2" t="s">
        <v>56</v>
      </c>
      <c r="D46" s="2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t="15.75">
      <c r="A47" s="1">
        <v>2</v>
      </c>
      <c r="B47" s="2">
        <v>15</v>
      </c>
      <c r="C47" s="2" t="s">
        <v>56</v>
      </c>
      <c r="D47" s="2" t="s">
        <v>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ht="15.75">
      <c r="A48" s="1">
        <v>2</v>
      </c>
      <c r="B48" s="2">
        <v>16</v>
      </c>
      <c r="C48" s="2" t="s">
        <v>56</v>
      </c>
      <c r="D48" s="2" t="s">
        <v>60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t="15.75">
      <c r="A49" s="1">
        <v>2</v>
      </c>
      <c r="B49" s="2">
        <v>17</v>
      </c>
      <c r="C49" s="2" t="s">
        <v>56</v>
      </c>
      <c r="D49" s="2" t="s">
        <v>59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t="15.75">
      <c r="A50" s="1">
        <v>2</v>
      </c>
      <c r="B50" s="2">
        <v>18</v>
      </c>
      <c r="C50" s="2" t="s">
        <v>56</v>
      </c>
      <c r="D50" s="2" t="s">
        <v>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t="15.75">
      <c r="A51" s="1">
        <v>2</v>
      </c>
      <c r="B51" s="2">
        <v>19</v>
      </c>
      <c r="C51" s="2" t="s">
        <v>56</v>
      </c>
      <c r="D51" s="2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t="15.75">
      <c r="A52" s="1">
        <v>2</v>
      </c>
      <c r="B52" s="2">
        <v>20</v>
      </c>
      <c r="C52" s="2" t="s">
        <v>56</v>
      </c>
      <c r="D52" s="2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ht="15.75">
      <c r="A53" s="1">
        <v>2</v>
      </c>
      <c r="B53" s="2">
        <v>21</v>
      </c>
      <c r="C53" s="2" t="s">
        <v>56</v>
      </c>
      <c r="D53" s="2" t="s">
        <v>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ht="15.75">
      <c r="A54" s="1">
        <v>2</v>
      </c>
      <c r="B54" s="2">
        <v>22</v>
      </c>
      <c r="C54" s="2" t="s">
        <v>56</v>
      </c>
      <c r="D54" s="2" t="s">
        <v>60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t="15.75">
      <c r="A55" s="1">
        <v>2</v>
      </c>
      <c r="B55" s="2">
        <v>23</v>
      </c>
      <c r="C55" s="2" t="s">
        <v>56</v>
      </c>
      <c r="D55" s="2" t="s">
        <v>59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</v>
      </c>
      <c r="AN55">
        <v>0</v>
      </c>
      <c r="AO55">
        <v>1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t="15.75">
      <c r="A56" s="1">
        <v>2</v>
      </c>
      <c r="B56" s="2">
        <v>24</v>
      </c>
      <c r="C56" s="2" t="s">
        <v>56</v>
      </c>
      <c r="D56" s="2" t="s">
        <v>57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5.75">
      <c r="A57" s="1">
        <v>2</v>
      </c>
      <c r="B57" s="2">
        <v>25</v>
      </c>
      <c r="C57" s="2" t="s">
        <v>56</v>
      </c>
      <c r="D57" s="2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2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5.75">
      <c r="A58" s="1">
        <v>2</v>
      </c>
      <c r="B58" s="2">
        <v>26</v>
      </c>
      <c r="C58" s="2" t="s">
        <v>56</v>
      </c>
      <c r="D58" s="2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ht="15.75">
      <c r="A59" s="1">
        <v>2</v>
      </c>
      <c r="B59" s="2">
        <v>27</v>
      </c>
      <c r="C59" s="2" t="s">
        <v>56</v>
      </c>
      <c r="D59" s="2" t="s">
        <v>57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1</v>
      </c>
      <c r="P59">
        <v>0</v>
      </c>
      <c r="Q59">
        <v>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ht="15.75">
      <c r="A60" s="1">
        <v>2</v>
      </c>
      <c r="B60" s="2">
        <v>28</v>
      </c>
      <c r="C60" s="2" t="s">
        <v>56</v>
      </c>
      <c r="D60" s="2" t="s">
        <v>60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t="15.75">
      <c r="A61" s="1">
        <v>2</v>
      </c>
      <c r="B61" s="2">
        <v>29</v>
      </c>
      <c r="C61" s="2" t="s">
        <v>56</v>
      </c>
      <c r="D61" s="2" t="s">
        <v>59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7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ht="15.75">
      <c r="A62" s="1">
        <v>2</v>
      </c>
      <c r="B62" s="2">
        <v>30</v>
      </c>
      <c r="C62" s="2" t="s">
        <v>56</v>
      </c>
      <c r="D62" s="2" t="s">
        <v>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0</v>
      </c>
      <c r="AP62">
        <v>0</v>
      </c>
      <c r="AQ62">
        <v>0</v>
      </c>
      <c r="AR62">
        <v>13</v>
      </c>
      <c r="AS62">
        <v>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ht="15.75">
      <c r="A63" s="1"/>
      <c r="B63" s="2"/>
      <c r="C63" s="1">
        <v>2</v>
      </c>
      <c r="D63" s="2" t="s">
        <v>56</v>
      </c>
      <c r="E63">
        <f>SUM(E33:E62)/(30*9)</f>
        <v>0</v>
      </c>
      <c r="F63">
        <f t="shared" ref="F63" si="1">SUM(F33:F62)/(30*9)</f>
        <v>1.1111111111111112E-2</v>
      </c>
      <c r="G63">
        <f t="shared" ref="G63" si="2">SUM(G33:G62)/(30*9)</f>
        <v>0</v>
      </c>
      <c r="H63">
        <f t="shared" ref="H63" si="3">SUM(H33:H62)/(30*9)</f>
        <v>3.7037037037037038E-3</v>
      </c>
      <c r="I63">
        <f t="shared" ref="I63" si="4">SUM(I33:I62)/(30*9)</f>
        <v>0</v>
      </c>
      <c r="J63">
        <f t="shared" ref="J63" si="5">SUM(J33:J62)/(30*9)</f>
        <v>7.4074074074074077E-3</v>
      </c>
      <c r="K63">
        <f t="shared" ref="K63" si="6">SUM(K33:K62)/(30*9)</f>
        <v>2.2222222222222223E-2</v>
      </c>
      <c r="L63">
        <f t="shared" ref="L63" si="7">SUM(L33:L62)/(30*9)</f>
        <v>0</v>
      </c>
      <c r="M63">
        <f t="shared" ref="M63" si="8">SUM(M33:M62)/(30*9)</f>
        <v>9.2592592592592587E-2</v>
      </c>
      <c r="N63">
        <f t="shared" ref="N63" si="9">SUM(N33:N62)/(30*9)</f>
        <v>5.185185185185185E-2</v>
      </c>
      <c r="O63">
        <f t="shared" ref="O63" si="10">SUM(O33:O62)/(30*9)</f>
        <v>4.8148148148148148E-2</v>
      </c>
      <c r="P63">
        <f t="shared" ref="P63" si="11">SUM(P33:P62)/(30*9)</f>
        <v>0</v>
      </c>
      <c r="Q63">
        <f t="shared" ref="Q63" si="12">SUM(Q33:Q62)/(30*9)</f>
        <v>2.2222222222222223E-2</v>
      </c>
      <c r="R63">
        <f t="shared" ref="R63" si="13">SUM(R33:R62)/(30*9)</f>
        <v>0</v>
      </c>
      <c r="S63">
        <f t="shared" ref="S63" si="14">SUM(S33:S62)/(30*9)</f>
        <v>0</v>
      </c>
      <c r="T63">
        <f t="shared" ref="T63" si="15">SUM(T33:T62)/(30*9)</f>
        <v>1.1111111111111112E-2</v>
      </c>
      <c r="U63">
        <f t="shared" ref="U63" si="16">SUM(U33:U62)/(30*9)</f>
        <v>0</v>
      </c>
      <c r="V63">
        <f t="shared" ref="V63" si="17">SUM(V33:V62)/(30*9)</f>
        <v>7.4074074074074077E-3</v>
      </c>
      <c r="W63">
        <f t="shared" ref="W63" si="18">SUM(W33:W62)/(30*9)</f>
        <v>0</v>
      </c>
      <c r="X63">
        <f t="shared" ref="X63" si="19">SUM(X33:X62)/(30*9)</f>
        <v>3.7037037037037038E-3</v>
      </c>
      <c r="Y63">
        <f t="shared" ref="Y63" si="20">SUM(Y33:Y62)/(30*9)</f>
        <v>3.7037037037037038E-3</v>
      </c>
      <c r="Z63">
        <f t="shared" ref="Z63" si="21">SUM(Z33:Z62)/(30*9)</f>
        <v>3.7037037037037038E-3</v>
      </c>
      <c r="AA63">
        <f t="shared" ref="AA63" si="22">SUM(AA33:AA62)/(30*9)</f>
        <v>3.3333333333333333E-2</v>
      </c>
      <c r="AB63">
        <f t="shared" ref="AB63" si="23">SUM(AB33:AB62)/(30*9)</f>
        <v>0</v>
      </c>
      <c r="AC63">
        <f t="shared" ref="AC63" si="24">SUM(AC33:AC62)/(30*9)</f>
        <v>3.7037037037037038E-3</v>
      </c>
      <c r="AD63">
        <f t="shared" ref="AD63" si="25">SUM(AD33:AD62)/(30*9)</f>
        <v>0</v>
      </c>
      <c r="AE63">
        <f t="shared" ref="AE63" si="26">SUM(AE33:AE62)/(30*9)</f>
        <v>0</v>
      </c>
      <c r="AF63">
        <f t="shared" ref="AF63" si="27">SUM(AF33:AF62)/(30*9)</f>
        <v>1.4814814814814815E-2</v>
      </c>
      <c r="AG63">
        <f t="shared" ref="AG63" si="28">SUM(AG33:AG62)/(30*9)</f>
        <v>7.4074074074074077E-3</v>
      </c>
      <c r="AH63">
        <f t="shared" ref="AH63" si="29">SUM(AH33:AH62)/(30*9)</f>
        <v>0</v>
      </c>
      <c r="AI63">
        <f t="shared" ref="AI63" si="30">SUM(AI33:AI62)/(30*9)</f>
        <v>0</v>
      </c>
      <c r="AJ63">
        <f t="shared" ref="AJ63" si="31">SUM(AJ33:AJ62)/(30*9)</f>
        <v>4.0740740740740744E-2</v>
      </c>
      <c r="AK63">
        <f t="shared" ref="AK63" si="32">SUM(AK33:AK62)/(30*9)</f>
        <v>0</v>
      </c>
      <c r="AL63">
        <f t="shared" ref="AL63" si="33">SUM(AL33:AL62)/(30*9)</f>
        <v>0</v>
      </c>
      <c r="AM63">
        <f t="shared" ref="AM63" si="34">SUM(AM33:AM62)/(30*9)</f>
        <v>0.17407407407407408</v>
      </c>
      <c r="AN63">
        <f t="shared" ref="AN63" si="35">SUM(AN33:AN62)/(30*9)</f>
        <v>0</v>
      </c>
      <c r="AO63">
        <f t="shared" ref="AO63" si="36">SUM(AO33:AO62)/(30*9)</f>
        <v>3.7037037037037038E-3</v>
      </c>
      <c r="AP63">
        <f t="shared" ref="AP63" si="37">SUM(AP33:AP62)/(30*9)</f>
        <v>0</v>
      </c>
      <c r="AQ63">
        <f t="shared" ref="AQ63" si="38">SUM(AQ33:AQ62)/(30*9)</f>
        <v>0</v>
      </c>
      <c r="AR63">
        <f t="shared" ref="AR63" si="39">SUM(AR33:AR62)/(30*9)</f>
        <v>0.12962962962962962</v>
      </c>
      <c r="AS63">
        <f t="shared" ref="AS63" si="40">SUM(AS33:AS62)/(30*9)</f>
        <v>8.1481481481481488E-2</v>
      </c>
      <c r="AT63">
        <f t="shared" ref="AT63" si="41">SUM(AT33:AT62)/(30*9)</f>
        <v>0</v>
      </c>
      <c r="AU63">
        <f t="shared" ref="AU63" si="42">SUM(AU33:AU62)/(30*9)</f>
        <v>0</v>
      </c>
      <c r="AV63">
        <f t="shared" ref="AV63" si="43">SUM(AV33:AV62)/(30*9)</f>
        <v>1.1111111111111112E-2</v>
      </c>
      <c r="AW63">
        <f t="shared" ref="AW63" si="44">SUM(AW33:AW62)/(30*9)</f>
        <v>1.1111111111111112E-2</v>
      </c>
      <c r="AX63">
        <f t="shared" ref="AX63" si="45">SUM(AX33:AX62)/(30*9)</f>
        <v>3.7037037037037038E-3</v>
      </c>
      <c r="AY63">
        <f t="shared" ref="AY63" si="46">SUM(AY33:AY62)/(30*9)</f>
        <v>2.2222222222222223E-2</v>
      </c>
      <c r="AZ63">
        <f t="shared" ref="AZ63" si="47">SUM(AZ33:AZ62)/(30*9)</f>
        <v>0</v>
      </c>
      <c r="BA63">
        <f t="shared" ref="BA63" si="48">SUM(BA33:BA62)/(30*9)</f>
        <v>0</v>
      </c>
      <c r="BB63">
        <f t="shared" ref="BB63" si="49">SUM(BB33:BB62)/(30*9)</f>
        <v>0</v>
      </c>
      <c r="BC63">
        <f t="shared" ref="BC63" si="50">SUM(BC33:BC62)/(30*9)</f>
        <v>0</v>
      </c>
      <c r="BD63">
        <f t="shared" ref="BD63" si="51">SUM(BD33:BD62)/(30*9)</f>
        <v>0</v>
      </c>
    </row>
    <row r="64" spans="1:56" ht="15.75">
      <c r="A64" s="1">
        <v>3</v>
      </c>
      <c r="B64" s="2">
        <v>1</v>
      </c>
      <c r="C64" s="2" t="s">
        <v>56</v>
      </c>
      <c r="D64" s="2" t="s">
        <v>57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5</v>
      </c>
      <c r="AK64">
        <v>0</v>
      </c>
      <c r="AL64">
        <v>0</v>
      </c>
      <c r="AM64">
        <v>9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ht="15.75">
      <c r="A65" s="1">
        <v>3</v>
      </c>
      <c r="B65" s="2">
        <v>2</v>
      </c>
      <c r="C65" s="2" t="s">
        <v>56</v>
      </c>
      <c r="D65" s="2" t="s">
        <v>59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2</v>
      </c>
      <c r="AK65">
        <v>0</v>
      </c>
      <c r="AL65">
        <v>0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2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t="15.75">
      <c r="A66" s="1">
        <v>3</v>
      </c>
      <c r="B66" s="2">
        <v>3</v>
      </c>
      <c r="C66" s="2" t="s">
        <v>56</v>
      </c>
      <c r="D66" s="2" t="s">
        <v>60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ht="15.75">
      <c r="A67" s="1">
        <v>3</v>
      </c>
      <c r="B67" s="2">
        <v>4</v>
      </c>
      <c r="C67" s="2" t="s">
        <v>56</v>
      </c>
      <c r="D67" s="2" t="s">
        <v>57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ht="15.75">
      <c r="A68" s="1">
        <v>3</v>
      </c>
      <c r="B68" s="2">
        <v>5</v>
      </c>
      <c r="C68" s="2" t="s">
        <v>56</v>
      </c>
      <c r="D68" s="2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ht="15.75">
      <c r="A69" s="1">
        <v>3</v>
      </c>
      <c r="B69" s="2">
        <v>6</v>
      </c>
      <c r="C69" s="2" t="s">
        <v>56</v>
      </c>
      <c r="D69" s="2" t="s">
        <v>60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1</v>
      </c>
      <c r="P69">
        <v>0</v>
      </c>
      <c r="Q69">
        <v>3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ht="15.75">
      <c r="A70" s="1">
        <v>3</v>
      </c>
      <c r="B70" s="2">
        <v>7</v>
      </c>
      <c r="C70" s="2" t="s">
        <v>56</v>
      </c>
      <c r="D70" s="2" t="s">
        <v>57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t="15.75">
      <c r="A71" s="1">
        <v>3</v>
      </c>
      <c r="B71" s="2">
        <v>8</v>
      </c>
      <c r="C71" s="2" t="s">
        <v>56</v>
      </c>
      <c r="D71" s="2" t="s">
        <v>59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ht="15.75">
      <c r="A72" s="1">
        <v>3</v>
      </c>
      <c r="B72" s="2">
        <v>9</v>
      </c>
      <c r="C72" s="2" t="s">
        <v>56</v>
      </c>
      <c r="D72" s="2" t="s">
        <v>60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2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ht="15.75">
      <c r="A73" s="1">
        <v>3</v>
      </c>
      <c r="B73" s="2">
        <v>10</v>
      </c>
      <c r="C73" s="2" t="s">
        <v>56</v>
      </c>
      <c r="D73" s="2" t="s">
        <v>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ht="15.75">
      <c r="A74" s="1">
        <v>3</v>
      </c>
      <c r="B74" s="2">
        <v>11</v>
      </c>
      <c r="C74" s="2" t="s">
        <v>56</v>
      </c>
      <c r="D74" s="2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ht="15.75">
      <c r="A75" s="1">
        <v>3</v>
      </c>
      <c r="B75" s="2">
        <v>12</v>
      </c>
      <c r="C75" s="2" t="s">
        <v>56</v>
      </c>
      <c r="D75" s="2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ht="15.75">
      <c r="A76" s="1">
        <v>3</v>
      </c>
      <c r="B76" s="2">
        <v>13</v>
      </c>
      <c r="C76" s="2" t="s">
        <v>56</v>
      </c>
      <c r="D76" s="2" t="s">
        <v>57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3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ht="15.75">
      <c r="A77" s="1">
        <v>3</v>
      </c>
      <c r="B77" s="2">
        <v>14</v>
      </c>
      <c r="C77" s="2" t="s">
        <v>56</v>
      </c>
      <c r="D77" s="2" t="s">
        <v>59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ht="15.75">
      <c r="A78" s="1">
        <v>3</v>
      </c>
      <c r="B78" s="2">
        <v>15</v>
      </c>
      <c r="C78" s="2" t="s">
        <v>56</v>
      </c>
      <c r="D78" s="2" t="s">
        <v>60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ht="15.75">
      <c r="A79" s="1">
        <v>3</v>
      </c>
      <c r="B79" s="2">
        <v>16</v>
      </c>
      <c r="C79" s="2" t="s">
        <v>56</v>
      </c>
      <c r="D79" s="2" t="s">
        <v>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ht="15.75">
      <c r="A80" s="1">
        <v>3</v>
      </c>
      <c r="B80" s="2">
        <v>17</v>
      </c>
      <c r="C80" s="2" t="s">
        <v>56</v>
      </c>
      <c r="D80" s="2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t="15.75">
      <c r="A81" s="1">
        <v>3</v>
      </c>
      <c r="B81" s="2">
        <v>18</v>
      </c>
      <c r="C81" s="2" t="s">
        <v>56</v>
      </c>
      <c r="D81" s="2" t="s">
        <v>60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ht="15.75">
      <c r="A82" s="1">
        <v>3</v>
      </c>
      <c r="B82" s="2">
        <v>19</v>
      </c>
      <c r="C82" s="2" t="s">
        <v>56</v>
      </c>
      <c r="D82" s="2" t="s">
        <v>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ht="15.75">
      <c r="A83" s="1">
        <v>3</v>
      </c>
      <c r="B83" s="2">
        <v>20</v>
      </c>
      <c r="C83" s="2" t="s">
        <v>56</v>
      </c>
      <c r="D83" s="2" t="s">
        <v>59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ht="15.75">
      <c r="A84" s="1">
        <v>3</v>
      </c>
      <c r="B84" s="2">
        <v>21</v>
      </c>
      <c r="C84" s="2" t="s">
        <v>56</v>
      </c>
      <c r="D84" s="2" t="s">
        <v>60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ht="15.75">
      <c r="A85" s="1">
        <v>3</v>
      </c>
      <c r="B85" s="2">
        <v>22</v>
      </c>
      <c r="C85" s="2" t="s">
        <v>56</v>
      </c>
      <c r="D85" s="2" t="s">
        <v>57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ht="15.75">
      <c r="A86" s="1">
        <v>3</v>
      </c>
      <c r="B86" s="2">
        <v>23</v>
      </c>
      <c r="C86" s="2" t="s">
        <v>56</v>
      </c>
      <c r="D86" s="2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3</v>
      </c>
      <c r="AK86">
        <v>1</v>
      </c>
      <c r="AL86">
        <v>0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ht="15.75">
      <c r="A87" s="1">
        <v>3</v>
      </c>
      <c r="B87" s="2">
        <v>24</v>
      </c>
      <c r="C87" s="2" t="s">
        <v>56</v>
      </c>
      <c r="D87" s="2" t="s">
        <v>60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4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ht="15.75">
      <c r="A88" s="1">
        <v>3</v>
      </c>
      <c r="B88" s="2">
        <v>25</v>
      </c>
      <c r="C88" s="2" t="s">
        <v>56</v>
      </c>
      <c r="D88" s="2" t="s">
        <v>57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ht="15.75">
      <c r="A89" s="1">
        <v>3</v>
      </c>
      <c r="B89" s="2">
        <v>26</v>
      </c>
      <c r="C89" s="2" t="s">
        <v>56</v>
      </c>
      <c r="D89" s="2" t="s">
        <v>59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ht="15.75">
      <c r="A90" s="1">
        <v>3</v>
      </c>
      <c r="B90" s="2">
        <v>27</v>
      </c>
      <c r="C90" s="2" t="s">
        <v>56</v>
      </c>
      <c r="D90" s="2" t="s">
        <v>60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t="15.75">
      <c r="A91" s="1">
        <v>3</v>
      </c>
      <c r="B91" s="2">
        <v>28</v>
      </c>
      <c r="C91" s="2" t="s">
        <v>56</v>
      </c>
      <c r="D91" s="2" t="s">
        <v>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ht="15.75">
      <c r="A92" s="1">
        <v>3</v>
      </c>
      <c r="B92" s="2">
        <v>29</v>
      </c>
      <c r="C92" s="2" t="s">
        <v>56</v>
      </c>
      <c r="D92" s="2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ht="15.75">
      <c r="A93" s="1">
        <v>3</v>
      </c>
      <c r="B93" s="2">
        <v>30</v>
      </c>
      <c r="C93" s="2" t="s">
        <v>56</v>
      </c>
      <c r="D93" s="2" t="s">
        <v>60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ht="15.75">
      <c r="A94" s="1"/>
      <c r="B94" s="2"/>
      <c r="C94" s="1">
        <v>3</v>
      </c>
      <c r="D94" s="2" t="s">
        <v>56</v>
      </c>
      <c r="E94">
        <f>SUM(E64:E93)/(30*9)</f>
        <v>0</v>
      </c>
      <c r="F94">
        <f t="shared" ref="F94" si="52">SUM(F64:F93)/(30*9)</f>
        <v>4.4444444444444446E-2</v>
      </c>
      <c r="G94">
        <f t="shared" ref="G94" si="53">SUM(G64:G93)/(30*9)</f>
        <v>7.4074074074074077E-3</v>
      </c>
      <c r="H94">
        <f t="shared" ref="H94" si="54">SUM(H64:H93)/(30*9)</f>
        <v>3.7037037037037038E-3</v>
      </c>
      <c r="I94">
        <f t="shared" ref="I94" si="55">SUM(I64:I93)/(30*9)</f>
        <v>0</v>
      </c>
      <c r="J94">
        <f t="shared" ref="J94" si="56">SUM(J64:J93)/(30*9)</f>
        <v>1.1111111111111112E-2</v>
      </c>
      <c r="K94">
        <f t="shared" ref="K94" si="57">SUM(K64:K93)/(30*9)</f>
        <v>2.5925925925925925E-2</v>
      </c>
      <c r="L94">
        <f t="shared" ref="L94" si="58">SUM(L64:L93)/(30*9)</f>
        <v>0</v>
      </c>
      <c r="M94">
        <f t="shared" ref="M94" si="59">SUM(M64:M93)/(30*9)</f>
        <v>0.10740740740740741</v>
      </c>
      <c r="N94">
        <f t="shared" ref="N94" si="60">SUM(N64:N93)/(30*9)</f>
        <v>3.7037037037037035E-2</v>
      </c>
      <c r="O94">
        <f t="shared" ref="O94" si="61">SUM(O64:O93)/(30*9)</f>
        <v>3.3333333333333333E-2</v>
      </c>
      <c r="P94">
        <f t="shared" ref="P94" si="62">SUM(P64:P93)/(30*9)</f>
        <v>0</v>
      </c>
      <c r="Q94">
        <f t="shared" ref="Q94" si="63">SUM(Q64:Q93)/(30*9)</f>
        <v>2.5925925925925925E-2</v>
      </c>
      <c r="R94">
        <f t="shared" ref="R94" si="64">SUM(R64:R93)/(30*9)</f>
        <v>0</v>
      </c>
      <c r="S94">
        <f t="shared" ref="S94" si="65">SUM(S64:S93)/(30*9)</f>
        <v>0</v>
      </c>
      <c r="T94">
        <f t="shared" ref="T94" si="66">SUM(T64:T93)/(30*9)</f>
        <v>2.2222222222222223E-2</v>
      </c>
      <c r="U94">
        <f t="shared" ref="U94" si="67">SUM(U64:U93)/(30*9)</f>
        <v>0</v>
      </c>
      <c r="V94">
        <f t="shared" ref="V94" si="68">SUM(V64:V93)/(30*9)</f>
        <v>3.7037037037037038E-3</v>
      </c>
      <c r="W94">
        <f t="shared" ref="W94" si="69">SUM(W64:W93)/(30*9)</f>
        <v>0</v>
      </c>
      <c r="X94">
        <f t="shared" ref="X94" si="70">SUM(X64:X93)/(30*9)</f>
        <v>7.4074074074074077E-3</v>
      </c>
      <c r="Y94">
        <f t="shared" ref="Y94" si="71">SUM(Y64:Y93)/(30*9)</f>
        <v>3.7037037037037038E-3</v>
      </c>
      <c r="Z94">
        <f t="shared" ref="Z94" si="72">SUM(Z64:Z93)/(30*9)</f>
        <v>0</v>
      </c>
      <c r="AA94">
        <f t="shared" ref="AA94" si="73">SUM(AA64:AA93)/(30*9)</f>
        <v>1.4814814814814815E-2</v>
      </c>
      <c r="AB94">
        <f t="shared" ref="AB94" si="74">SUM(AB64:AB93)/(30*9)</f>
        <v>0</v>
      </c>
      <c r="AC94">
        <f t="shared" ref="AC94" si="75">SUM(AC64:AC93)/(30*9)</f>
        <v>2.9629629629629631E-2</v>
      </c>
      <c r="AD94">
        <f t="shared" ref="AD94" si="76">SUM(AD64:AD93)/(30*9)</f>
        <v>0</v>
      </c>
      <c r="AE94">
        <f t="shared" ref="AE94" si="77">SUM(AE64:AE93)/(30*9)</f>
        <v>0</v>
      </c>
      <c r="AF94">
        <f t="shared" ref="AF94" si="78">SUM(AF64:AF93)/(30*9)</f>
        <v>2.2222222222222223E-2</v>
      </c>
      <c r="AG94">
        <f t="shared" ref="AG94" si="79">SUM(AG64:AG93)/(30*9)</f>
        <v>0</v>
      </c>
      <c r="AH94">
        <f t="shared" ref="AH94" si="80">SUM(AH64:AH93)/(30*9)</f>
        <v>3.7037037037037038E-3</v>
      </c>
      <c r="AI94">
        <f t="shared" ref="AI94" si="81">SUM(AI64:AI93)/(30*9)</f>
        <v>0</v>
      </c>
      <c r="AJ94">
        <f t="shared" ref="AJ94" si="82">SUM(AJ64:AJ93)/(30*9)</f>
        <v>6.2962962962962957E-2</v>
      </c>
      <c r="AK94">
        <f t="shared" ref="AK94" si="83">SUM(AK64:AK93)/(30*9)</f>
        <v>3.7037037037037038E-3</v>
      </c>
      <c r="AL94">
        <f t="shared" ref="AL94" si="84">SUM(AL64:AL93)/(30*9)</f>
        <v>0</v>
      </c>
      <c r="AM94">
        <f t="shared" ref="AM94" si="85">SUM(AM64:AM93)/(30*9)</f>
        <v>0.16666666666666666</v>
      </c>
      <c r="AN94">
        <f t="shared" ref="AN94" si="86">SUM(AN64:AN93)/(30*9)</f>
        <v>0</v>
      </c>
      <c r="AO94">
        <f t="shared" ref="AO94" si="87">SUM(AO64:AO93)/(30*9)</f>
        <v>0</v>
      </c>
      <c r="AP94">
        <f t="shared" ref="AP94" si="88">SUM(AP64:AP93)/(30*9)</f>
        <v>0</v>
      </c>
      <c r="AQ94">
        <f t="shared" ref="AQ94" si="89">SUM(AQ64:AQ93)/(30*9)</f>
        <v>0</v>
      </c>
      <c r="AR94">
        <f t="shared" ref="AR94" si="90">SUM(AR64:AR93)/(30*9)</f>
        <v>2.9629629629629631E-2</v>
      </c>
      <c r="AS94">
        <f t="shared" ref="AS94" si="91">SUM(AS64:AS93)/(30*9)</f>
        <v>0.16296296296296298</v>
      </c>
      <c r="AT94">
        <f t="shared" ref="AT94" si="92">SUM(AT64:AT93)/(30*9)</f>
        <v>7.4074074074074077E-3</v>
      </c>
      <c r="AU94">
        <f t="shared" ref="AU94" si="93">SUM(AU64:AU93)/(30*9)</f>
        <v>0</v>
      </c>
      <c r="AV94">
        <f t="shared" ref="AV94" si="94">SUM(AV64:AV93)/(30*9)</f>
        <v>1.1111111111111112E-2</v>
      </c>
      <c r="AW94">
        <f t="shared" ref="AW94" si="95">SUM(AW64:AW93)/(30*9)</f>
        <v>2.9629629629629631E-2</v>
      </c>
      <c r="AX94">
        <f t="shared" ref="AX94" si="96">SUM(AX64:AX93)/(30*9)</f>
        <v>0</v>
      </c>
      <c r="AY94">
        <f t="shared" ref="AY94" si="97">SUM(AY64:AY93)/(30*9)</f>
        <v>3.3333333333333333E-2</v>
      </c>
      <c r="AZ94">
        <f t="shared" ref="AZ94" si="98">SUM(AZ64:AZ93)/(30*9)</f>
        <v>0</v>
      </c>
      <c r="BA94">
        <f t="shared" ref="BA94" si="99">SUM(BA64:BA93)/(30*9)</f>
        <v>0</v>
      </c>
      <c r="BB94">
        <f t="shared" ref="BB94" si="100">SUM(BB64:BB93)/(30*9)</f>
        <v>0</v>
      </c>
      <c r="BC94">
        <f t="shared" ref="BC94" si="101">SUM(BC64:BC93)/(30*9)</f>
        <v>0</v>
      </c>
      <c r="BD94">
        <f t="shared" ref="BD94" si="102">SUM(BD64:BD93)/(30*9)</f>
        <v>0</v>
      </c>
    </row>
    <row r="95" spans="1:56" ht="15.75">
      <c r="A95" s="1">
        <v>4</v>
      </c>
      <c r="B95" s="2">
        <v>1</v>
      </c>
      <c r="C95" s="2" t="s">
        <v>56</v>
      </c>
      <c r="D95" s="2" t="s">
        <v>60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ht="15.75">
      <c r="A96" s="1">
        <v>4</v>
      </c>
      <c r="B96" s="2">
        <v>2</v>
      </c>
      <c r="C96" s="2" t="s">
        <v>56</v>
      </c>
      <c r="D96" s="2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ht="15.75">
      <c r="A97" s="1">
        <v>4</v>
      </c>
      <c r="B97" s="2">
        <v>3</v>
      </c>
      <c r="C97" s="2" t="s">
        <v>56</v>
      </c>
      <c r="D97" s="2" t="s">
        <v>57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ht="15.75">
      <c r="A98" s="1">
        <v>4</v>
      </c>
      <c r="B98" s="2">
        <v>4</v>
      </c>
      <c r="C98" s="2" t="s">
        <v>56</v>
      </c>
      <c r="D98" s="2" t="s">
        <v>60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ht="15.75">
      <c r="A99" s="1">
        <v>4</v>
      </c>
      <c r="B99" s="2">
        <v>5</v>
      </c>
      <c r="C99" s="2" t="s">
        <v>56</v>
      </c>
      <c r="D99" s="2" t="s">
        <v>59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ht="15.75">
      <c r="A100" s="1">
        <v>4</v>
      </c>
      <c r="B100" s="2">
        <v>6</v>
      </c>
      <c r="C100" s="2" t="s">
        <v>56</v>
      </c>
      <c r="D100" s="2" t="s">
        <v>57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ht="15.75">
      <c r="A101" s="1">
        <v>4</v>
      </c>
      <c r="B101" s="2">
        <v>7</v>
      </c>
      <c r="C101" s="2" t="s">
        <v>56</v>
      </c>
      <c r="D101" s="2" t="s">
        <v>60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2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ht="15.75">
      <c r="A102" s="1">
        <v>4</v>
      </c>
      <c r="B102" s="2">
        <v>8</v>
      </c>
      <c r="C102" s="2" t="s">
        <v>56</v>
      </c>
      <c r="D102" s="2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ht="15.75">
      <c r="A103" s="1">
        <v>4</v>
      </c>
      <c r="B103" s="2">
        <v>9</v>
      </c>
      <c r="C103" s="2" t="s">
        <v>56</v>
      </c>
      <c r="D103" s="2" t="s">
        <v>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ht="15.75">
      <c r="A104" s="1">
        <v>4</v>
      </c>
      <c r="B104" s="2">
        <v>10</v>
      </c>
      <c r="C104" s="2" t="s">
        <v>56</v>
      </c>
      <c r="D104" s="2" t="s">
        <v>60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ht="15.75">
      <c r="A105" s="1">
        <v>4</v>
      </c>
      <c r="B105" s="2">
        <v>11</v>
      </c>
      <c r="C105" s="2" t="s">
        <v>56</v>
      </c>
      <c r="D105" s="2" t="s">
        <v>59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ht="15.75">
      <c r="A106" s="1">
        <v>4</v>
      </c>
      <c r="B106" s="2">
        <v>12</v>
      </c>
      <c r="C106" s="2" t="s">
        <v>56</v>
      </c>
      <c r="D106" s="2" t="s">
        <v>57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1</v>
      </c>
      <c r="BD106">
        <v>0</v>
      </c>
    </row>
    <row r="107" spans="1:56" ht="15.75">
      <c r="A107" s="1">
        <v>4</v>
      </c>
      <c r="B107" s="2">
        <v>13</v>
      </c>
      <c r="C107" s="2" t="s">
        <v>56</v>
      </c>
      <c r="D107" s="2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ht="15.75">
      <c r="A108" s="1">
        <v>4</v>
      </c>
      <c r="B108" s="2">
        <v>14</v>
      </c>
      <c r="C108" s="2" t="s">
        <v>56</v>
      </c>
      <c r="D108" s="2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ht="15.75">
      <c r="A109" s="1">
        <v>4</v>
      </c>
      <c r="B109" s="2">
        <v>15</v>
      </c>
      <c r="C109" s="2" t="s">
        <v>56</v>
      </c>
      <c r="D109" s="2" t="s">
        <v>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ht="15.75">
      <c r="A110" s="1">
        <v>4</v>
      </c>
      <c r="B110" s="2">
        <v>16</v>
      </c>
      <c r="C110" s="2" t="s">
        <v>56</v>
      </c>
      <c r="D110" s="2" t="s">
        <v>60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5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ht="15.75">
      <c r="A111" s="1">
        <v>4</v>
      </c>
      <c r="B111" s="2">
        <v>17</v>
      </c>
      <c r="C111" s="2" t="s">
        <v>56</v>
      </c>
      <c r="D111" s="2" t="s">
        <v>59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ht="15.75">
      <c r="A112" s="1">
        <v>4</v>
      </c>
      <c r="B112" s="2">
        <v>18</v>
      </c>
      <c r="C112" s="2" t="s">
        <v>56</v>
      </c>
      <c r="D112" s="2" t="s">
        <v>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ht="15.75">
      <c r="A113" s="1">
        <v>4</v>
      </c>
      <c r="B113" s="2">
        <v>19</v>
      </c>
      <c r="C113" s="2" t="s">
        <v>56</v>
      </c>
      <c r="D113" s="2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ht="15.75">
      <c r="A114" s="1">
        <v>4</v>
      </c>
      <c r="B114" s="2">
        <v>20</v>
      </c>
      <c r="C114" s="2" t="s">
        <v>56</v>
      </c>
      <c r="D114" s="2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ht="15.75">
      <c r="A115" s="1">
        <v>4</v>
      </c>
      <c r="B115" s="2">
        <v>21</v>
      </c>
      <c r="C115" s="2" t="s">
        <v>56</v>
      </c>
      <c r="D115" s="2" t="s">
        <v>57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ht="15.75">
      <c r="A116" s="1">
        <v>4</v>
      </c>
      <c r="B116" s="2">
        <v>22</v>
      </c>
      <c r="C116" s="2" t="s">
        <v>56</v>
      </c>
      <c r="D116" s="2" t="s">
        <v>60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ht="15.75">
      <c r="A117" s="1">
        <v>4</v>
      </c>
      <c r="B117" s="2">
        <v>23</v>
      </c>
      <c r="C117" s="2" t="s">
        <v>56</v>
      </c>
      <c r="D117" s="2"/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ht="15.75">
      <c r="A118" s="1">
        <v>4</v>
      </c>
      <c r="B118" s="2">
        <v>24</v>
      </c>
      <c r="C118" s="2" t="s">
        <v>56</v>
      </c>
      <c r="D118" s="2" t="s">
        <v>57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ht="15.75">
      <c r="A119" s="1">
        <v>4</v>
      </c>
      <c r="B119" s="2">
        <v>25</v>
      </c>
      <c r="C119" s="2" t="s">
        <v>56</v>
      </c>
      <c r="D119" s="2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ht="15.75">
      <c r="A120" s="1">
        <v>4</v>
      </c>
      <c r="B120" s="2">
        <v>26</v>
      </c>
      <c r="C120" s="2" t="s">
        <v>56</v>
      </c>
      <c r="D120" s="2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ht="15.75">
      <c r="A121" s="1">
        <v>4</v>
      </c>
      <c r="B121" s="2">
        <v>27</v>
      </c>
      <c r="C121" s="2" t="s">
        <v>56</v>
      </c>
      <c r="D121" s="2" t="s">
        <v>57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8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ht="15.75">
      <c r="A122" s="1">
        <v>4</v>
      </c>
      <c r="B122" s="2">
        <v>28</v>
      </c>
      <c r="C122" s="2" t="s">
        <v>56</v>
      </c>
      <c r="D122" s="2" t="s">
        <v>60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ht="15.75">
      <c r="A123" s="1">
        <v>4</v>
      </c>
      <c r="B123" s="2">
        <v>29</v>
      </c>
      <c r="C123" s="2" t="s">
        <v>56</v>
      </c>
      <c r="D123" s="2" t="s">
        <v>59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1</v>
      </c>
      <c r="L123">
        <v>0</v>
      </c>
      <c r="M123">
        <v>2</v>
      </c>
      <c r="N123">
        <v>2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ht="15.75">
      <c r="A124" s="1">
        <v>4</v>
      </c>
      <c r="B124" s="2">
        <v>30</v>
      </c>
      <c r="C124" s="2" t="s">
        <v>56</v>
      </c>
      <c r="D124" s="2" t="s">
        <v>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5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ht="15.75">
      <c r="A125" s="1"/>
      <c r="B125" s="2"/>
      <c r="C125" s="1">
        <v>4</v>
      </c>
      <c r="D125" s="2" t="s">
        <v>56</v>
      </c>
      <c r="E125">
        <f>SUM(E95:E124)/(30*9)</f>
        <v>0</v>
      </c>
      <c r="F125">
        <f t="shared" ref="F125" si="103">SUM(F95:F124)/(30*9)</f>
        <v>1.8518518518518517E-2</v>
      </c>
      <c r="G125">
        <f t="shared" ref="G125" si="104">SUM(G95:G124)/(30*9)</f>
        <v>7.4074074074074077E-3</v>
      </c>
      <c r="H125">
        <f t="shared" ref="H125" si="105">SUM(H95:H124)/(30*9)</f>
        <v>0</v>
      </c>
      <c r="I125">
        <f t="shared" ref="I125" si="106">SUM(I95:I124)/(30*9)</f>
        <v>0</v>
      </c>
      <c r="J125">
        <f t="shared" ref="J125" si="107">SUM(J95:J124)/(30*9)</f>
        <v>7.4074074074074077E-3</v>
      </c>
      <c r="K125">
        <f t="shared" ref="K125" si="108">SUM(K95:K124)/(30*9)</f>
        <v>7.4074074074074077E-3</v>
      </c>
      <c r="L125">
        <f t="shared" ref="L125" si="109">SUM(L95:L124)/(30*9)</f>
        <v>0</v>
      </c>
      <c r="M125">
        <f t="shared" ref="M125" si="110">SUM(M95:M124)/(30*9)</f>
        <v>0.1111111111111111</v>
      </c>
      <c r="N125">
        <f t="shared" ref="N125" si="111">SUM(N95:N124)/(30*9)</f>
        <v>7.407407407407407E-2</v>
      </c>
      <c r="O125">
        <f t="shared" ref="O125" si="112">SUM(O95:O124)/(30*9)</f>
        <v>1.4814814814814815E-2</v>
      </c>
      <c r="P125">
        <f t="shared" ref="P125" si="113">SUM(P95:P124)/(30*9)</f>
        <v>0</v>
      </c>
      <c r="Q125">
        <f t="shared" ref="Q125" si="114">SUM(Q95:Q124)/(30*9)</f>
        <v>6.6666666666666666E-2</v>
      </c>
      <c r="R125">
        <f t="shared" ref="R125" si="115">SUM(R95:R124)/(30*9)</f>
        <v>0</v>
      </c>
      <c r="S125">
        <f t="shared" ref="S125" si="116">SUM(S95:S124)/(30*9)</f>
        <v>0</v>
      </c>
      <c r="T125">
        <f t="shared" ref="T125" si="117">SUM(T95:T124)/(30*9)</f>
        <v>1.1111111111111112E-2</v>
      </c>
      <c r="U125">
        <f t="shared" ref="U125" si="118">SUM(U95:U124)/(30*9)</f>
        <v>0</v>
      </c>
      <c r="V125">
        <f t="shared" ref="V125" si="119">SUM(V95:V124)/(30*9)</f>
        <v>7.4074074074074077E-3</v>
      </c>
      <c r="W125">
        <f t="shared" ref="W125" si="120">SUM(W95:W124)/(30*9)</f>
        <v>3.7037037037037038E-3</v>
      </c>
      <c r="X125">
        <f t="shared" ref="X125" si="121">SUM(X95:X124)/(30*9)</f>
        <v>0</v>
      </c>
      <c r="Y125">
        <f t="shared" ref="Y125" si="122">SUM(Y95:Y124)/(30*9)</f>
        <v>3.7037037037037038E-3</v>
      </c>
      <c r="Z125">
        <f t="shared" ref="Z125" si="123">SUM(Z95:Z124)/(30*9)</f>
        <v>3.7037037037037038E-3</v>
      </c>
      <c r="AA125">
        <f t="shared" ref="AA125" si="124">SUM(AA95:AA124)/(30*9)</f>
        <v>7.4074074074074077E-3</v>
      </c>
      <c r="AB125">
        <f t="shared" ref="AB125" si="125">SUM(AB95:AB124)/(30*9)</f>
        <v>0</v>
      </c>
      <c r="AC125">
        <f t="shared" ref="AC125" si="126">SUM(AC95:AC124)/(30*9)</f>
        <v>3.7037037037037038E-3</v>
      </c>
      <c r="AD125">
        <f t="shared" ref="AD125" si="127">SUM(AD95:AD124)/(30*9)</f>
        <v>0</v>
      </c>
      <c r="AE125">
        <f t="shared" ref="AE125" si="128">SUM(AE95:AE124)/(30*9)</f>
        <v>0</v>
      </c>
      <c r="AF125">
        <f t="shared" ref="AF125" si="129">SUM(AF95:AF124)/(30*9)</f>
        <v>3.3333333333333333E-2</v>
      </c>
      <c r="AG125">
        <f t="shared" ref="AG125" si="130">SUM(AG95:AG124)/(30*9)</f>
        <v>0</v>
      </c>
      <c r="AH125">
        <f t="shared" ref="AH125" si="131">SUM(AH95:AH124)/(30*9)</f>
        <v>0</v>
      </c>
      <c r="AI125">
        <f t="shared" ref="AI125" si="132">SUM(AI95:AI124)/(30*9)</f>
        <v>0</v>
      </c>
      <c r="AJ125">
        <f t="shared" ref="AJ125" si="133">SUM(AJ95:AJ124)/(30*9)</f>
        <v>3.7037037037037038E-3</v>
      </c>
      <c r="AK125">
        <f t="shared" ref="AK125" si="134">SUM(AK95:AK124)/(30*9)</f>
        <v>0</v>
      </c>
      <c r="AL125">
        <f t="shared" ref="AL125" si="135">SUM(AL95:AL124)/(30*9)</f>
        <v>0</v>
      </c>
      <c r="AM125">
        <f t="shared" ref="AM125" si="136">SUM(AM95:AM124)/(30*9)</f>
        <v>3.7037037037037035E-2</v>
      </c>
      <c r="AN125">
        <f t="shared" ref="AN125" si="137">SUM(AN95:AN124)/(30*9)</f>
        <v>0</v>
      </c>
      <c r="AO125">
        <f t="shared" ref="AO125" si="138">SUM(AO95:AO124)/(30*9)</f>
        <v>0</v>
      </c>
      <c r="AP125">
        <f t="shared" ref="AP125" si="139">SUM(AP95:AP124)/(30*9)</f>
        <v>0</v>
      </c>
      <c r="AQ125">
        <f t="shared" ref="AQ125" si="140">SUM(AQ95:AQ124)/(30*9)</f>
        <v>0</v>
      </c>
      <c r="AR125">
        <f t="shared" ref="AR125" si="141">SUM(AR95:AR124)/(30*9)</f>
        <v>7.4074074074074077E-3</v>
      </c>
      <c r="AS125">
        <f t="shared" ref="AS125" si="142">SUM(AS95:AS124)/(30*9)</f>
        <v>0.18518518518518517</v>
      </c>
      <c r="AT125">
        <f t="shared" ref="AT125" si="143">SUM(AT95:AT124)/(30*9)</f>
        <v>0</v>
      </c>
      <c r="AU125">
        <f t="shared" ref="AU125" si="144">SUM(AU95:AU124)/(30*9)</f>
        <v>0</v>
      </c>
      <c r="AV125">
        <f t="shared" ref="AV125" si="145">SUM(AV95:AV124)/(30*9)</f>
        <v>0</v>
      </c>
      <c r="AW125">
        <f t="shared" ref="AW125" si="146">SUM(AW95:AW124)/(30*9)</f>
        <v>1.4814814814814815E-2</v>
      </c>
      <c r="AX125">
        <f t="shared" ref="AX125" si="147">SUM(AX95:AX124)/(30*9)</f>
        <v>3.7037037037037038E-3</v>
      </c>
      <c r="AY125">
        <f t="shared" ref="AY125" si="148">SUM(AY95:AY124)/(30*9)</f>
        <v>3.3333333333333333E-2</v>
      </c>
      <c r="AZ125">
        <f t="shared" ref="AZ125" si="149">SUM(AZ95:AZ124)/(30*9)</f>
        <v>0</v>
      </c>
      <c r="BA125">
        <f t="shared" ref="BA125" si="150">SUM(BA95:BA124)/(30*9)</f>
        <v>0</v>
      </c>
      <c r="BB125">
        <f t="shared" ref="BB125" si="151">SUM(BB95:BB124)/(30*9)</f>
        <v>0</v>
      </c>
      <c r="BC125">
        <f t="shared" ref="BC125" si="152">SUM(BC95:BC124)/(30*9)</f>
        <v>3.7037037037037038E-3</v>
      </c>
      <c r="BD125">
        <f t="shared" ref="BD125" si="153">SUM(BD95:BD124)/(30*9)</f>
        <v>0</v>
      </c>
    </row>
    <row r="126" spans="1:56" ht="15.75">
      <c r="A126" s="1">
        <v>5</v>
      </c>
      <c r="B126" s="2">
        <v>1</v>
      </c>
      <c r="C126" s="2" t="s">
        <v>56</v>
      </c>
      <c r="D126" s="2" t="s">
        <v>57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ht="15.75">
      <c r="A127" s="1">
        <v>5</v>
      </c>
      <c r="B127" s="2">
        <v>2</v>
      </c>
      <c r="C127" s="2" t="s">
        <v>56</v>
      </c>
      <c r="D127" s="2" t="s">
        <v>59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ht="15.75">
      <c r="A128" s="1">
        <v>5</v>
      </c>
      <c r="B128" s="2">
        <v>3</v>
      </c>
      <c r="C128" s="2" t="s">
        <v>56</v>
      </c>
      <c r="D128" s="2" t="s">
        <v>60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ht="15.75">
      <c r="A129" s="1">
        <v>5</v>
      </c>
      <c r="B129" s="2">
        <v>4</v>
      </c>
      <c r="C129" s="2" t="s">
        <v>56</v>
      </c>
      <c r="D129" s="2" t="s">
        <v>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3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ht="15.75">
      <c r="A130" s="1">
        <v>5</v>
      </c>
      <c r="B130" s="2">
        <v>5</v>
      </c>
      <c r="C130" s="2" t="s">
        <v>56</v>
      </c>
      <c r="D130" s="2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2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ht="15.75">
      <c r="A131" s="1">
        <v>5</v>
      </c>
      <c r="B131" s="2">
        <v>6</v>
      </c>
      <c r="C131" s="2" t="s">
        <v>56</v>
      </c>
      <c r="D131" s="2" t="s">
        <v>60</v>
      </c>
      <c r="E131">
        <v>0</v>
      </c>
      <c r="F131">
        <v>3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ht="15.75">
      <c r="A132" s="1">
        <v>5</v>
      </c>
      <c r="B132" s="2">
        <v>7</v>
      </c>
      <c r="C132" s="2" t="s">
        <v>56</v>
      </c>
      <c r="D132" s="2" t="s">
        <v>57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3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ht="15.75">
      <c r="A133" s="1">
        <v>5</v>
      </c>
      <c r="B133" s="2">
        <v>8</v>
      </c>
      <c r="C133" s="2" t="s">
        <v>56</v>
      </c>
      <c r="D133" s="2" t="s">
        <v>59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2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0</v>
      </c>
    </row>
    <row r="134" spans="1:56" ht="15.75">
      <c r="A134" s="1">
        <v>5</v>
      </c>
      <c r="B134" s="2">
        <v>9</v>
      </c>
      <c r="C134" s="2" t="s">
        <v>56</v>
      </c>
      <c r="D134" s="2" t="s">
        <v>60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ht="15.75">
      <c r="A135" s="1">
        <v>5</v>
      </c>
      <c r="B135" s="2">
        <v>10</v>
      </c>
      <c r="C135" s="2" t="s">
        <v>56</v>
      </c>
      <c r="D135" s="2" t="s">
        <v>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ht="15.75">
      <c r="A136" s="1">
        <v>5</v>
      </c>
      <c r="B136" s="2">
        <v>11</v>
      </c>
      <c r="C136" s="2" t="s">
        <v>56</v>
      </c>
      <c r="D136" s="2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3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t="15.75">
      <c r="A137" s="1">
        <v>5</v>
      </c>
      <c r="B137" s="2">
        <v>12</v>
      </c>
      <c r="C137" s="2" t="s">
        <v>56</v>
      </c>
      <c r="D137" s="2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ht="15.75">
      <c r="A138" s="1">
        <v>5</v>
      </c>
      <c r="B138" s="2">
        <v>13</v>
      </c>
      <c r="C138" s="2" t="s">
        <v>56</v>
      </c>
      <c r="D138" s="2" t="s">
        <v>57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ht="15.75">
      <c r="A139" s="1">
        <v>5</v>
      </c>
      <c r="B139" s="2">
        <v>14</v>
      </c>
      <c r="C139" s="2" t="s">
        <v>56</v>
      </c>
      <c r="D139" s="2" t="s">
        <v>59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ht="15.75">
      <c r="A140" s="1">
        <v>5</v>
      </c>
      <c r="B140" s="2">
        <v>15</v>
      </c>
      <c r="C140" s="2" t="s">
        <v>56</v>
      </c>
      <c r="D140" s="2" t="s">
        <v>60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ht="15.75">
      <c r="A141" s="1">
        <v>5</v>
      </c>
      <c r="B141" s="2">
        <v>16</v>
      </c>
      <c r="C141" s="2" t="s">
        <v>56</v>
      </c>
      <c r="D141" s="2" t="s">
        <v>57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ht="15.75">
      <c r="A142" s="1">
        <v>5</v>
      </c>
      <c r="B142" s="2">
        <v>17</v>
      </c>
      <c r="C142" s="2" t="s">
        <v>56</v>
      </c>
      <c r="D142" s="2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ht="15.75">
      <c r="A143" s="1">
        <v>5</v>
      </c>
      <c r="B143" s="2">
        <v>18</v>
      </c>
      <c r="C143" s="2" t="s">
        <v>56</v>
      </c>
      <c r="D143" s="2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ht="15.75">
      <c r="A144" s="1">
        <v>5</v>
      </c>
      <c r="B144" s="2">
        <v>19</v>
      </c>
      <c r="C144" s="2" t="s">
        <v>56</v>
      </c>
      <c r="D144" s="2" t="s">
        <v>57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ht="15.75">
      <c r="A145" s="1">
        <v>5</v>
      </c>
      <c r="B145" s="2">
        <v>20</v>
      </c>
      <c r="C145" s="2" t="s">
        <v>56</v>
      </c>
      <c r="D145" s="2" t="s">
        <v>59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ht="15.75">
      <c r="A146" s="1">
        <v>5</v>
      </c>
      <c r="B146" s="2">
        <v>21</v>
      </c>
      <c r="C146" s="2" t="s">
        <v>56</v>
      </c>
      <c r="D146" s="2" t="s">
        <v>60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ht="15.75">
      <c r="A147" s="1">
        <v>5</v>
      </c>
      <c r="B147" s="2">
        <v>22</v>
      </c>
      <c r="C147" s="2" t="s">
        <v>56</v>
      </c>
      <c r="D147" s="2" t="s">
        <v>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ht="15.75">
      <c r="A148" s="1">
        <v>5</v>
      </c>
      <c r="B148" s="2">
        <v>23</v>
      </c>
      <c r="C148" s="2" t="s">
        <v>56</v>
      </c>
      <c r="D148" s="2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ht="15.75">
      <c r="A149" s="1">
        <v>5</v>
      </c>
      <c r="B149" s="2">
        <v>24</v>
      </c>
      <c r="C149" s="2" t="s">
        <v>56</v>
      </c>
      <c r="D149" s="2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ht="15.75">
      <c r="A150" s="1">
        <v>5</v>
      </c>
      <c r="B150" s="2">
        <v>25</v>
      </c>
      <c r="C150" s="2" t="s">
        <v>56</v>
      </c>
      <c r="D150" s="2" t="s">
        <v>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ht="15.75">
      <c r="A151" s="1">
        <v>5</v>
      </c>
      <c r="B151" s="2">
        <v>26</v>
      </c>
      <c r="C151" s="2" t="s">
        <v>56</v>
      </c>
      <c r="D151" s="2" t="s">
        <v>59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ht="15.75">
      <c r="A152" s="1">
        <v>5</v>
      </c>
      <c r="B152" s="2">
        <v>27</v>
      </c>
      <c r="C152" s="2" t="s">
        <v>56</v>
      </c>
      <c r="D152" s="2" t="s">
        <v>60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ht="15.75">
      <c r="A153" s="1">
        <v>5</v>
      </c>
      <c r="B153" s="2">
        <v>28</v>
      </c>
      <c r="C153" s="2" t="s">
        <v>56</v>
      </c>
      <c r="D153" s="2" t="s">
        <v>57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4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ht="15.75">
      <c r="A154" s="1">
        <v>5</v>
      </c>
      <c r="B154" s="2">
        <v>29</v>
      </c>
      <c r="C154" s="2" t="s">
        <v>56</v>
      </c>
      <c r="D154" s="2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ht="15.75">
      <c r="A155" s="1">
        <v>5</v>
      </c>
      <c r="B155" s="2">
        <v>30</v>
      </c>
      <c r="C155" s="2" t="s">
        <v>56</v>
      </c>
      <c r="D155" s="2" t="s">
        <v>60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7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ht="15.75">
      <c r="A156" s="1"/>
      <c r="B156" s="2"/>
      <c r="C156" s="1">
        <v>5</v>
      </c>
      <c r="D156" s="2" t="s">
        <v>56</v>
      </c>
      <c r="E156">
        <f>SUM(E126:E155)/(30*9)</f>
        <v>0</v>
      </c>
      <c r="F156">
        <f t="shared" ref="F156" si="154">SUM(F126:F155)/(30*9)</f>
        <v>3.7037037037037035E-2</v>
      </c>
      <c r="G156">
        <f t="shared" ref="G156" si="155">SUM(G126:G155)/(30*9)</f>
        <v>1.1111111111111112E-2</v>
      </c>
      <c r="H156">
        <f t="shared" ref="H156" si="156">SUM(H126:H155)/(30*9)</f>
        <v>0</v>
      </c>
      <c r="I156">
        <f t="shared" ref="I156" si="157">SUM(I126:I155)/(30*9)</f>
        <v>0</v>
      </c>
      <c r="J156">
        <f t="shared" ref="J156" si="158">SUM(J126:J155)/(30*9)</f>
        <v>3.7037037037037038E-3</v>
      </c>
      <c r="K156">
        <f t="shared" ref="K156" si="159">SUM(K126:K155)/(30*9)</f>
        <v>2.2222222222222223E-2</v>
      </c>
      <c r="L156">
        <f t="shared" ref="L156" si="160">SUM(L126:L155)/(30*9)</f>
        <v>0</v>
      </c>
      <c r="M156">
        <f t="shared" ref="M156" si="161">SUM(M126:M155)/(30*9)</f>
        <v>0.17407407407407408</v>
      </c>
      <c r="N156">
        <f t="shared" ref="N156" si="162">SUM(N126:N155)/(30*9)</f>
        <v>1.8518518518518517E-2</v>
      </c>
      <c r="O156">
        <f t="shared" ref="O156" si="163">SUM(O126:O155)/(30*9)</f>
        <v>1.1111111111111112E-2</v>
      </c>
      <c r="P156">
        <f t="shared" ref="P156" si="164">SUM(P126:P155)/(30*9)</f>
        <v>0</v>
      </c>
      <c r="Q156">
        <f t="shared" ref="Q156" si="165">SUM(Q126:Q155)/(30*9)</f>
        <v>4.8148148148148148E-2</v>
      </c>
      <c r="R156">
        <f t="shared" ref="R156" si="166">SUM(R126:R155)/(30*9)</f>
        <v>0</v>
      </c>
      <c r="S156">
        <f t="shared" ref="S156" si="167">SUM(S126:S155)/(30*9)</f>
        <v>0</v>
      </c>
      <c r="T156">
        <f t="shared" ref="T156" si="168">SUM(T126:T155)/(30*9)</f>
        <v>7.4074074074074077E-3</v>
      </c>
      <c r="U156">
        <f t="shared" ref="U156" si="169">SUM(U126:U155)/(30*9)</f>
        <v>0</v>
      </c>
      <c r="V156">
        <f t="shared" ref="V156" si="170">SUM(V126:V155)/(30*9)</f>
        <v>3.7037037037037038E-3</v>
      </c>
      <c r="W156">
        <f t="shared" ref="W156" si="171">SUM(W126:W155)/(30*9)</f>
        <v>0</v>
      </c>
      <c r="X156">
        <f t="shared" ref="X156" si="172">SUM(X126:X155)/(30*9)</f>
        <v>0</v>
      </c>
      <c r="Y156">
        <f t="shared" ref="Y156" si="173">SUM(Y126:Y155)/(30*9)</f>
        <v>0</v>
      </c>
      <c r="Z156">
        <f t="shared" ref="Z156" si="174">SUM(Z126:Z155)/(30*9)</f>
        <v>7.4074074074074077E-3</v>
      </c>
      <c r="AA156">
        <f t="shared" ref="AA156" si="175">SUM(AA126:AA155)/(30*9)</f>
        <v>1.1111111111111112E-2</v>
      </c>
      <c r="AB156">
        <f t="shared" ref="AB156" si="176">SUM(AB126:AB155)/(30*9)</f>
        <v>0</v>
      </c>
      <c r="AC156">
        <f t="shared" ref="AC156" si="177">SUM(AC126:AC155)/(30*9)</f>
        <v>7.4074074074074077E-3</v>
      </c>
      <c r="AD156">
        <f t="shared" ref="AD156" si="178">SUM(AD126:AD155)/(30*9)</f>
        <v>0</v>
      </c>
      <c r="AE156">
        <f t="shared" ref="AE156" si="179">SUM(AE126:AE155)/(30*9)</f>
        <v>0</v>
      </c>
      <c r="AF156">
        <f t="shared" ref="AF156" si="180">SUM(AF126:AF155)/(30*9)</f>
        <v>7.4074074074074077E-3</v>
      </c>
      <c r="AG156">
        <f t="shared" ref="AG156" si="181">SUM(AG126:AG155)/(30*9)</f>
        <v>0</v>
      </c>
      <c r="AH156">
        <f t="shared" ref="AH156" si="182">SUM(AH126:AH155)/(30*9)</f>
        <v>3.7037037037037038E-3</v>
      </c>
      <c r="AI156">
        <f t="shared" ref="AI156" si="183">SUM(AI126:AI155)/(30*9)</f>
        <v>3.7037037037037038E-3</v>
      </c>
      <c r="AJ156">
        <f t="shared" ref="AJ156" si="184">SUM(AJ126:AJ155)/(30*9)</f>
        <v>0</v>
      </c>
      <c r="AK156">
        <f t="shared" ref="AK156" si="185">SUM(AK126:AK155)/(30*9)</f>
        <v>0</v>
      </c>
      <c r="AL156">
        <f t="shared" ref="AL156" si="186">SUM(AL126:AL155)/(30*9)</f>
        <v>0</v>
      </c>
      <c r="AM156">
        <f t="shared" ref="AM156" si="187">SUM(AM126:AM155)/(30*9)</f>
        <v>2.5925925925925925E-2</v>
      </c>
      <c r="AN156">
        <f t="shared" ref="AN156" si="188">SUM(AN126:AN155)/(30*9)</f>
        <v>3.7037037037037038E-3</v>
      </c>
      <c r="AO156">
        <f t="shared" ref="AO156" si="189">SUM(AO126:AO155)/(30*9)</f>
        <v>0</v>
      </c>
      <c r="AP156">
        <f t="shared" ref="AP156" si="190">SUM(AP126:AP155)/(30*9)</f>
        <v>0</v>
      </c>
      <c r="AQ156">
        <f t="shared" ref="AQ156" si="191">SUM(AQ126:AQ155)/(30*9)</f>
        <v>3.7037037037037038E-3</v>
      </c>
      <c r="AR156">
        <f t="shared" ref="AR156" si="192">SUM(AR126:AR155)/(30*9)</f>
        <v>0</v>
      </c>
      <c r="AS156">
        <f t="shared" ref="AS156" si="193">SUM(AS126:AS155)/(30*9)</f>
        <v>0.21111111111111111</v>
      </c>
      <c r="AT156">
        <f t="shared" ref="AT156" si="194">SUM(AT126:AT155)/(30*9)</f>
        <v>0</v>
      </c>
      <c r="AU156">
        <f t="shared" ref="AU156" si="195">SUM(AU126:AU155)/(30*9)</f>
        <v>0</v>
      </c>
      <c r="AV156">
        <f t="shared" ref="AV156" si="196">SUM(AV126:AV155)/(30*9)</f>
        <v>2.9629629629629631E-2</v>
      </c>
      <c r="AW156">
        <f t="shared" ref="AW156" si="197">SUM(AW126:AW155)/(30*9)</f>
        <v>1.4814814814814815E-2</v>
      </c>
      <c r="AX156">
        <f t="shared" ref="AX156" si="198">SUM(AX126:AX155)/(30*9)</f>
        <v>0</v>
      </c>
      <c r="AY156">
        <f t="shared" ref="AY156" si="199">SUM(AY126:AY155)/(30*9)</f>
        <v>3.3333333333333333E-2</v>
      </c>
      <c r="AZ156">
        <f t="shared" ref="AZ156" si="200">SUM(AZ126:AZ155)/(30*9)</f>
        <v>0</v>
      </c>
      <c r="BA156">
        <f t="shared" ref="BA156" si="201">SUM(BA126:BA155)/(30*9)</f>
        <v>0</v>
      </c>
      <c r="BB156">
        <f t="shared" ref="BB156" si="202">SUM(BB126:BB155)/(30*9)</f>
        <v>3.7037037037037038E-3</v>
      </c>
      <c r="BC156">
        <f t="shared" ref="BC156" si="203">SUM(BC126:BC155)/(30*9)</f>
        <v>0</v>
      </c>
      <c r="BD156">
        <f t="shared" ref="BD156" si="204">SUM(BD126:BD155)/(30*9)</f>
        <v>0</v>
      </c>
    </row>
    <row r="157" spans="1:56" ht="15.75">
      <c r="A157" s="1">
        <v>6</v>
      </c>
      <c r="B157" s="2">
        <v>1</v>
      </c>
      <c r="C157" s="2" t="s">
        <v>56</v>
      </c>
      <c r="D157" s="2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9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ht="15.75">
      <c r="A158" s="1">
        <v>6</v>
      </c>
      <c r="B158" s="2">
        <v>2</v>
      </c>
      <c r="C158" s="2" t="s">
        <v>56</v>
      </c>
      <c r="D158" s="2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ht="15.75">
      <c r="A159" s="1">
        <v>6</v>
      </c>
      <c r="B159" s="2">
        <v>3</v>
      </c>
      <c r="C159" s="2" t="s">
        <v>56</v>
      </c>
      <c r="D159" s="2" t="s">
        <v>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2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ht="15.75">
      <c r="A160" s="1">
        <v>6</v>
      </c>
      <c r="B160" s="2">
        <v>4</v>
      </c>
      <c r="C160" s="2" t="s">
        <v>56</v>
      </c>
      <c r="D160" s="2" t="s">
        <v>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7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ht="15.75">
      <c r="A161" s="1">
        <v>6</v>
      </c>
      <c r="B161" s="2">
        <v>5</v>
      </c>
      <c r="C161" s="2" t="s">
        <v>56</v>
      </c>
      <c r="D161" s="2" t="s">
        <v>59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ht="15.75">
      <c r="A162" s="1">
        <v>6</v>
      </c>
      <c r="B162" s="2">
        <v>6</v>
      </c>
      <c r="C162" s="2" t="s">
        <v>56</v>
      </c>
      <c r="D162" s="2" t="s">
        <v>57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ht="15.75">
      <c r="A163" s="1">
        <v>6</v>
      </c>
      <c r="B163" s="2">
        <v>7</v>
      </c>
      <c r="C163" s="2" t="s">
        <v>56</v>
      </c>
      <c r="D163" s="2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ht="15.75">
      <c r="A164" s="1">
        <v>6</v>
      </c>
      <c r="B164" s="2">
        <v>8</v>
      </c>
      <c r="C164" s="2" t="s">
        <v>56</v>
      </c>
      <c r="D164" s="2" t="s">
        <v>59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ht="15.75">
      <c r="A165" s="1">
        <v>6</v>
      </c>
      <c r="B165" s="2">
        <v>9</v>
      </c>
      <c r="C165" s="2" t="s">
        <v>56</v>
      </c>
      <c r="D165" s="2" t="s">
        <v>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ht="15.75">
      <c r="A166" s="1">
        <v>6</v>
      </c>
      <c r="B166" s="2">
        <v>10</v>
      </c>
      <c r="C166" s="2" t="s">
        <v>56</v>
      </c>
      <c r="D166" s="2" t="s">
        <v>60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2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ht="15.75">
      <c r="A167" s="1">
        <v>6</v>
      </c>
      <c r="B167" s="2">
        <v>11</v>
      </c>
      <c r="C167" s="2" t="s">
        <v>56</v>
      </c>
      <c r="D167" s="2" t="s">
        <v>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ht="15.75">
      <c r="A168" s="1">
        <v>6</v>
      </c>
      <c r="B168" s="2">
        <v>12</v>
      </c>
      <c r="C168" s="2" t="s">
        <v>56</v>
      </c>
      <c r="D168" s="2" t="s">
        <v>57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3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t="15.75">
      <c r="A169" s="1">
        <v>6</v>
      </c>
      <c r="B169" s="2">
        <v>13</v>
      </c>
      <c r="C169" s="2" t="s">
        <v>56</v>
      </c>
      <c r="D169" s="2" t="s">
        <v>60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8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t="15.75">
      <c r="A170" s="1">
        <v>6</v>
      </c>
      <c r="B170" s="2">
        <v>14</v>
      </c>
      <c r="C170" s="2" t="s">
        <v>56</v>
      </c>
      <c r="D170" s="2" t="s">
        <v>59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t="15.75">
      <c r="A171" s="1">
        <v>6</v>
      </c>
      <c r="B171" s="2">
        <v>15</v>
      </c>
      <c r="C171" s="2" t="s">
        <v>56</v>
      </c>
      <c r="D171" s="2" t="s">
        <v>57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5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ht="15.75">
      <c r="A172" s="1">
        <v>6</v>
      </c>
      <c r="B172" s="2">
        <v>16</v>
      </c>
      <c r="C172" s="2" t="s">
        <v>56</v>
      </c>
      <c r="D172" s="2" t="s">
        <v>60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8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t="15.75">
      <c r="A173" s="1">
        <v>6</v>
      </c>
      <c r="B173" s="2">
        <v>17</v>
      </c>
      <c r="C173" s="2" t="s">
        <v>56</v>
      </c>
      <c r="D173" s="2" t="s">
        <v>59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4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t="15.75">
      <c r="A174" s="1">
        <v>6</v>
      </c>
      <c r="B174" s="2">
        <v>18</v>
      </c>
      <c r="C174" s="2" t="s">
        <v>56</v>
      </c>
      <c r="D174" s="2" t="s">
        <v>57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t="15.75">
      <c r="A175" s="1">
        <v>6</v>
      </c>
      <c r="B175" s="2">
        <v>19</v>
      </c>
      <c r="C175" s="2" t="s">
        <v>56</v>
      </c>
      <c r="D175" s="2" t="s">
        <v>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ht="15.75">
      <c r="A176" s="1">
        <v>6</v>
      </c>
      <c r="B176" s="2">
        <v>20</v>
      </c>
      <c r="C176" s="2" t="s">
        <v>56</v>
      </c>
      <c r="D176" s="2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t="15.75">
      <c r="A177" s="1">
        <v>6</v>
      </c>
      <c r="B177" s="2">
        <v>21</v>
      </c>
      <c r="C177" s="2" t="s">
        <v>56</v>
      </c>
      <c r="D177" s="2" t="s">
        <v>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ht="15.75">
      <c r="A178" s="1">
        <v>6</v>
      </c>
      <c r="B178" s="2">
        <v>22</v>
      </c>
      <c r="C178" s="2" t="s">
        <v>56</v>
      </c>
      <c r="D178" s="2" t="s">
        <v>60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t="15.75">
      <c r="A179" s="1">
        <v>6</v>
      </c>
      <c r="B179" s="2">
        <v>23</v>
      </c>
      <c r="C179" s="2" t="s">
        <v>56</v>
      </c>
      <c r="D179" s="2" t="s">
        <v>59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3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ht="15.75">
      <c r="A180" s="1">
        <v>6</v>
      </c>
      <c r="B180" s="2">
        <v>24</v>
      </c>
      <c r="C180" s="2" t="s">
        <v>56</v>
      </c>
      <c r="D180" s="2" t="s">
        <v>57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t="15.75">
      <c r="A181" s="1">
        <v>6</v>
      </c>
      <c r="B181" s="2">
        <v>25</v>
      </c>
      <c r="C181" s="2" t="s">
        <v>56</v>
      </c>
      <c r="D181" s="2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ht="15.75">
      <c r="A182" s="1">
        <v>6</v>
      </c>
      <c r="B182" s="2">
        <v>26</v>
      </c>
      <c r="C182" s="2" t="s">
        <v>56</v>
      </c>
      <c r="D182" s="2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5.75">
      <c r="A183" s="1">
        <v>6</v>
      </c>
      <c r="B183" s="2">
        <v>27</v>
      </c>
      <c r="C183" s="2" t="s">
        <v>56</v>
      </c>
      <c r="D183" s="2" t="s">
        <v>57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4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ht="15.75">
      <c r="A184" s="1">
        <v>6</v>
      </c>
      <c r="B184" s="2">
        <v>28</v>
      </c>
      <c r="C184" s="2" t="s">
        <v>56</v>
      </c>
      <c r="D184" s="2" t="s">
        <v>60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ht="15.75">
      <c r="A185" s="1">
        <v>6</v>
      </c>
      <c r="B185" s="2">
        <v>29</v>
      </c>
      <c r="C185" s="2" t="s">
        <v>56</v>
      </c>
      <c r="D185" s="2" t="s">
        <v>59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>
        <v>4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ht="15.75">
      <c r="A186" s="1">
        <v>6</v>
      </c>
      <c r="B186" s="2">
        <v>30</v>
      </c>
      <c r="C186" s="2" t="s">
        <v>56</v>
      </c>
      <c r="D186" s="2" t="s">
        <v>57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13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ht="15.75">
      <c r="A187" s="1"/>
      <c r="B187" s="2"/>
      <c r="C187" s="1">
        <v>6</v>
      </c>
      <c r="D187" s="2" t="s">
        <v>56</v>
      </c>
      <c r="E187">
        <f>SUM(E157:E186)/(30*9)</f>
        <v>0</v>
      </c>
      <c r="F187">
        <f t="shared" ref="F187" si="205">SUM(F157:F186)/(30*9)</f>
        <v>1.4814814814814815E-2</v>
      </c>
      <c r="G187">
        <f t="shared" ref="G187" si="206">SUM(G157:G186)/(30*9)</f>
        <v>0</v>
      </c>
      <c r="H187">
        <f t="shared" ref="H187" si="207">SUM(H157:H186)/(30*9)</f>
        <v>7.4074074074074077E-3</v>
      </c>
      <c r="I187">
        <f t="shared" ref="I187" si="208">SUM(I157:I186)/(30*9)</f>
        <v>0</v>
      </c>
      <c r="J187">
        <f t="shared" ref="J187" si="209">SUM(J157:J186)/(30*9)</f>
        <v>3.7037037037037038E-3</v>
      </c>
      <c r="K187">
        <f t="shared" ref="K187" si="210">SUM(K157:K186)/(30*9)</f>
        <v>2.5925925925925925E-2</v>
      </c>
      <c r="L187">
        <f t="shared" ref="L187" si="211">SUM(L157:L186)/(30*9)</f>
        <v>0</v>
      </c>
      <c r="M187">
        <f t="shared" ref="M187" si="212">SUM(M157:M186)/(30*9)</f>
        <v>0.17777777777777778</v>
      </c>
      <c r="N187">
        <f t="shared" ref="N187" si="213">SUM(N157:N186)/(30*9)</f>
        <v>3.7037037037037038E-3</v>
      </c>
      <c r="O187">
        <f t="shared" ref="O187" si="214">SUM(O157:O186)/(30*9)</f>
        <v>3.7037037037037038E-3</v>
      </c>
      <c r="P187">
        <f t="shared" ref="P187" si="215">SUM(P157:P186)/(30*9)</f>
        <v>0</v>
      </c>
      <c r="Q187">
        <f t="shared" ref="Q187" si="216">SUM(Q157:Q186)/(30*9)</f>
        <v>5.5555555555555552E-2</v>
      </c>
      <c r="R187">
        <f t="shared" ref="R187" si="217">SUM(R157:R186)/(30*9)</f>
        <v>0</v>
      </c>
      <c r="S187">
        <f t="shared" ref="S187" si="218">SUM(S157:S186)/(30*9)</f>
        <v>3.7037037037037038E-3</v>
      </c>
      <c r="T187">
        <f t="shared" ref="T187" si="219">SUM(T157:T186)/(30*9)</f>
        <v>1.8518518518518517E-2</v>
      </c>
      <c r="U187">
        <f t="shared" ref="U187" si="220">SUM(U157:U186)/(30*9)</f>
        <v>3.7037037037037038E-3</v>
      </c>
      <c r="V187">
        <f t="shared" ref="V187" si="221">SUM(V157:V186)/(30*9)</f>
        <v>0</v>
      </c>
      <c r="W187">
        <f t="shared" ref="W187" si="222">SUM(W157:W186)/(30*9)</f>
        <v>0</v>
      </c>
      <c r="X187">
        <f t="shared" ref="X187" si="223">SUM(X157:X186)/(30*9)</f>
        <v>0</v>
      </c>
      <c r="Y187">
        <f t="shared" ref="Y187" si="224">SUM(Y157:Y186)/(30*9)</f>
        <v>0</v>
      </c>
      <c r="Z187">
        <f t="shared" ref="Z187" si="225">SUM(Z157:Z186)/(30*9)</f>
        <v>0</v>
      </c>
      <c r="AA187">
        <f t="shared" ref="AA187" si="226">SUM(AA157:AA186)/(30*9)</f>
        <v>1.1111111111111112E-2</v>
      </c>
      <c r="AB187">
        <f t="shared" ref="AB187" si="227">SUM(AB157:AB186)/(30*9)</f>
        <v>0</v>
      </c>
      <c r="AC187">
        <f t="shared" ref="AC187" si="228">SUM(AC157:AC186)/(30*9)</f>
        <v>1.1111111111111112E-2</v>
      </c>
      <c r="AD187">
        <f t="shared" ref="AD187" si="229">SUM(AD157:AD186)/(30*9)</f>
        <v>0</v>
      </c>
      <c r="AE187">
        <f t="shared" ref="AE187" si="230">SUM(AE157:AE186)/(30*9)</f>
        <v>0</v>
      </c>
      <c r="AF187">
        <f t="shared" ref="AF187" si="231">SUM(AF157:AF186)/(30*9)</f>
        <v>7.4074074074074077E-3</v>
      </c>
      <c r="AG187">
        <f t="shared" ref="AG187" si="232">SUM(AG157:AG186)/(30*9)</f>
        <v>0</v>
      </c>
      <c r="AH187">
        <f t="shared" ref="AH187" si="233">SUM(AH157:AH186)/(30*9)</f>
        <v>0</v>
      </c>
      <c r="AI187">
        <f t="shared" ref="AI187" si="234">SUM(AI157:AI186)/(30*9)</f>
        <v>0</v>
      </c>
      <c r="AJ187">
        <f t="shared" ref="AJ187" si="235">SUM(AJ157:AJ186)/(30*9)</f>
        <v>7.4074074074074077E-3</v>
      </c>
      <c r="AK187">
        <f t="shared" ref="AK187" si="236">SUM(AK157:AK186)/(30*9)</f>
        <v>0</v>
      </c>
      <c r="AL187">
        <f t="shared" ref="AL187" si="237">SUM(AL157:AL186)/(30*9)</f>
        <v>0</v>
      </c>
      <c r="AM187">
        <f t="shared" ref="AM187" si="238">SUM(AM157:AM186)/(30*9)</f>
        <v>7.4074074074074077E-3</v>
      </c>
      <c r="AN187">
        <f t="shared" ref="AN187" si="239">SUM(AN157:AN186)/(30*9)</f>
        <v>0</v>
      </c>
      <c r="AO187">
        <f t="shared" ref="AO187" si="240">SUM(AO157:AO186)/(30*9)</f>
        <v>0</v>
      </c>
      <c r="AP187">
        <f t="shared" ref="AP187" si="241">SUM(AP157:AP186)/(30*9)</f>
        <v>3.7037037037037038E-3</v>
      </c>
      <c r="AQ187">
        <f t="shared" ref="AQ187" si="242">SUM(AQ157:AQ186)/(30*9)</f>
        <v>1.4814814814814815E-2</v>
      </c>
      <c r="AR187">
        <f t="shared" ref="AR187" si="243">SUM(AR157:AR186)/(30*9)</f>
        <v>3.7037037037037038E-3</v>
      </c>
      <c r="AS187">
        <f t="shared" ref="AS187" si="244">SUM(AS157:AS186)/(30*9)</f>
        <v>0.4148148148148148</v>
      </c>
      <c r="AT187">
        <f t="shared" ref="AT187" si="245">SUM(AT157:AT186)/(30*9)</f>
        <v>0</v>
      </c>
      <c r="AU187">
        <f t="shared" ref="AU187" si="246">SUM(AU157:AU186)/(30*9)</f>
        <v>0</v>
      </c>
      <c r="AV187">
        <f t="shared" ref="AV187" si="247">SUM(AV157:AV186)/(30*9)</f>
        <v>2.5925925925925925E-2</v>
      </c>
      <c r="AW187">
        <f t="shared" ref="AW187" si="248">SUM(AW157:AW186)/(30*9)</f>
        <v>3.7037037037037038E-3</v>
      </c>
      <c r="AX187">
        <f t="shared" ref="AX187" si="249">SUM(AX157:AX186)/(30*9)</f>
        <v>0</v>
      </c>
      <c r="AY187">
        <f t="shared" ref="AY187" si="250">SUM(AY157:AY186)/(30*9)</f>
        <v>4.0740740740740744E-2</v>
      </c>
      <c r="AZ187">
        <f t="shared" ref="AZ187" si="251">SUM(AZ157:AZ186)/(30*9)</f>
        <v>0</v>
      </c>
      <c r="BA187">
        <f t="shared" ref="BA187" si="252">SUM(BA157:BA186)/(30*9)</f>
        <v>0</v>
      </c>
      <c r="BB187">
        <f t="shared" ref="BB187" si="253">SUM(BB157:BB186)/(30*9)</f>
        <v>0</v>
      </c>
      <c r="BC187">
        <f t="shared" ref="BC187" si="254">SUM(BC157:BC186)/(30*9)</f>
        <v>0</v>
      </c>
      <c r="BD187">
        <f t="shared" ref="BD187" si="255">SUM(BD157:BD186)/(30*9)</f>
        <v>0</v>
      </c>
    </row>
    <row r="188" spans="1:56" ht="15.75">
      <c r="A188" s="1">
        <v>7</v>
      </c>
      <c r="B188" s="2">
        <v>1</v>
      </c>
      <c r="C188" s="2" t="s">
        <v>56</v>
      </c>
      <c r="D188" s="2" t="s">
        <v>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2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</v>
      </c>
      <c r="AK188">
        <v>0</v>
      </c>
      <c r="AL188">
        <v>0</v>
      </c>
      <c r="AM188">
        <v>4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ht="15.75">
      <c r="A189" s="1">
        <v>7</v>
      </c>
      <c r="B189" s="2">
        <v>2</v>
      </c>
      <c r="C189" s="2" t="s">
        <v>56</v>
      </c>
      <c r="D189" s="2" t="s">
        <v>59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3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ht="15.75">
      <c r="A190" s="1">
        <v>7</v>
      </c>
      <c r="B190" s="2">
        <v>3</v>
      </c>
      <c r="C190" s="2" t="s">
        <v>56</v>
      </c>
      <c r="D190" s="2" t="s">
        <v>60</v>
      </c>
      <c r="E190">
        <v>0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ht="15.75">
      <c r="A191" s="1">
        <v>7</v>
      </c>
      <c r="B191" s="2">
        <v>4</v>
      </c>
      <c r="C191" s="2" t="s">
        <v>56</v>
      </c>
      <c r="D191" s="2" t="s">
        <v>57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0</v>
      </c>
      <c r="AL191">
        <v>0</v>
      </c>
      <c r="AM191">
        <v>3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ht="15.75">
      <c r="A192" s="1">
        <v>7</v>
      </c>
      <c r="B192" s="2">
        <v>5</v>
      </c>
      <c r="C192" s="2" t="s">
        <v>56</v>
      </c>
      <c r="D192" s="2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ht="15.75">
      <c r="A193" s="1">
        <v>7</v>
      </c>
      <c r="B193" s="2">
        <v>6</v>
      </c>
      <c r="C193" s="2" t="s">
        <v>56</v>
      </c>
      <c r="D193" s="2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ht="15.75">
      <c r="A194" s="1">
        <v>7</v>
      </c>
      <c r="B194" s="2">
        <v>7</v>
      </c>
      <c r="C194" s="2" t="s">
        <v>56</v>
      </c>
      <c r="D194" s="2" t="s">
        <v>57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ht="15.75">
      <c r="A195" s="1">
        <v>7</v>
      </c>
      <c r="B195" s="2">
        <v>8</v>
      </c>
      <c r="C195" s="2" t="s">
        <v>56</v>
      </c>
      <c r="D195" s="2" t="s">
        <v>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ht="15.75">
      <c r="A196" s="1">
        <v>7</v>
      </c>
      <c r="B196" s="2">
        <v>9</v>
      </c>
      <c r="C196" s="2" t="s">
        <v>56</v>
      </c>
      <c r="D196" s="2" t="s">
        <v>60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ht="15.75">
      <c r="A197" s="1">
        <v>7</v>
      </c>
      <c r="B197" s="2">
        <v>10</v>
      </c>
      <c r="C197" s="2" t="s">
        <v>56</v>
      </c>
      <c r="D197" s="2" t="s">
        <v>57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ht="15.75">
      <c r="A198" s="1">
        <v>7</v>
      </c>
      <c r="B198" s="2">
        <v>11</v>
      </c>
      <c r="C198" s="2" t="s">
        <v>56</v>
      </c>
      <c r="D198" s="2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ht="15.75">
      <c r="A199" s="1">
        <v>7</v>
      </c>
      <c r="B199" s="2">
        <v>12</v>
      </c>
      <c r="C199" s="2" t="s">
        <v>56</v>
      </c>
      <c r="D199" s="2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ht="15.75">
      <c r="A200" s="1">
        <v>7</v>
      </c>
      <c r="B200" s="2">
        <v>13</v>
      </c>
      <c r="C200" s="2" t="s">
        <v>56</v>
      </c>
      <c r="D200" s="2" t="s">
        <v>57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ht="15.75">
      <c r="A201" s="1">
        <v>7</v>
      </c>
      <c r="B201" s="2">
        <v>14</v>
      </c>
      <c r="C201" s="2" t="s">
        <v>56</v>
      </c>
      <c r="D201" s="2" t="s">
        <v>59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ht="15.75">
      <c r="A202" s="1">
        <v>7</v>
      </c>
      <c r="B202" s="2">
        <v>15</v>
      </c>
      <c r="C202" s="2" t="s">
        <v>56</v>
      </c>
      <c r="D202" s="2" t="s">
        <v>60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3</v>
      </c>
      <c r="N202">
        <v>1</v>
      </c>
      <c r="O202">
        <v>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ht="15.75">
      <c r="A203" s="1">
        <v>7</v>
      </c>
      <c r="B203" s="2">
        <v>16</v>
      </c>
      <c r="C203" s="2" t="s">
        <v>56</v>
      </c>
      <c r="D203" s="2" t="s">
        <v>57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3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ht="15.75">
      <c r="A204" s="1">
        <v>7</v>
      </c>
      <c r="B204" s="2">
        <v>17</v>
      </c>
      <c r="C204" s="2" t="s">
        <v>56</v>
      </c>
      <c r="D204" s="2" t="s">
        <v>59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ht="15.75">
      <c r="A205" s="1">
        <v>7</v>
      </c>
      <c r="B205" s="2">
        <v>18</v>
      </c>
      <c r="C205" s="2" t="s">
        <v>56</v>
      </c>
      <c r="D205" s="2" t="s">
        <v>60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ht="15.75">
      <c r="A206" s="1">
        <v>7</v>
      </c>
      <c r="B206" s="2">
        <v>19</v>
      </c>
      <c r="C206" s="2" t="s">
        <v>56</v>
      </c>
      <c r="D206" s="2" t="s">
        <v>57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ht="15.75">
      <c r="A207" s="1">
        <v>7</v>
      </c>
      <c r="B207" s="2">
        <v>20</v>
      </c>
      <c r="C207" s="2" t="s">
        <v>56</v>
      </c>
      <c r="D207" s="2" t="s">
        <v>59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ht="15.75">
      <c r="A208" s="1">
        <v>7</v>
      </c>
      <c r="B208" s="2">
        <v>21</v>
      </c>
      <c r="C208" s="2" t="s">
        <v>56</v>
      </c>
      <c r="D208" s="2" t="s">
        <v>60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ht="15.75">
      <c r="A209" s="1">
        <v>7</v>
      </c>
      <c r="B209" s="2">
        <v>22</v>
      </c>
      <c r="C209" s="2" t="s">
        <v>56</v>
      </c>
      <c r="D209" s="2" t="s">
        <v>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ht="15.75">
      <c r="A210" s="1">
        <v>7</v>
      </c>
      <c r="B210" s="2">
        <v>23</v>
      </c>
      <c r="C210" s="2" t="s">
        <v>56</v>
      </c>
      <c r="D210" s="2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ht="15.75">
      <c r="A211" s="1">
        <v>7</v>
      </c>
      <c r="B211" s="2">
        <v>24</v>
      </c>
      <c r="C211" s="2" t="s">
        <v>56</v>
      </c>
      <c r="D211" s="2" t="s">
        <v>60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ht="15.75">
      <c r="A212" s="1">
        <v>7</v>
      </c>
      <c r="B212" s="2">
        <v>25</v>
      </c>
      <c r="C212" s="2" t="s">
        <v>56</v>
      </c>
      <c r="D212" s="2" t="s">
        <v>57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4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ht="15.75">
      <c r="A213" s="1">
        <v>7</v>
      </c>
      <c r="B213" s="2">
        <v>26</v>
      </c>
      <c r="C213" s="2" t="s">
        <v>56</v>
      </c>
      <c r="D213" s="2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2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ht="15.75">
      <c r="A214" s="1">
        <v>7</v>
      </c>
      <c r="B214" s="2">
        <v>27</v>
      </c>
      <c r="C214" s="2" t="s">
        <v>56</v>
      </c>
      <c r="D214" s="2" t="s">
        <v>60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ht="15.75">
      <c r="A215" s="1">
        <v>7</v>
      </c>
      <c r="B215" s="2">
        <v>28</v>
      </c>
      <c r="C215" s="2" t="s">
        <v>56</v>
      </c>
      <c r="D215" s="2" t="s">
        <v>57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ht="15.75">
      <c r="A216" s="1">
        <v>7</v>
      </c>
      <c r="B216" s="2">
        <v>29</v>
      </c>
      <c r="C216" s="2" t="s">
        <v>56</v>
      </c>
      <c r="D216" s="2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ht="15.75">
      <c r="A217" s="1">
        <v>7</v>
      </c>
      <c r="B217" s="2">
        <v>30</v>
      </c>
      <c r="C217" s="2" t="s">
        <v>56</v>
      </c>
      <c r="D217" s="2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4</v>
      </c>
      <c r="AR217">
        <v>0</v>
      </c>
      <c r="AS217">
        <v>9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ht="15.75">
      <c r="A218" s="1"/>
      <c r="B218" s="2"/>
      <c r="C218" s="1">
        <v>7</v>
      </c>
      <c r="D218" s="2" t="s">
        <v>56</v>
      </c>
      <c r="E218">
        <f>SUM(E188:E217)/(30*9)</f>
        <v>0</v>
      </c>
      <c r="F218">
        <f t="shared" ref="F218" si="256">SUM(F188:F217)/(30*9)</f>
        <v>2.9629629629629631E-2</v>
      </c>
      <c r="G218">
        <f t="shared" ref="G218" si="257">SUM(G188:G217)/(30*9)</f>
        <v>3.7037037037037038E-3</v>
      </c>
      <c r="H218">
        <f t="shared" ref="H218" si="258">SUM(H188:H217)/(30*9)</f>
        <v>0</v>
      </c>
      <c r="I218">
        <f t="shared" ref="I218" si="259">SUM(I188:I217)/(30*9)</f>
        <v>0</v>
      </c>
      <c r="J218">
        <f t="shared" ref="J218" si="260">SUM(J188:J217)/(30*9)</f>
        <v>3.7037037037037038E-3</v>
      </c>
      <c r="K218">
        <f t="shared" ref="K218" si="261">SUM(K188:K217)/(30*9)</f>
        <v>3.7037037037037038E-3</v>
      </c>
      <c r="L218">
        <f t="shared" ref="L218" si="262">SUM(L188:L217)/(30*9)</f>
        <v>0</v>
      </c>
      <c r="M218">
        <f t="shared" ref="M218" si="263">SUM(M188:M217)/(30*9)</f>
        <v>0.14814814814814814</v>
      </c>
      <c r="N218">
        <f t="shared" ref="N218" si="264">SUM(N188:N217)/(30*9)</f>
        <v>7.4074074074074077E-3</v>
      </c>
      <c r="O218">
        <f t="shared" ref="O218" si="265">SUM(O188:O217)/(30*9)</f>
        <v>1.8518518518518517E-2</v>
      </c>
      <c r="P218">
        <f t="shared" ref="P218" si="266">SUM(P188:P217)/(30*9)</f>
        <v>0</v>
      </c>
      <c r="Q218">
        <f t="shared" ref="Q218" si="267">SUM(Q188:Q217)/(30*9)</f>
        <v>2.2222222222222223E-2</v>
      </c>
      <c r="R218">
        <f t="shared" ref="R218" si="268">SUM(R188:R217)/(30*9)</f>
        <v>0</v>
      </c>
      <c r="S218">
        <f t="shared" ref="S218" si="269">SUM(S188:S217)/(30*9)</f>
        <v>3.7037037037037038E-3</v>
      </c>
      <c r="T218">
        <f t="shared" ref="T218" si="270">SUM(T188:T217)/(30*9)</f>
        <v>1.8518518518518517E-2</v>
      </c>
      <c r="U218">
        <f t="shared" ref="U218" si="271">SUM(U188:U217)/(30*9)</f>
        <v>0</v>
      </c>
      <c r="V218">
        <f t="shared" ref="V218" si="272">SUM(V188:V217)/(30*9)</f>
        <v>0</v>
      </c>
      <c r="W218">
        <f t="shared" ref="W218" si="273">SUM(W188:W217)/(30*9)</f>
        <v>3.7037037037037038E-3</v>
      </c>
      <c r="X218">
        <f t="shared" ref="X218" si="274">SUM(X188:X217)/(30*9)</f>
        <v>0</v>
      </c>
      <c r="Y218">
        <f t="shared" ref="Y218" si="275">SUM(Y188:Y217)/(30*9)</f>
        <v>3.7037037037037038E-3</v>
      </c>
      <c r="Z218">
        <f t="shared" ref="Z218" si="276">SUM(Z188:Z217)/(30*9)</f>
        <v>3.7037037037037038E-3</v>
      </c>
      <c r="AA218">
        <f t="shared" ref="AA218" si="277">SUM(AA188:AA217)/(30*9)</f>
        <v>3.7037037037037038E-3</v>
      </c>
      <c r="AB218">
        <f t="shared" ref="AB218" si="278">SUM(AB188:AB217)/(30*9)</f>
        <v>0</v>
      </c>
      <c r="AC218">
        <f t="shared" ref="AC218" si="279">SUM(AC188:AC217)/(30*9)</f>
        <v>0</v>
      </c>
      <c r="AD218">
        <f t="shared" ref="AD218" si="280">SUM(AD188:AD217)/(30*9)</f>
        <v>0</v>
      </c>
      <c r="AE218">
        <f t="shared" ref="AE218" si="281">SUM(AE188:AE217)/(30*9)</f>
        <v>0</v>
      </c>
      <c r="AF218">
        <f t="shared" ref="AF218" si="282">SUM(AF188:AF217)/(30*9)</f>
        <v>3.7037037037037038E-3</v>
      </c>
      <c r="AG218">
        <f t="shared" ref="AG218" si="283">SUM(AG188:AG217)/(30*9)</f>
        <v>0</v>
      </c>
      <c r="AH218">
        <f t="shared" ref="AH218" si="284">SUM(AH188:AH217)/(30*9)</f>
        <v>0</v>
      </c>
      <c r="AI218">
        <f t="shared" ref="AI218" si="285">SUM(AI188:AI217)/(30*9)</f>
        <v>0</v>
      </c>
      <c r="AJ218">
        <f t="shared" ref="AJ218" si="286">SUM(AJ188:AJ217)/(30*9)</f>
        <v>2.2222222222222223E-2</v>
      </c>
      <c r="AK218">
        <f t="shared" ref="AK218" si="287">SUM(AK188:AK217)/(30*9)</f>
        <v>3.7037037037037038E-3</v>
      </c>
      <c r="AL218">
        <f t="shared" ref="AL218" si="288">SUM(AL188:AL217)/(30*9)</f>
        <v>0</v>
      </c>
      <c r="AM218">
        <f t="shared" ref="AM218" si="289">SUM(AM188:AM217)/(30*9)</f>
        <v>8.5185185185185183E-2</v>
      </c>
      <c r="AN218">
        <f t="shared" ref="AN218" si="290">SUM(AN188:AN217)/(30*9)</f>
        <v>0</v>
      </c>
      <c r="AO218">
        <f t="shared" ref="AO218" si="291">SUM(AO188:AO217)/(30*9)</f>
        <v>0</v>
      </c>
      <c r="AP218">
        <f t="shared" ref="AP218" si="292">SUM(AP188:AP217)/(30*9)</f>
        <v>0</v>
      </c>
      <c r="AQ218">
        <f t="shared" ref="AQ218" si="293">SUM(AQ188:AQ217)/(30*9)</f>
        <v>6.2962962962962957E-2</v>
      </c>
      <c r="AR218">
        <f t="shared" ref="AR218" si="294">SUM(AR188:AR217)/(30*9)</f>
        <v>0</v>
      </c>
      <c r="AS218">
        <f t="shared" ref="AS218" si="295">SUM(AS188:AS217)/(30*9)</f>
        <v>8.1481481481481488E-2</v>
      </c>
      <c r="AT218">
        <f t="shared" ref="AT218" si="296">SUM(AT188:AT217)/(30*9)</f>
        <v>3.7037037037037038E-3</v>
      </c>
      <c r="AU218">
        <f t="shared" ref="AU218" si="297">SUM(AU188:AU217)/(30*9)</f>
        <v>0</v>
      </c>
      <c r="AV218">
        <f t="shared" ref="AV218" si="298">SUM(AV188:AV217)/(30*9)</f>
        <v>0</v>
      </c>
      <c r="AW218">
        <f t="shared" ref="AW218" si="299">SUM(AW188:AW217)/(30*9)</f>
        <v>7.4074074074074077E-3</v>
      </c>
      <c r="AX218">
        <f t="shared" ref="AX218" si="300">SUM(AX188:AX217)/(30*9)</f>
        <v>0</v>
      </c>
      <c r="AY218">
        <f t="shared" ref="AY218" si="301">SUM(AY188:AY217)/(30*9)</f>
        <v>7.4074074074074077E-3</v>
      </c>
      <c r="AZ218">
        <f t="shared" ref="AZ218" si="302">SUM(AZ188:AZ217)/(30*9)</f>
        <v>0</v>
      </c>
      <c r="BA218">
        <f t="shared" ref="BA218" si="303">SUM(BA188:BA217)/(30*9)</f>
        <v>0</v>
      </c>
      <c r="BB218">
        <f t="shared" ref="BB218" si="304">SUM(BB188:BB217)/(30*9)</f>
        <v>0</v>
      </c>
      <c r="BC218">
        <f t="shared" ref="BC218" si="305">SUM(BC188:BC217)/(30*9)</f>
        <v>0</v>
      </c>
      <c r="BD218">
        <f t="shared" ref="BD218" si="306">SUM(BD188:BD217)/(30*9)</f>
        <v>0</v>
      </c>
    </row>
    <row r="219" spans="1:56" ht="15.75">
      <c r="A219" s="1">
        <v>8</v>
      </c>
      <c r="B219" s="2">
        <v>1</v>
      </c>
      <c r="C219" s="2" t="s">
        <v>56</v>
      </c>
      <c r="D219" s="2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5</v>
      </c>
      <c r="AN219">
        <v>0</v>
      </c>
      <c r="AO219">
        <v>0</v>
      </c>
      <c r="AP219">
        <v>0</v>
      </c>
      <c r="AQ219">
        <v>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ht="15.75">
      <c r="A220" s="1">
        <v>8</v>
      </c>
      <c r="B220" s="2">
        <v>2</v>
      </c>
      <c r="C220" s="2" t="s">
        <v>56</v>
      </c>
      <c r="D220" s="2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ht="15.75">
      <c r="A221" s="1">
        <v>8</v>
      </c>
      <c r="B221" s="2">
        <v>3</v>
      </c>
      <c r="C221" s="2" t="s">
        <v>56</v>
      </c>
      <c r="D221" s="2" t="s">
        <v>57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ht="15.75">
      <c r="A222" s="1">
        <v>8</v>
      </c>
      <c r="B222" s="2">
        <v>4</v>
      </c>
      <c r="C222" s="2" t="s">
        <v>56</v>
      </c>
      <c r="D222" s="2" t="s">
        <v>60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3</v>
      </c>
      <c r="AK222">
        <v>0</v>
      </c>
      <c r="AL222">
        <v>0</v>
      </c>
      <c r="AM222">
        <v>2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ht="15.75">
      <c r="A223" s="1">
        <v>8</v>
      </c>
      <c r="B223" s="2">
        <v>5</v>
      </c>
      <c r="C223" s="2" t="s">
        <v>56</v>
      </c>
      <c r="D223" s="2" t="s">
        <v>59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3</v>
      </c>
      <c r="AK223">
        <v>0</v>
      </c>
      <c r="AL223">
        <v>0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ht="15.75">
      <c r="A224" s="1">
        <v>8</v>
      </c>
      <c r="B224" s="2">
        <v>6</v>
      </c>
      <c r="C224" s="2" t="s">
        <v>56</v>
      </c>
      <c r="D224" s="2" t="s">
        <v>57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ht="15.75">
      <c r="A225" s="1">
        <v>8</v>
      </c>
      <c r="B225" s="2">
        <v>7</v>
      </c>
      <c r="C225" s="2" t="s">
        <v>56</v>
      </c>
      <c r="D225" s="2" t="s">
        <v>60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6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ht="15.75">
      <c r="A226" s="1">
        <v>8</v>
      </c>
      <c r="B226" s="2">
        <v>8</v>
      </c>
      <c r="C226" s="2" t="s">
        <v>56</v>
      </c>
      <c r="D226" s="2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ht="15.75">
      <c r="A227" s="1">
        <v>8</v>
      </c>
      <c r="B227" s="2">
        <v>9</v>
      </c>
      <c r="C227" s="2" t="s">
        <v>56</v>
      </c>
      <c r="D227" s="2" t="s">
        <v>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ht="15.75">
      <c r="A228" s="1">
        <v>8</v>
      </c>
      <c r="B228" s="2">
        <v>10</v>
      </c>
      <c r="C228" s="2" t="s">
        <v>56</v>
      </c>
      <c r="D228" s="2" t="s">
        <v>60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4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ht="15.75">
      <c r="A229" s="1">
        <v>8</v>
      </c>
      <c r="B229" s="2">
        <v>11</v>
      </c>
      <c r="C229" s="2" t="s">
        <v>56</v>
      </c>
      <c r="D229" s="2" t="s">
        <v>59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3</v>
      </c>
      <c r="AN229">
        <v>0</v>
      </c>
      <c r="AO229">
        <v>0</v>
      </c>
      <c r="AP229">
        <v>0</v>
      </c>
      <c r="AQ229">
        <v>6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ht="15.75">
      <c r="A230" s="1">
        <v>8</v>
      </c>
      <c r="B230" s="2">
        <v>12</v>
      </c>
      <c r="C230" s="2" t="s">
        <v>56</v>
      </c>
      <c r="D230" s="2" t="s">
        <v>57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5</v>
      </c>
      <c r="AR230">
        <v>0</v>
      </c>
      <c r="AS230">
        <v>2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ht="15.75">
      <c r="A231" s="1">
        <v>8</v>
      </c>
      <c r="B231" s="2">
        <v>13</v>
      </c>
      <c r="C231" s="2" t="s">
        <v>56</v>
      </c>
      <c r="D231" s="2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3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ht="15.75">
      <c r="A232" s="1">
        <v>8</v>
      </c>
      <c r="B232" s="2">
        <v>14</v>
      </c>
      <c r="C232" s="2" t="s">
        <v>56</v>
      </c>
      <c r="D232" s="2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16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ht="15.75">
      <c r="A233" s="1">
        <v>8</v>
      </c>
      <c r="B233" s="2">
        <v>15</v>
      </c>
      <c r="C233" s="2" t="s">
        <v>56</v>
      </c>
      <c r="D233" s="2" t="s">
        <v>57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0</v>
      </c>
      <c r="AP233">
        <v>0</v>
      </c>
      <c r="AQ233">
        <v>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ht="15.75">
      <c r="A234" s="1">
        <v>8</v>
      </c>
      <c r="B234" s="2">
        <v>16</v>
      </c>
      <c r="C234" s="2" t="s">
        <v>56</v>
      </c>
      <c r="D234" s="2" t="s">
        <v>60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</v>
      </c>
      <c r="AN234">
        <v>0</v>
      </c>
      <c r="AO234">
        <v>0</v>
      </c>
      <c r="AP234">
        <v>0</v>
      </c>
      <c r="AQ234">
        <v>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ht="15.75">
      <c r="A235" s="1">
        <v>8</v>
      </c>
      <c r="B235" s="2">
        <v>17</v>
      </c>
      <c r="C235" s="2" t="s">
        <v>56</v>
      </c>
      <c r="D235" s="2" t="s">
        <v>59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1:56" ht="15.75">
      <c r="A236" s="1">
        <v>8</v>
      </c>
      <c r="B236" s="2">
        <v>18</v>
      </c>
      <c r="C236" s="2" t="s">
        <v>56</v>
      </c>
      <c r="D236" s="2" t="s">
        <v>57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ht="15.75">
      <c r="A237" s="1">
        <v>8</v>
      </c>
      <c r="B237" s="2">
        <v>19</v>
      </c>
      <c r="C237" s="2" t="s">
        <v>56</v>
      </c>
      <c r="D237" s="2" t="s">
        <v>60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3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ht="15.75">
      <c r="A238" s="1">
        <v>8</v>
      </c>
      <c r="B238" s="2">
        <v>20</v>
      </c>
      <c r="C238" s="2" t="s">
        <v>56</v>
      </c>
      <c r="D238" s="2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ht="15.75">
      <c r="A239" s="1">
        <v>8</v>
      </c>
      <c r="B239" s="2">
        <v>21</v>
      </c>
      <c r="C239" s="2" t="s">
        <v>56</v>
      </c>
      <c r="D239" s="2" t="s">
        <v>57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3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0</v>
      </c>
      <c r="AQ239">
        <v>2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ht="15.75">
      <c r="A240" s="1">
        <v>8</v>
      </c>
      <c r="B240" s="2">
        <v>22</v>
      </c>
      <c r="C240" s="2" t="s">
        <v>56</v>
      </c>
      <c r="D240" s="2" t="s">
        <v>60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9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ht="15.75">
      <c r="A241" s="1">
        <v>8</v>
      </c>
      <c r="B241" s="2">
        <v>23</v>
      </c>
      <c r="C241" s="2" t="s">
        <v>56</v>
      </c>
      <c r="D241" s="2" t="s">
        <v>59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6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6</v>
      </c>
      <c r="AK241">
        <v>0</v>
      </c>
      <c r="AL241">
        <v>0</v>
      </c>
      <c r="AM241">
        <v>10</v>
      </c>
      <c r="AN241">
        <v>0</v>
      </c>
      <c r="AO241">
        <v>0</v>
      </c>
      <c r="AP241">
        <v>0</v>
      </c>
      <c r="AQ241">
        <v>8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ht="15.75">
      <c r="A242" s="1">
        <v>8</v>
      </c>
      <c r="B242" s="2">
        <v>24</v>
      </c>
      <c r="C242" s="2" t="s">
        <v>56</v>
      </c>
      <c r="D242" s="2" t="s">
        <v>57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4</v>
      </c>
      <c r="AK242">
        <v>0</v>
      </c>
      <c r="AL242">
        <v>0</v>
      </c>
      <c r="AM242">
        <v>7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ht="15.75">
      <c r="A243" s="1">
        <v>8</v>
      </c>
      <c r="B243" s="2">
        <v>25</v>
      </c>
      <c r="C243" s="2" t="s">
        <v>56</v>
      </c>
      <c r="D243" s="2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0</v>
      </c>
    </row>
    <row r="244" spans="1:56" ht="15.75">
      <c r="A244" s="1">
        <v>8</v>
      </c>
      <c r="B244" s="2">
        <v>26</v>
      </c>
      <c r="C244" s="2" t="s">
        <v>56</v>
      </c>
      <c r="D244" s="2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2</v>
      </c>
      <c r="AK244">
        <v>0</v>
      </c>
      <c r="AL244">
        <v>0</v>
      </c>
      <c r="AM244">
        <v>5</v>
      </c>
      <c r="AN244">
        <v>0</v>
      </c>
      <c r="AO244">
        <v>0</v>
      </c>
      <c r="AP244">
        <v>0</v>
      </c>
      <c r="AQ244">
        <v>5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ht="15.75">
      <c r="A245" s="1">
        <v>8</v>
      </c>
      <c r="B245" s="2">
        <v>27</v>
      </c>
      <c r="C245" s="2" t="s">
        <v>56</v>
      </c>
      <c r="D245" s="2" t="s">
        <v>57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3</v>
      </c>
      <c r="AK245">
        <v>0</v>
      </c>
      <c r="AL245">
        <v>0</v>
      </c>
      <c r="AM245">
        <v>7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ht="15.75">
      <c r="A246" s="1">
        <v>8</v>
      </c>
      <c r="B246" s="2">
        <v>28</v>
      </c>
      <c r="C246" s="2" t="s">
        <v>56</v>
      </c>
      <c r="D246" s="2" t="s">
        <v>60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4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ht="15.75">
      <c r="A247" s="1">
        <v>8</v>
      </c>
      <c r="B247" s="2">
        <v>29</v>
      </c>
      <c r="C247" s="2" t="s">
        <v>56</v>
      </c>
      <c r="D247" s="2" t="s">
        <v>59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3</v>
      </c>
      <c r="AN247">
        <v>0</v>
      </c>
      <c r="AO247">
        <v>0</v>
      </c>
      <c r="AP247">
        <v>0</v>
      </c>
      <c r="AQ247">
        <v>6</v>
      </c>
      <c r="AR247">
        <v>0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ht="15.75">
      <c r="A248" s="1">
        <v>8</v>
      </c>
      <c r="B248" s="2">
        <v>30</v>
      </c>
      <c r="C248" s="2" t="s">
        <v>56</v>
      </c>
      <c r="D248" s="2" t="s">
        <v>57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</v>
      </c>
      <c r="N248">
        <v>1</v>
      </c>
      <c r="O248">
        <v>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3</v>
      </c>
      <c r="AK248">
        <v>0</v>
      </c>
      <c r="AL248">
        <v>0</v>
      </c>
      <c r="AM248">
        <v>2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ht="15.75">
      <c r="A249" s="1"/>
      <c r="B249" s="2"/>
      <c r="C249" s="1">
        <v>8</v>
      </c>
      <c r="D249" s="2" t="s">
        <v>56</v>
      </c>
      <c r="E249">
        <f>SUM(E219:E248)/(30*9)</f>
        <v>0</v>
      </c>
      <c r="F249">
        <f t="shared" ref="F249" si="307">SUM(F219:F248)/(30*9)</f>
        <v>3.7037037037037038E-3</v>
      </c>
      <c r="G249">
        <f t="shared" ref="G249" si="308">SUM(G219:G248)/(30*9)</f>
        <v>7.4074074074074077E-3</v>
      </c>
      <c r="H249">
        <f t="shared" ref="H249" si="309">SUM(H219:H248)/(30*9)</f>
        <v>0</v>
      </c>
      <c r="I249">
        <f t="shared" ref="I249" si="310">SUM(I219:I248)/(30*9)</f>
        <v>3.7037037037037038E-3</v>
      </c>
      <c r="J249">
        <f t="shared" ref="J249" si="311">SUM(J219:J248)/(30*9)</f>
        <v>7.4074074074074077E-3</v>
      </c>
      <c r="K249">
        <f t="shared" ref="K249" si="312">SUM(K219:K248)/(30*9)</f>
        <v>2.2222222222222223E-2</v>
      </c>
      <c r="L249">
        <f t="shared" ref="L249" si="313">SUM(L219:L248)/(30*9)</f>
        <v>0</v>
      </c>
      <c r="M249">
        <f t="shared" ref="M249" si="314">SUM(M219:M248)/(30*9)</f>
        <v>0.1037037037037037</v>
      </c>
      <c r="N249">
        <f t="shared" ref="N249" si="315">SUM(N219:N248)/(30*9)</f>
        <v>2.2222222222222223E-2</v>
      </c>
      <c r="O249">
        <f t="shared" ref="O249" si="316">SUM(O219:O248)/(30*9)</f>
        <v>2.5925925925925925E-2</v>
      </c>
      <c r="P249">
        <f t="shared" ref="P249" si="317">SUM(P219:P248)/(30*9)</f>
        <v>0</v>
      </c>
      <c r="Q249">
        <f t="shared" ref="Q249" si="318">SUM(Q219:Q248)/(30*9)</f>
        <v>3.7037037037037038E-3</v>
      </c>
      <c r="R249">
        <f t="shared" ref="R249" si="319">SUM(R219:R248)/(30*9)</f>
        <v>0</v>
      </c>
      <c r="S249">
        <f t="shared" ref="S249" si="320">SUM(S219:S248)/(30*9)</f>
        <v>0</v>
      </c>
      <c r="T249">
        <f t="shared" ref="T249" si="321">SUM(T219:T248)/(30*9)</f>
        <v>5.5555555555555552E-2</v>
      </c>
      <c r="U249">
        <f t="shared" ref="U249" si="322">SUM(U219:U248)/(30*9)</f>
        <v>0</v>
      </c>
      <c r="V249">
        <f t="shared" ref="V249" si="323">SUM(V219:V248)/(30*9)</f>
        <v>3.7037037037037038E-3</v>
      </c>
      <c r="W249">
        <f t="shared" ref="W249" si="324">SUM(W219:W248)/(30*9)</f>
        <v>3.7037037037037038E-3</v>
      </c>
      <c r="X249">
        <f t="shared" ref="X249" si="325">SUM(X219:X248)/(30*9)</f>
        <v>7.4074074074074077E-3</v>
      </c>
      <c r="Y249">
        <f t="shared" ref="Y249" si="326">SUM(Y219:Y248)/(30*9)</f>
        <v>0</v>
      </c>
      <c r="Z249">
        <f t="shared" ref="Z249" si="327">SUM(Z219:Z248)/(30*9)</f>
        <v>0</v>
      </c>
      <c r="AA249">
        <f t="shared" ref="AA249" si="328">SUM(AA219:AA248)/(30*9)</f>
        <v>7.4074074074074077E-3</v>
      </c>
      <c r="AB249">
        <f t="shared" ref="AB249" si="329">SUM(AB219:AB248)/(30*9)</f>
        <v>0</v>
      </c>
      <c r="AC249">
        <f t="shared" ref="AC249" si="330">SUM(AC219:AC248)/(30*9)</f>
        <v>0</v>
      </c>
      <c r="AD249">
        <f t="shared" ref="AD249" si="331">SUM(AD219:AD248)/(30*9)</f>
        <v>0</v>
      </c>
      <c r="AE249">
        <f t="shared" ref="AE249" si="332">SUM(AE219:AE248)/(30*9)</f>
        <v>0</v>
      </c>
      <c r="AF249">
        <f t="shared" ref="AF249" si="333">SUM(AF219:AF248)/(30*9)</f>
        <v>3.3333333333333333E-2</v>
      </c>
      <c r="AG249">
        <f t="shared" ref="AG249" si="334">SUM(AG219:AG248)/(30*9)</f>
        <v>0</v>
      </c>
      <c r="AH249">
        <f t="shared" ref="AH249" si="335">SUM(AH219:AH248)/(30*9)</f>
        <v>0</v>
      </c>
      <c r="AI249">
        <f t="shared" ref="AI249" si="336">SUM(AI219:AI248)/(30*9)</f>
        <v>0</v>
      </c>
      <c r="AJ249">
        <f t="shared" ref="AJ249" si="337">SUM(AJ219:AJ248)/(30*9)</f>
        <v>0.12222222222222222</v>
      </c>
      <c r="AK249">
        <f t="shared" ref="AK249" si="338">SUM(AK219:AK248)/(30*9)</f>
        <v>0</v>
      </c>
      <c r="AL249">
        <f t="shared" ref="AL249" si="339">SUM(AL219:AL248)/(30*9)</f>
        <v>3.7037037037037038E-3</v>
      </c>
      <c r="AM249">
        <f t="shared" ref="AM249" si="340">SUM(AM219:AM248)/(30*9)</f>
        <v>0.32592592592592595</v>
      </c>
      <c r="AN249">
        <f t="shared" ref="AN249" si="341">SUM(AN219:AN248)/(30*9)</f>
        <v>0</v>
      </c>
      <c r="AO249">
        <f t="shared" ref="AO249" si="342">SUM(AO219:AO248)/(30*9)</f>
        <v>0</v>
      </c>
      <c r="AP249">
        <f t="shared" ref="AP249" si="343">SUM(AP219:AP248)/(30*9)</f>
        <v>0</v>
      </c>
      <c r="AQ249">
        <f t="shared" ref="AQ249" si="344">SUM(AQ219:AQ248)/(30*9)</f>
        <v>0.33703703703703702</v>
      </c>
      <c r="AR249">
        <f t="shared" ref="AR249" si="345">SUM(AR219:AR248)/(30*9)</f>
        <v>7.4074074074074077E-3</v>
      </c>
      <c r="AS249">
        <f t="shared" ref="AS249" si="346">SUM(AS219:AS248)/(30*9)</f>
        <v>4.0740740740740744E-2</v>
      </c>
      <c r="AT249">
        <f t="shared" ref="AT249" si="347">SUM(AT219:AT248)/(30*9)</f>
        <v>3.7037037037037038E-3</v>
      </c>
      <c r="AU249">
        <f t="shared" ref="AU249" si="348">SUM(AU219:AU248)/(30*9)</f>
        <v>0</v>
      </c>
      <c r="AV249">
        <f t="shared" ref="AV249" si="349">SUM(AV219:AV248)/(30*9)</f>
        <v>3.7037037037037038E-3</v>
      </c>
      <c r="AW249">
        <f t="shared" ref="AW249" si="350">SUM(AW219:AW248)/(30*9)</f>
        <v>0</v>
      </c>
      <c r="AX249">
        <f t="shared" ref="AX249" si="351">SUM(AX219:AX248)/(30*9)</f>
        <v>0</v>
      </c>
      <c r="AY249">
        <f t="shared" ref="AY249" si="352">SUM(AY219:AY248)/(30*9)</f>
        <v>7.4074074074074077E-3</v>
      </c>
      <c r="AZ249">
        <f t="shared" ref="AZ249" si="353">SUM(AZ219:AZ248)/(30*9)</f>
        <v>3.7037037037037038E-3</v>
      </c>
      <c r="BA249">
        <f t="shared" ref="BA249" si="354">SUM(BA219:BA248)/(30*9)</f>
        <v>0</v>
      </c>
      <c r="BB249">
        <f t="shared" ref="BB249" si="355">SUM(BB219:BB248)/(30*9)</f>
        <v>0</v>
      </c>
      <c r="BC249">
        <f t="shared" ref="BC249" si="356">SUM(BC219:BC248)/(30*9)</f>
        <v>0</v>
      </c>
      <c r="BD249">
        <f t="shared" ref="BD249" si="357">SUM(BD219:BD248)/(30*9)</f>
        <v>0</v>
      </c>
    </row>
    <row r="250" spans="1:56" ht="15.75">
      <c r="A250" s="1">
        <v>9</v>
      </c>
      <c r="B250" s="2">
        <v>1</v>
      </c>
      <c r="C250" s="2" t="s">
        <v>56</v>
      </c>
      <c r="D250" s="2" t="s">
        <v>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</v>
      </c>
      <c r="N250">
        <v>0</v>
      </c>
      <c r="O250">
        <v>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5</v>
      </c>
      <c r="AK250">
        <v>0</v>
      </c>
      <c r="AL250">
        <v>0</v>
      </c>
      <c r="AM250">
        <v>11</v>
      </c>
      <c r="AN250">
        <v>0</v>
      </c>
      <c r="AO250">
        <v>0</v>
      </c>
      <c r="AP250">
        <v>0</v>
      </c>
      <c r="AQ250">
        <v>2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ht="15.75">
      <c r="A251" s="1">
        <v>9</v>
      </c>
      <c r="B251" s="2">
        <v>2</v>
      </c>
      <c r="C251" s="2" t="s">
        <v>56</v>
      </c>
      <c r="D251" s="2" t="s">
        <v>59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1</v>
      </c>
      <c r="AK251">
        <v>0</v>
      </c>
      <c r="AL251">
        <v>0</v>
      </c>
      <c r="AM251">
        <v>2</v>
      </c>
      <c r="AN251">
        <v>0</v>
      </c>
      <c r="AO251">
        <v>0</v>
      </c>
      <c r="AP251">
        <v>0</v>
      </c>
      <c r="AQ251">
        <v>2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ht="15.75">
      <c r="A252" s="1">
        <v>9</v>
      </c>
      <c r="B252" s="2">
        <v>3</v>
      </c>
      <c r="C252" s="2" t="s">
        <v>56</v>
      </c>
      <c r="D252" s="2" t="s">
        <v>60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3</v>
      </c>
      <c r="AN252">
        <v>0</v>
      </c>
      <c r="AO252">
        <v>0</v>
      </c>
      <c r="AP252">
        <v>0</v>
      </c>
      <c r="AQ252">
        <v>4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ht="15.75">
      <c r="A253" s="1">
        <v>9</v>
      </c>
      <c r="B253" s="2">
        <v>4</v>
      </c>
      <c r="C253" s="2" t="s">
        <v>56</v>
      </c>
      <c r="D253" s="2" t="s">
        <v>57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0</v>
      </c>
      <c r="AL253">
        <v>0</v>
      </c>
      <c r="AM253">
        <v>9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ht="15.75">
      <c r="A254" s="1">
        <v>9</v>
      </c>
      <c r="B254" s="2">
        <v>5</v>
      </c>
      <c r="C254" s="2" t="s">
        <v>56</v>
      </c>
      <c r="D254" s="2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0</v>
      </c>
      <c r="AQ254">
        <v>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ht="15.75">
      <c r="A255" s="1">
        <v>9</v>
      </c>
      <c r="B255" s="2">
        <v>6</v>
      </c>
      <c r="C255" s="2" t="s">
        <v>56</v>
      </c>
      <c r="D255" s="2" t="s">
        <v>60</v>
      </c>
      <c r="E255">
        <v>0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4</v>
      </c>
      <c r="AN255">
        <v>0</v>
      </c>
      <c r="AO255">
        <v>0</v>
      </c>
      <c r="AP255">
        <v>0</v>
      </c>
      <c r="AQ255">
        <v>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ht="15.75">
      <c r="A256" s="1">
        <v>9</v>
      </c>
      <c r="B256" s="2">
        <v>7</v>
      </c>
      <c r="C256" s="2" t="s">
        <v>56</v>
      </c>
      <c r="D256" s="2" t="s">
        <v>57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ht="15.75">
      <c r="A257" s="1">
        <v>9</v>
      </c>
      <c r="B257" s="2">
        <v>8</v>
      </c>
      <c r="C257" s="2" t="s">
        <v>56</v>
      </c>
      <c r="D257" s="2" t="s">
        <v>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3</v>
      </c>
      <c r="AK257">
        <v>0</v>
      </c>
      <c r="AL257">
        <v>0</v>
      </c>
      <c r="AM257">
        <v>7</v>
      </c>
      <c r="AN257">
        <v>0</v>
      </c>
      <c r="AO257">
        <v>0</v>
      </c>
      <c r="AP257">
        <v>0</v>
      </c>
      <c r="AQ257">
        <v>4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ht="15.75">
      <c r="A258" s="1">
        <v>9</v>
      </c>
      <c r="B258" s="2">
        <v>9</v>
      </c>
      <c r="C258" s="2" t="s">
        <v>56</v>
      </c>
      <c r="D258" s="2" t="s">
        <v>60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4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</v>
      </c>
      <c r="AK258">
        <v>0</v>
      </c>
      <c r="AL258">
        <v>0</v>
      </c>
      <c r="AM258">
        <v>4</v>
      </c>
      <c r="AN258">
        <v>0</v>
      </c>
      <c r="AO258">
        <v>0</v>
      </c>
      <c r="AP258">
        <v>0</v>
      </c>
      <c r="AQ258">
        <v>10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ht="15.75">
      <c r="A259" s="1">
        <v>9</v>
      </c>
      <c r="B259" s="2">
        <v>10</v>
      </c>
      <c r="C259" s="2" t="s">
        <v>56</v>
      </c>
      <c r="D259" s="2" t="s">
        <v>57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  <c r="AK259">
        <v>0</v>
      </c>
      <c r="AL259">
        <v>0</v>
      </c>
      <c r="AM259">
        <v>14</v>
      </c>
      <c r="AN259">
        <v>0</v>
      </c>
      <c r="AO259">
        <v>0</v>
      </c>
      <c r="AP259">
        <v>0</v>
      </c>
      <c r="AQ259">
        <v>2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ht="15.75">
      <c r="A260" s="1">
        <v>9</v>
      </c>
      <c r="B260" s="2">
        <v>11</v>
      </c>
      <c r="C260" s="2" t="s">
        <v>56</v>
      </c>
      <c r="D260" s="2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3</v>
      </c>
      <c r="AN260">
        <v>0</v>
      </c>
      <c r="AO260">
        <v>0</v>
      </c>
      <c r="AP260">
        <v>0</v>
      </c>
      <c r="AQ260">
        <v>18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ht="15.75">
      <c r="A261" s="1">
        <v>9</v>
      </c>
      <c r="B261" s="2">
        <v>12</v>
      </c>
      <c r="C261" s="2" t="s">
        <v>56</v>
      </c>
      <c r="D261" s="2" t="s">
        <v>60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</v>
      </c>
      <c r="N261">
        <v>0</v>
      </c>
      <c r="O261">
        <v>1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ht="15.75">
      <c r="A262" s="1">
        <v>9</v>
      </c>
      <c r="B262" s="2">
        <v>13</v>
      </c>
      <c r="C262" s="2" t="s">
        <v>56</v>
      </c>
      <c r="D262" s="2" t="s">
        <v>57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3</v>
      </c>
      <c r="AN262">
        <v>0</v>
      </c>
      <c r="AO262">
        <v>0</v>
      </c>
      <c r="AP262">
        <v>0</v>
      </c>
      <c r="AQ262">
        <v>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ht="15.75">
      <c r="A263" s="1">
        <v>9</v>
      </c>
      <c r="B263" s="2">
        <v>14</v>
      </c>
      <c r="C263" s="2" t="s">
        <v>56</v>
      </c>
      <c r="D263" s="2" t="s">
        <v>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3</v>
      </c>
      <c r="AN263">
        <v>0</v>
      </c>
      <c r="AO263">
        <v>0</v>
      </c>
      <c r="AP263">
        <v>0</v>
      </c>
      <c r="AQ263">
        <v>19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ht="15.75">
      <c r="A264" s="1">
        <v>9</v>
      </c>
      <c r="B264" s="2">
        <v>15</v>
      </c>
      <c r="C264" s="2" t="s">
        <v>56</v>
      </c>
      <c r="D264" s="2" t="s">
        <v>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1</v>
      </c>
      <c r="AM264">
        <v>2</v>
      </c>
      <c r="AN264">
        <v>0</v>
      </c>
      <c r="AO264">
        <v>0</v>
      </c>
      <c r="AP264">
        <v>0</v>
      </c>
      <c r="AQ264">
        <v>18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ht="15.75">
      <c r="A265" s="1">
        <v>9</v>
      </c>
      <c r="B265" s="2">
        <v>16</v>
      </c>
      <c r="C265" s="2" t="s">
        <v>56</v>
      </c>
      <c r="D265" s="2" t="s">
        <v>57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4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0</v>
      </c>
      <c r="AQ265">
        <v>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ht="15.75">
      <c r="A266" s="1">
        <v>9</v>
      </c>
      <c r="B266" s="2">
        <v>17</v>
      </c>
      <c r="C266" s="2" t="s">
        <v>56</v>
      </c>
      <c r="D266" s="2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3</v>
      </c>
      <c r="AK266">
        <v>0</v>
      </c>
      <c r="AL266">
        <v>0</v>
      </c>
      <c r="AM266">
        <v>4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3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ht="15.75">
      <c r="A267" s="1">
        <v>9</v>
      </c>
      <c r="B267" s="2">
        <v>18</v>
      </c>
      <c r="C267" s="2" t="s">
        <v>56</v>
      </c>
      <c r="D267" s="2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ht="15.75">
      <c r="A268" s="1">
        <v>9</v>
      </c>
      <c r="B268" s="2">
        <v>19</v>
      </c>
      <c r="C268" s="2" t="s">
        <v>56</v>
      </c>
      <c r="D268" s="2" t="s">
        <v>57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ht="15.75">
      <c r="A269" s="1">
        <v>9</v>
      </c>
      <c r="B269" s="2">
        <v>20</v>
      </c>
      <c r="C269" s="2" t="s">
        <v>56</v>
      </c>
      <c r="D269" s="2" t="s">
        <v>59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3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ht="15.75">
      <c r="A270" s="1">
        <v>9</v>
      </c>
      <c r="B270" s="2">
        <v>21</v>
      </c>
      <c r="C270" s="2" t="s">
        <v>56</v>
      </c>
      <c r="D270" s="2" t="s">
        <v>60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12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 ht="15.75">
      <c r="A271" s="1">
        <v>9</v>
      </c>
      <c r="B271" s="2">
        <v>22</v>
      </c>
      <c r="C271" s="2" t="s">
        <v>56</v>
      </c>
      <c r="D271" s="2" t="s">
        <v>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2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ht="15.75">
      <c r="A272" s="1">
        <v>9</v>
      </c>
      <c r="B272" s="2">
        <v>23</v>
      </c>
      <c r="C272" s="2" t="s">
        <v>56</v>
      </c>
      <c r="D272" s="2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</v>
      </c>
      <c r="AK272">
        <v>0</v>
      </c>
      <c r="AL272">
        <v>0</v>
      </c>
      <c r="AM272">
        <v>4</v>
      </c>
      <c r="AN272">
        <v>0</v>
      </c>
      <c r="AO272">
        <v>0</v>
      </c>
      <c r="AP272">
        <v>0</v>
      </c>
      <c r="AQ272">
        <v>5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ht="15.75">
      <c r="A273" s="1">
        <v>9</v>
      </c>
      <c r="B273" s="2">
        <v>24</v>
      </c>
      <c r="C273" s="2" t="s">
        <v>56</v>
      </c>
      <c r="D273" s="2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3</v>
      </c>
      <c r="N273">
        <v>0</v>
      </c>
      <c r="O273">
        <v>2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3</v>
      </c>
      <c r="AN273">
        <v>0</v>
      </c>
      <c r="AO273">
        <v>0</v>
      </c>
      <c r="AP273">
        <v>0</v>
      </c>
      <c r="AQ273">
        <v>14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ht="15.75">
      <c r="A274" s="1">
        <v>9</v>
      </c>
      <c r="B274" s="2">
        <v>25</v>
      </c>
      <c r="C274" s="2" t="s">
        <v>56</v>
      </c>
      <c r="D274" s="2" t="s">
        <v>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ht="15.75">
      <c r="A275" s="1">
        <v>9</v>
      </c>
      <c r="B275" s="2">
        <v>26</v>
      </c>
      <c r="C275" s="2" t="s">
        <v>56</v>
      </c>
      <c r="D275" s="2" t="s">
        <v>59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4</v>
      </c>
      <c r="AN275">
        <v>0</v>
      </c>
      <c r="AO275">
        <v>0</v>
      </c>
      <c r="AP275">
        <v>0</v>
      </c>
      <c r="AQ275">
        <v>11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ht="15.75">
      <c r="A276" s="1">
        <v>9</v>
      </c>
      <c r="B276" s="2">
        <v>27</v>
      </c>
      <c r="C276" s="2" t="s">
        <v>56</v>
      </c>
      <c r="D276" s="2" t="s">
        <v>60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4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2</v>
      </c>
      <c r="AK276">
        <v>0</v>
      </c>
      <c r="AL276">
        <v>0</v>
      </c>
      <c r="AM276">
        <v>4</v>
      </c>
      <c r="AN276">
        <v>0</v>
      </c>
      <c r="AO276">
        <v>0</v>
      </c>
      <c r="AP276">
        <v>0</v>
      </c>
      <c r="AQ276">
        <v>14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ht="15.75">
      <c r="A277" s="1">
        <v>9</v>
      </c>
      <c r="B277" s="2">
        <v>28</v>
      </c>
      <c r="C277" s="2" t="s">
        <v>56</v>
      </c>
      <c r="D277" s="2" t="s">
        <v>57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3</v>
      </c>
      <c r="AK277">
        <v>0</v>
      </c>
      <c r="AL277">
        <v>0</v>
      </c>
      <c r="AM277">
        <v>6</v>
      </c>
      <c r="AN277">
        <v>0</v>
      </c>
      <c r="AO277">
        <v>0</v>
      </c>
      <c r="AP277">
        <v>0</v>
      </c>
      <c r="AQ277">
        <v>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ht="15.75">
      <c r="A278" s="1">
        <v>9</v>
      </c>
      <c r="B278" s="2">
        <v>29</v>
      </c>
      <c r="C278" s="2" t="s">
        <v>56</v>
      </c>
      <c r="D278" s="2" t="s">
        <v>59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1</v>
      </c>
      <c r="AI278">
        <v>0</v>
      </c>
      <c r="AJ278">
        <v>3</v>
      </c>
      <c r="AK278">
        <v>0</v>
      </c>
      <c r="AL278">
        <v>0</v>
      </c>
      <c r="AM278">
        <v>8</v>
      </c>
      <c r="AN278">
        <v>0</v>
      </c>
      <c r="AO278">
        <v>0</v>
      </c>
      <c r="AP278">
        <v>0</v>
      </c>
      <c r="AQ278">
        <v>9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ht="15.75">
      <c r="A279" s="1">
        <v>9</v>
      </c>
      <c r="B279" s="2">
        <v>30</v>
      </c>
      <c r="C279" s="2" t="s">
        <v>56</v>
      </c>
      <c r="D279" s="2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4</v>
      </c>
      <c r="AN279">
        <v>0</v>
      </c>
      <c r="AO279">
        <v>0</v>
      </c>
      <c r="AP279">
        <v>0</v>
      </c>
      <c r="AQ279">
        <v>7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</row>
    <row r="280" spans="1:56" ht="15.75">
      <c r="A280" s="1"/>
      <c r="B280" s="2"/>
      <c r="C280" s="1">
        <v>9</v>
      </c>
      <c r="D280" s="2" t="s">
        <v>56</v>
      </c>
      <c r="E280">
        <f>SUM(E250:E279)/(30*9)</f>
        <v>0</v>
      </c>
      <c r="F280">
        <f t="shared" ref="F280" si="358">SUM(F250:F279)/(30*9)</f>
        <v>1.4814814814814815E-2</v>
      </c>
      <c r="G280">
        <f t="shared" ref="G280" si="359">SUM(G250:G279)/(30*9)</f>
        <v>1.4814814814814815E-2</v>
      </c>
      <c r="H280">
        <f t="shared" ref="H280" si="360">SUM(H250:H279)/(30*9)</f>
        <v>0</v>
      </c>
      <c r="I280">
        <f t="shared" ref="I280" si="361">SUM(I250:I279)/(30*9)</f>
        <v>0</v>
      </c>
      <c r="J280">
        <f t="shared" ref="J280" si="362">SUM(J250:J279)/(30*9)</f>
        <v>7.4074074074074077E-3</v>
      </c>
      <c r="K280">
        <f t="shared" ref="K280" si="363">SUM(K250:K279)/(30*9)</f>
        <v>3.3333333333333333E-2</v>
      </c>
      <c r="L280">
        <f t="shared" ref="L280" si="364">SUM(L250:L279)/(30*9)</f>
        <v>0</v>
      </c>
      <c r="M280">
        <f t="shared" ref="M280" si="365">SUM(M250:M279)/(30*9)</f>
        <v>0.14074074074074075</v>
      </c>
      <c r="N280">
        <f t="shared" ref="N280" si="366">SUM(N250:N279)/(30*9)</f>
        <v>1.1111111111111112E-2</v>
      </c>
      <c r="O280">
        <f t="shared" ref="O280" si="367">SUM(O250:O279)/(30*9)</f>
        <v>3.3333333333333333E-2</v>
      </c>
      <c r="P280">
        <f t="shared" ref="P280" si="368">SUM(P250:P279)/(30*9)</f>
        <v>0</v>
      </c>
      <c r="Q280">
        <f t="shared" ref="Q280" si="369">SUM(Q250:Q279)/(30*9)</f>
        <v>2.2222222222222223E-2</v>
      </c>
      <c r="R280">
        <f t="shared" ref="R280" si="370">SUM(R250:R279)/(30*9)</f>
        <v>0</v>
      </c>
      <c r="S280">
        <f t="shared" ref="S280" si="371">SUM(S250:S279)/(30*9)</f>
        <v>0</v>
      </c>
      <c r="T280">
        <f t="shared" ref="T280" si="372">SUM(T250:T279)/(30*9)</f>
        <v>6.2962962962962957E-2</v>
      </c>
      <c r="U280">
        <f t="shared" ref="U280" si="373">SUM(U250:U279)/(30*9)</f>
        <v>0</v>
      </c>
      <c r="V280">
        <f t="shared" ref="V280" si="374">SUM(V250:V279)/(30*9)</f>
        <v>1.1111111111111112E-2</v>
      </c>
      <c r="W280">
        <f t="shared" ref="W280" si="375">SUM(W250:W279)/(30*9)</f>
        <v>0</v>
      </c>
      <c r="X280">
        <f t="shared" ref="X280" si="376">SUM(X250:X279)/(30*9)</f>
        <v>1.4814814814814815E-2</v>
      </c>
      <c r="Y280">
        <f t="shared" ref="Y280" si="377">SUM(Y250:Y279)/(30*9)</f>
        <v>0</v>
      </c>
      <c r="Z280">
        <f t="shared" ref="Z280" si="378">SUM(Z250:Z279)/(30*9)</f>
        <v>0</v>
      </c>
      <c r="AA280">
        <f t="shared" ref="AA280" si="379">SUM(AA250:AA279)/(30*9)</f>
        <v>3.7037037037037038E-3</v>
      </c>
      <c r="AB280">
        <f t="shared" ref="AB280" si="380">SUM(AB250:AB279)/(30*9)</f>
        <v>0</v>
      </c>
      <c r="AC280">
        <f t="shared" ref="AC280" si="381">SUM(AC250:AC279)/(30*9)</f>
        <v>0</v>
      </c>
      <c r="AD280">
        <f t="shared" ref="AD280" si="382">SUM(AD250:AD279)/(30*9)</f>
        <v>0</v>
      </c>
      <c r="AE280">
        <f t="shared" ref="AE280" si="383">SUM(AE250:AE279)/(30*9)</f>
        <v>0</v>
      </c>
      <c r="AF280">
        <f t="shared" ref="AF280" si="384">SUM(AF250:AF279)/(30*9)</f>
        <v>3.3333333333333333E-2</v>
      </c>
      <c r="AG280">
        <f t="shared" ref="AG280" si="385">SUM(AG250:AG279)/(30*9)</f>
        <v>0</v>
      </c>
      <c r="AH280">
        <f t="shared" ref="AH280" si="386">SUM(AH250:AH279)/(30*9)</f>
        <v>7.4074074074074077E-3</v>
      </c>
      <c r="AI280">
        <f t="shared" ref="AI280" si="387">SUM(AI250:AI279)/(30*9)</f>
        <v>0</v>
      </c>
      <c r="AJ280">
        <f t="shared" ref="AJ280" si="388">SUM(AJ250:AJ279)/(30*9)</f>
        <v>0.13703703703703704</v>
      </c>
      <c r="AK280">
        <f t="shared" ref="AK280" si="389">SUM(AK250:AK279)/(30*9)</f>
        <v>0</v>
      </c>
      <c r="AL280">
        <f t="shared" ref="AL280" si="390">SUM(AL250:AL279)/(30*9)</f>
        <v>3.7037037037037038E-3</v>
      </c>
      <c r="AM280">
        <f t="shared" ref="AM280" si="391">SUM(AM250:AM279)/(30*9)</f>
        <v>0.43333333333333335</v>
      </c>
      <c r="AN280">
        <f t="shared" ref="AN280" si="392">SUM(AN250:AN279)/(30*9)</f>
        <v>0</v>
      </c>
      <c r="AO280">
        <f t="shared" ref="AO280" si="393">SUM(AO250:AO279)/(30*9)</f>
        <v>0</v>
      </c>
      <c r="AP280">
        <f t="shared" ref="AP280" si="394">SUM(AP250:AP279)/(30*9)</f>
        <v>0</v>
      </c>
      <c r="AQ280">
        <f t="shared" ref="AQ280" si="395">SUM(AQ250:AQ279)/(30*9)</f>
        <v>0.68888888888888888</v>
      </c>
      <c r="AR280">
        <f t="shared" ref="AR280" si="396">SUM(AR250:AR279)/(30*9)</f>
        <v>3.7037037037037038E-3</v>
      </c>
      <c r="AS280">
        <f t="shared" ref="AS280" si="397">SUM(AS250:AS279)/(30*9)</f>
        <v>1.4814814814814815E-2</v>
      </c>
      <c r="AT280">
        <f t="shared" ref="AT280" si="398">SUM(AT250:AT279)/(30*9)</f>
        <v>0</v>
      </c>
      <c r="AU280">
        <f t="shared" ref="AU280" si="399">SUM(AU250:AU279)/(30*9)</f>
        <v>0</v>
      </c>
      <c r="AV280">
        <f t="shared" ref="AV280" si="400">SUM(AV250:AV279)/(30*9)</f>
        <v>3.7037037037037038E-3</v>
      </c>
      <c r="AW280">
        <f t="shared" ref="AW280" si="401">SUM(AW250:AW279)/(30*9)</f>
        <v>3.7037037037037038E-3</v>
      </c>
      <c r="AX280">
        <f t="shared" ref="AX280" si="402">SUM(AX250:AX279)/(30*9)</f>
        <v>0</v>
      </c>
      <c r="AY280">
        <f t="shared" ref="AY280" si="403">SUM(AY250:AY279)/(30*9)</f>
        <v>1.1111111111111112E-2</v>
      </c>
      <c r="AZ280">
        <f t="shared" ref="AZ280" si="404">SUM(AZ250:AZ279)/(30*9)</f>
        <v>0</v>
      </c>
      <c r="BA280">
        <f t="shared" ref="BA280" si="405">SUM(BA250:BA279)/(30*9)</f>
        <v>0</v>
      </c>
      <c r="BB280">
        <f t="shared" ref="BB280" si="406">SUM(BB250:BB279)/(30*9)</f>
        <v>0</v>
      </c>
      <c r="BC280">
        <f t="shared" ref="BC280" si="407">SUM(BC250:BC279)/(30*9)</f>
        <v>0</v>
      </c>
      <c r="BD280">
        <f t="shared" ref="BD280" si="408">SUM(BD250:BD279)/(30*9)</f>
        <v>0</v>
      </c>
    </row>
    <row r="281" spans="1:56" ht="15.75">
      <c r="A281" s="1"/>
      <c r="B281" s="2"/>
      <c r="C281" s="2"/>
      <c r="D281" s="2" t="s">
        <v>56</v>
      </c>
      <c r="E281">
        <f>SUM(E2:E279)/(30*9)</f>
        <v>0</v>
      </c>
      <c r="F281">
        <f t="shared" ref="F281:BD281" si="409">SUM(F2:F279)/(30*9)</f>
        <v>0.18209876543209877</v>
      </c>
      <c r="G281">
        <f t="shared" si="409"/>
        <v>7.0576131687242805E-2</v>
      </c>
      <c r="H281">
        <f t="shared" si="409"/>
        <v>1.4869684499314129E-2</v>
      </c>
      <c r="I281">
        <f t="shared" si="409"/>
        <v>3.7174211248285323E-3</v>
      </c>
      <c r="J281">
        <f t="shared" si="409"/>
        <v>5.2016460905349789E-2</v>
      </c>
      <c r="K281">
        <f t="shared" si="409"/>
        <v>0.18946502057613171</v>
      </c>
      <c r="L281">
        <f t="shared" si="409"/>
        <v>0</v>
      </c>
      <c r="M281">
        <f t="shared" si="409"/>
        <v>1.1779012345679014</v>
      </c>
      <c r="N281">
        <f t="shared" si="409"/>
        <v>0.42746227709190676</v>
      </c>
      <c r="O281">
        <f t="shared" si="409"/>
        <v>0.23407407407407407</v>
      </c>
      <c r="P281">
        <f t="shared" si="409"/>
        <v>0</v>
      </c>
      <c r="Q281">
        <f t="shared" si="409"/>
        <v>0.31218106995884781</v>
      </c>
      <c r="R281">
        <f t="shared" si="409"/>
        <v>3.7174211248285323E-3</v>
      </c>
      <c r="S281">
        <f t="shared" si="409"/>
        <v>1.1152263374485596E-2</v>
      </c>
      <c r="T281">
        <f t="shared" si="409"/>
        <v>0.21909465020576133</v>
      </c>
      <c r="U281">
        <f t="shared" si="409"/>
        <v>3.7174211248285323E-3</v>
      </c>
      <c r="V281">
        <f t="shared" si="409"/>
        <v>5.2002743484224963E-2</v>
      </c>
      <c r="W281">
        <f t="shared" si="409"/>
        <v>1.1152263374485596E-2</v>
      </c>
      <c r="X281">
        <f t="shared" si="409"/>
        <v>3.7119341563786011E-2</v>
      </c>
      <c r="Y281">
        <f t="shared" si="409"/>
        <v>1.8587105624142664E-2</v>
      </c>
      <c r="Z281">
        <f t="shared" si="409"/>
        <v>1.8587105624142664E-2</v>
      </c>
      <c r="AA281">
        <f t="shared" si="409"/>
        <v>0.10407407407407408</v>
      </c>
      <c r="AB281">
        <f t="shared" si="409"/>
        <v>0</v>
      </c>
      <c r="AC281">
        <f t="shared" si="409"/>
        <v>5.9478737997256531E-2</v>
      </c>
      <c r="AD281">
        <f t="shared" si="409"/>
        <v>0</v>
      </c>
      <c r="AE281">
        <f t="shared" si="409"/>
        <v>0</v>
      </c>
      <c r="AF281">
        <f t="shared" si="409"/>
        <v>0.17459533607681754</v>
      </c>
      <c r="AG281">
        <f t="shared" si="409"/>
        <v>7.4348422496570647E-3</v>
      </c>
      <c r="AH281">
        <f t="shared" si="409"/>
        <v>2.5994513031550072E-2</v>
      </c>
      <c r="AI281">
        <f t="shared" si="409"/>
        <v>3.7174211248285323E-3</v>
      </c>
      <c r="AJ281">
        <f t="shared" si="409"/>
        <v>0.42327846364883404</v>
      </c>
      <c r="AK281">
        <f t="shared" si="409"/>
        <v>7.4348422496570647E-3</v>
      </c>
      <c r="AL281">
        <f t="shared" si="409"/>
        <v>7.421124828532237E-3</v>
      </c>
      <c r="AM281">
        <f t="shared" si="409"/>
        <v>1.3589711934156379</v>
      </c>
      <c r="AN281">
        <f t="shared" si="409"/>
        <v>3.7174211248285323E-3</v>
      </c>
      <c r="AO281">
        <f t="shared" si="409"/>
        <v>3.7174211248285323E-3</v>
      </c>
      <c r="AP281">
        <f t="shared" si="409"/>
        <v>3.7174211248285323E-3</v>
      </c>
      <c r="AQ281">
        <f t="shared" si="409"/>
        <v>1.1089574759945131</v>
      </c>
      <c r="AR281">
        <f t="shared" si="409"/>
        <v>0.33083676268861462</v>
      </c>
      <c r="AS281">
        <f t="shared" si="409"/>
        <v>1.2898902606310014</v>
      </c>
      <c r="AT281">
        <f t="shared" si="409"/>
        <v>2.2304526748971196E-2</v>
      </c>
      <c r="AU281">
        <f t="shared" si="409"/>
        <v>0</v>
      </c>
      <c r="AV281">
        <f t="shared" si="409"/>
        <v>0.10035665294924553</v>
      </c>
      <c r="AW281">
        <f t="shared" si="409"/>
        <v>0.11150891632373114</v>
      </c>
      <c r="AX281">
        <f t="shared" si="409"/>
        <v>7.4348422496570647E-3</v>
      </c>
      <c r="AY281">
        <f t="shared" si="409"/>
        <v>0.24159122085048004</v>
      </c>
      <c r="AZ281">
        <f t="shared" si="409"/>
        <v>3.7174211248285323E-3</v>
      </c>
      <c r="BA281">
        <f t="shared" si="409"/>
        <v>3.7174211248285323E-3</v>
      </c>
      <c r="BB281">
        <f t="shared" si="409"/>
        <v>3.7174211248285323E-3</v>
      </c>
      <c r="BC281">
        <f t="shared" si="409"/>
        <v>3.7174211248285323E-3</v>
      </c>
      <c r="BD281">
        <f t="shared" si="409"/>
        <v>0</v>
      </c>
    </row>
    <row r="282" spans="1:56" ht="15.75">
      <c r="A282" s="1">
        <v>1</v>
      </c>
      <c r="B282" s="2">
        <v>1</v>
      </c>
      <c r="C282" s="2" t="s">
        <v>58</v>
      </c>
      <c r="D282" s="2" t="s">
        <v>57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5</v>
      </c>
      <c r="AN282">
        <v>0</v>
      </c>
      <c r="AO282">
        <v>0</v>
      </c>
      <c r="AP282">
        <v>0</v>
      </c>
      <c r="AQ282">
        <v>0</v>
      </c>
      <c r="AR282">
        <v>6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1:56" ht="15.75">
      <c r="A283" s="1">
        <v>1</v>
      </c>
      <c r="B283" s="2">
        <v>2</v>
      </c>
      <c r="C283" s="2" t="s">
        <v>58</v>
      </c>
      <c r="D283" s="2" t="s">
        <v>59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4</v>
      </c>
      <c r="N283">
        <v>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</row>
    <row r="284" spans="1:56" ht="15.75">
      <c r="A284" s="1">
        <v>1</v>
      </c>
      <c r="B284" s="2">
        <v>3</v>
      </c>
      <c r="C284" s="2" t="s">
        <v>58</v>
      </c>
      <c r="D284" s="2" t="s">
        <v>60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3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ht="15.75">
      <c r="A285" s="1">
        <v>1</v>
      </c>
      <c r="B285" s="2">
        <v>4</v>
      </c>
      <c r="C285" s="2" t="s">
        <v>58</v>
      </c>
      <c r="D285" s="2" t="s">
        <v>57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2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ht="15.75">
      <c r="A286" s="1">
        <v>1</v>
      </c>
      <c r="B286" s="2">
        <v>5</v>
      </c>
      <c r="C286" s="2" t="s">
        <v>58</v>
      </c>
      <c r="D286" s="2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1</v>
      </c>
      <c r="O286">
        <v>2</v>
      </c>
      <c r="P286">
        <v>0</v>
      </c>
      <c r="Q286">
        <v>0</v>
      </c>
      <c r="R286">
        <v>0</v>
      </c>
      <c r="S286">
        <v>0</v>
      </c>
      <c r="T286">
        <v>2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3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1:56" ht="15.75">
      <c r="A287" s="1">
        <v>1</v>
      </c>
      <c r="B287" s="2">
        <v>6</v>
      </c>
      <c r="C287" s="2" t="s">
        <v>58</v>
      </c>
      <c r="D287" s="2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0</v>
      </c>
      <c r="BC287">
        <v>0</v>
      </c>
      <c r="BD287">
        <v>0</v>
      </c>
    </row>
    <row r="288" spans="1:56" ht="15.75">
      <c r="A288" s="1">
        <v>1</v>
      </c>
      <c r="B288" s="2">
        <v>7</v>
      </c>
      <c r="C288" s="2" t="s">
        <v>58</v>
      </c>
      <c r="D288" s="2" t="s">
        <v>57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8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2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</row>
    <row r="289" spans="1:56" ht="15.75">
      <c r="A289" s="1">
        <v>1</v>
      </c>
      <c r="B289" s="2">
        <v>8</v>
      </c>
      <c r="C289" s="2" t="s">
        <v>58</v>
      </c>
      <c r="D289" s="2" t="s">
        <v>59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1</v>
      </c>
      <c r="K289">
        <v>1</v>
      </c>
      <c r="L289">
        <v>0</v>
      </c>
      <c r="M289">
        <v>2</v>
      </c>
      <c r="N289">
        <v>150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6" ht="15.75">
      <c r="A290" s="1">
        <v>1</v>
      </c>
      <c r="B290" s="2">
        <v>9</v>
      </c>
      <c r="C290" s="2" t="s">
        <v>58</v>
      </c>
      <c r="D290" s="2" t="s">
        <v>60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2</v>
      </c>
      <c r="N290">
        <v>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6" ht="15.75">
      <c r="A291" s="1">
        <v>1</v>
      </c>
      <c r="B291" s="2">
        <v>10</v>
      </c>
      <c r="C291" s="2" t="s">
        <v>58</v>
      </c>
      <c r="D291" s="2" t="s">
        <v>57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2</v>
      </c>
      <c r="P291">
        <v>0</v>
      </c>
      <c r="Q291">
        <v>1</v>
      </c>
      <c r="R291">
        <v>0</v>
      </c>
      <c r="S291">
        <v>0</v>
      </c>
      <c r="T291">
        <v>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ht="15.75">
      <c r="A292" s="1">
        <v>1</v>
      </c>
      <c r="B292" s="2">
        <v>11</v>
      </c>
      <c r="C292" s="2" t="s">
        <v>58</v>
      </c>
      <c r="D292" s="2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6" ht="15.75">
      <c r="A293" s="1">
        <v>1</v>
      </c>
      <c r="B293" s="2">
        <v>12</v>
      </c>
      <c r="C293" s="2" t="s">
        <v>58</v>
      </c>
      <c r="D293" s="2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</v>
      </c>
      <c r="N293">
        <v>4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3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6" ht="15.75">
      <c r="A294" s="1">
        <v>1</v>
      </c>
      <c r="B294" s="2">
        <v>13</v>
      </c>
      <c r="C294" s="2" t="s">
        <v>58</v>
      </c>
      <c r="D294" s="2" t="s">
        <v>57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2</v>
      </c>
      <c r="P294">
        <v>0</v>
      </c>
      <c r="Q294">
        <v>2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3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2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6" ht="15.75">
      <c r="A295" s="1">
        <v>1</v>
      </c>
      <c r="B295" s="2">
        <v>14</v>
      </c>
      <c r="C295" s="2" t="s">
        <v>58</v>
      </c>
      <c r="D295" s="2" t="s">
        <v>59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ht="15.75">
      <c r="A296" s="1">
        <v>1</v>
      </c>
      <c r="B296" s="2">
        <v>15</v>
      </c>
      <c r="C296" s="2" t="s">
        <v>58</v>
      </c>
      <c r="D296" s="2" t="s">
        <v>60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6</v>
      </c>
      <c r="N296">
        <v>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2</v>
      </c>
      <c r="AN296">
        <v>0</v>
      </c>
      <c r="AO296">
        <v>0</v>
      </c>
      <c r="AP296">
        <v>0</v>
      </c>
      <c r="AQ296">
        <v>0</v>
      </c>
      <c r="AR296">
        <v>2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6" ht="15.75">
      <c r="A297" s="1">
        <v>1</v>
      </c>
      <c r="B297" s="2">
        <v>16</v>
      </c>
      <c r="C297" s="2" t="s">
        <v>58</v>
      </c>
      <c r="D297" s="2" t="s">
        <v>57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6" ht="15.75">
      <c r="A298" s="1">
        <v>1</v>
      </c>
      <c r="B298" s="2">
        <v>17</v>
      </c>
      <c r="C298" s="2" t="s">
        <v>58</v>
      </c>
      <c r="D298" s="2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1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6" ht="15.75">
      <c r="A299" s="1">
        <v>1</v>
      </c>
      <c r="B299" s="2">
        <v>18</v>
      </c>
      <c r="C299" s="2" t="s">
        <v>58</v>
      </c>
      <c r="D299" s="2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2</v>
      </c>
      <c r="AN299">
        <v>0</v>
      </c>
      <c r="AO299">
        <v>0</v>
      </c>
      <c r="AP299">
        <v>0</v>
      </c>
      <c r="AQ299">
        <v>0</v>
      </c>
      <c r="AR299">
        <v>7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6" ht="15.75">
      <c r="A300" s="1">
        <v>1</v>
      </c>
      <c r="B300" s="2">
        <v>19</v>
      </c>
      <c r="C300" s="2" t="s">
        <v>58</v>
      </c>
      <c r="D300" s="2" t="s">
        <v>57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6" ht="15.75">
      <c r="A301" s="1">
        <v>1</v>
      </c>
      <c r="B301" s="2">
        <v>20</v>
      </c>
      <c r="C301" s="2" t="s">
        <v>58</v>
      </c>
      <c r="D301" s="2" t="s">
        <v>59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4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6" ht="15.75">
      <c r="A302" s="1">
        <v>1</v>
      </c>
      <c r="B302" s="2">
        <v>21</v>
      </c>
      <c r="C302" s="2" t="s">
        <v>58</v>
      </c>
      <c r="D302" s="2" t="s">
        <v>60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5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</row>
    <row r="303" spans="1:56" ht="15.75">
      <c r="A303" s="1">
        <v>1</v>
      </c>
      <c r="B303" s="2">
        <v>22</v>
      </c>
      <c r="C303" s="2" t="s">
        <v>58</v>
      </c>
      <c r="D303" s="2" t="s">
        <v>57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3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</row>
    <row r="304" spans="1:56" ht="15.75">
      <c r="A304" s="1">
        <v>1</v>
      </c>
      <c r="B304" s="2">
        <v>23</v>
      </c>
      <c r="C304" s="2" t="s">
        <v>58</v>
      </c>
      <c r="D304" s="2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</row>
    <row r="305" spans="1:56" ht="15.75">
      <c r="A305" s="1">
        <v>1</v>
      </c>
      <c r="B305" s="2">
        <v>24</v>
      </c>
      <c r="C305" s="2" t="s">
        <v>58</v>
      </c>
      <c r="D305" s="2" t="s">
        <v>60</v>
      </c>
      <c r="E305">
        <v>0</v>
      </c>
      <c r="F305">
        <v>2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3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</row>
    <row r="306" spans="1:56" ht="15.75">
      <c r="A306" s="1">
        <v>1</v>
      </c>
      <c r="B306" s="2">
        <v>25</v>
      </c>
      <c r="C306" s="2" t="s">
        <v>58</v>
      </c>
      <c r="D306" s="2" t="s">
        <v>57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2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</row>
    <row r="307" spans="1:56" ht="15.75">
      <c r="A307" s="1">
        <v>1</v>
      </c>
      <c r="B307" s="2">
        <v>26</v>
      </c>
      <c r="C307" s="2" t="s">
        <v>58</v>
      </c>
      <c r="D307" s="2" t="s">
        <v>59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6" ht="15.75">
      <c r="A308" s="1">
        <v>1</v>
      </c>
      <c r="B308" s="2">
        <v>27</v>
      </c>
      <c r="C308" s="2" t="s">
        <v>58</v>
      </c>
      <c r="D308" s="2" t="s">
        <v>60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</row>
    <row r="309" spans="1:56" ht="15.75">
      <c r="A309" s="1">
        <v>1</v>
      </c>
      <c r="B309" s="2">
        <v>28</v>
      </c>
      <c r="C309" s="2" t="s">
        <v>58</v>
      </c>
      <c r="D309" s="2" t="s">
        <v>57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4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6" ht="15.75">
      <c r="A310" s="1">
        <v>1</v>
      </c>
      <c r="B310" s="2">
        <v>29</v>
      </c>
      <c r="C310" s="2" t="s">
        <v>58</v>
      </c>
      <c r="D310" s="2" t="s">
        <v>57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3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ht="15.75">
      <c r="A311" s="1">
        <v>1</v>
      </c>
      <c r="B311" s="2">
        <v>30</v>
      </c>
      <c r="C311" s="2" t="s">
        <v>58</v>
      </c>
      <c r="D311" s="2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5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</row>
    <row r="312" spans="1:56" ht="15.75">
      <c r="A312" s="1"/>
      <c r="B312" s="2"/>
      <c r="C312" s="1">
        <v>1</v>
      </c>
      <c r="D312" s="2" t="s">
        <v>58</v>
      </c>
      <c r="E312">
        <f>SUM(E282:E311)/(30*9)</f>
        <v>0</v>
      </c>
      <c r="F312">
        <f t="shared" ref="F312" si="410">SUM(F282:F311)/(30*9)</f>
        <v>1.8518518518518517E-2</v>
      </c>
      <c r="G312">
        <f t="shared" ref="G312" si="411">SUM(G282:G311)/(30*9)</f>
        <v>3.7037037037037038E-3</v>
      </c>
      <c r="H312">
        <f t="shared" ref="H312" si="412">SUM(H282:H311)/(30*9)</f>
        <v>7.4074074074074077E-3</v>
      </c>
      <c r="I312">
        <f t="shared" ref="I312" si="413">SUM(I282:I311)/(30*9)</f>
        <v>7.4074074074074077E-3</v>
      </c>
      <c r="J312">
        <f t="shared" ref="J312" si="414">SUM(J282:J311)/(30*9)</f>
        <v>1.1111111111111112E-2</v>
      </c>
      <c r="K312">
        <f t="shared" ref="K312" si="415">SUM(K282:K311)/(30*9)</f>
        <v>4.0740740740740744E-2</v>
      </c>
      <c r="L312">
        <f t="shared" ref="L312" si="416">SUM(L282:L311)/(30*9)</f>
        <v>0</v>
      </c>
      <c r="M312">
        <f t="shared" ref="M312" si="417">SUM(M282:M311)/(30*9)</f>
        <v>0.17777777777777778</v>
      </c>
      <c r="N312">
        <f t="shared" ref="N312" si="418">SUM(N282:N311)/(30*9)</f>
        <v>0.76666666666666672</v>
      </c>
      <c r="O312">
        <f t="shared" ref="O312" si="419">SUM(O282:O311)/(30*9)</f>
        <v>5.5555555555555552E-2</v>
      </c>
      <c r="P312">
        <f t="shared" ref="P312" si="420">SUM(P282:P311)/(30*9)</f>
        <v>0</v>
      </c>
      <c r="Q312">
        <f t="shared" ref="Q312" si="421">SUM(Q282:Q311)/(30*9)</f>
        <v>2.5925925925925925E-2</v>
      </c>
      <c r="R312">
        <f t="shared" ref="R312" si="422">SUM(R282:R311)/(30*9)</f>
        <v>0</v>
      </c>
      <c r="S312">
        <f t="shared" ref="S312" si="423">SUM(S282:S311)/(30*9)</f>
        <v>3.7037037037037038E-3</v>
      </c>
      <c r="T312">
        <f t="shared" ref="T312" si="424">SUM(T282:T311)/(30*9)</f>
        <v>5.185185185185185E-2</v>
      </c>
      <c r="U312">
        <f t="shared" ref="U312" si="425">SUM(U282:U311)/(30*9)</f>
        <v>0</v>
      </c>
      <c r="V312">
        <f t="shared" ref="V312" si="426">SUM(V282:V311)/(30*9)</f>
        <v>1.4814814814814815E-2</v>
      </c>
      <c r="W312">
        <f t="shared" ref="W312" si="427">SUM(W282:W311)/(30*9)</f>
        <v>0</v>
      </c>
      <c r="X312">
        <f t="shared" ref="X312" si="428">SUM(X282:X311)/(30*9)</f>
        <v>0</v>
      </c>
      <c r="Y312">
        <f t="shared" ref="Y312" si="429">SUM(Y282:Y311)/(30*9)</f>
        <v>0</v>
      </c>
      <c r="Z312">
        <f t="shared" ref="Z312" si="430">SUM(Z282:Z311)/(30*9)</f>
        <v>0</v>
      </c>
      <c r="AA312">
        <f t="shared" ref="AA312" si="431">SUM(AA282:AA311)/(30*9)</f>
        <v>1.1111111111111112E-2</v>
      </c>
      <c r="AB312">
        <f t="shared" ref="AB312" si="432">SUM(AB282:AB311)/(30*9)</f>
        <v>0</v>
      </c>
      <c r="AC312">
        <f t="shared" ref="AC312" si="433">SUM(AC282:AC311)/(30*9)</f>
        <v>0</v>
      </c>
      <c r="AD312">
        <f t="shared" ref="AD312" si="434">SUM(AD282:AD311)/(30*9)</f>
        <v>7.4074074074074077E-3</v>
      </c>
      <c r="AE312">
        <f t="shared" ref="AE312" si="435">SUM(AE282:AE311)/(30*9)</f>
        <v>3.7037037037037038E-3</v>
      </c>
      <c r="AF312">
        <f t="shared" ref="AF312" si="436">SUM(AF282:AF311)/(30*9)</f>
        <v>1.4814814814814815E-2</v>
      </c>
      <c r="AG312">
        <f t="shared" ref="AG312" si="437">SUM(AG282:AG311)/(30*9)</f>
        <v>0</v>
      </c>
      <c r="AH312">
        <f t="shared" ref="AH312" si="438">SUM(AH282:AH311)/(30*9)</f>
        <v>3.7037037037037038E-3</v>
      </c>
      <c r="AI312">
        <f t="shared" ref="AI312" si="439">SUM(AI282:AI311)/(30*9)</f>
        <v>0</v>
      </c>
      <c r="AJ312">
        <f t="shared" ref="AJ312" si="440">SUM(AJ282:AJ311)/(30*9)</f>
        <v>2.9629629629629631E-2</v>
      </c>
      <c r="AK312">
        <f t="shared" ref="AK312" si="441">SUM(AK282:AK311)/(30*9)</f>
        <v>0</v>
      </c>
      <c r="AL312">
        <f t="shared" ref="AL312" si="442">SUM(AL282:AL311)/(30*9)</f>
        <v>0</v>
      </c>
      <c r="AM312">
        <f t="shared" ref="AM312" si="443">SUM(AM282:AM311)/(30*9)</f>
        <v>0.12962962962962962</v>
      </c>
      <c r="AN312">
        <f t="shared" ref="AN312" si="444">SUM(AN282:AN311)/(30*9)</f>
        <v>0</v>
      </c>
      <c r="AO312">
        <f t="shared" ref="AO312" si="445">SUM(AO282:AO311)/(30*9)</f>
        <v>0</v>
      </c>
      <c r="AP312">
        <f t="shared" ref="AP312" si="446">SUM(AP282:AP311)/(30*9)</f>
        <v>0</v>
      </c>
      <c r="AQ312">
        <f t="shared" ref="AQ312" si="447">SUM(AQ282:AQ311)/(30*9)</f>
        <v>1.8518518518518517E-2</v>
      </c>
      <c r="AR312">
        <f t="shared" ref="AR312" si="448">SUM(AR282:AR311)/(30*9)</f>
        <v>9.2592592592592587E-2</v>
      </c>
      <c r="AS312">
        <f t="shared" ref="AS312" si="449">SUM(AS282:AS311)/(30*9)</f>
        <v>2.9629629629629631E-2</v>
      </c>
      <c r="AT312">
        <f t="shared" ref="AT312" si="450">SUM(AT282:AT311)/(30*9)</f>
        <v>0</v>
      </c>
      <c r="AU312">
        <f t="shared" ref="AU312" si="451">SUM(AU282:AU311)/(30*9)</f>
        <v>3.7037037037037038E-3</v>
      </c>
      <c r="AV312">
        <f t="shared" ref="AV312" si="452">SUM(AV282:AV311)/(30*9)</f>
        <v>2.5925925925925925E-2</v>
      </c>
      <c r="AW312">
        <f t="shared" ref="AW312" si="453">SUM(AW282:AW311)/(30*9)</f>
        <v>0</v>
      </c>
      <c r="AX312">
        <f t="shared" ref="AX312" si="454">SUM(AX282:AX311)/(30*9)</f>
        <v>0</v>
      </c>
      <c r="AY312">
        <f t="shared" ref="AY312" si="455">SUM(AY282:AY311)/(30*9)</f>
        <v>4.4444444444444446E-2</v>
      </c>
      <c r="AZ312">
        <f t="shared" ref="AZ312" si="456">SUM(AZ282:AZ311)/(30*9)</f>
        <v>3.7037037037037038E-3</v>
      </c>
      <c r="BA312">
        <f t="shared" ref="BA312" si="457">SUM(BA282:BA311)/(30*9)</f>
        <v>0</v>
      </c>
      <c r="BB312">
        <f t="shared" ref="BB312" si="458">SUM(BB282:BB311)/(30*9)</f>
        <v>3.7037037037037038E-3</v>
      </c>
      <c r="BC312">
        <f t="shared" ref="BC312" si="459">SUM(BC282:BC311)/(30*9)</f>
        <v>0</v>
      </c>
      <c r="BD312">
        <f t="shared" ref="BD312" si="460">SUM(BD282:BD311)/(30*9)</f>
        <v>3.7037037037037038E-3</v>
      </c>
    </row>
    <row r="313" spans="1:56" ht="15.75">
      <c r="A313" s="1">
        <v>2</v>
      </c>
      <c r="B313" s="2">
        <v>1</v>
      </c>
      <c r="C313" s="2" t="s">
        <v>58</v>
      </c>
      <c r="D313" s="2" t="s">
        <v>60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3</v>
      </c>
      <c r="AK313">
        <v>0</v>
      </c>
      <c r="AL313">
        <v>0</v>
      </c>
      <c r="AM313">
        <v>12</v>
      </c>
      <c r="AN313">
        <v>0</v>
      </c>
      <c r="AO313">
        <v>0</v>
      </c>
      <c r="AP313">
        <v>0</v>
      </c>
      <c r="AQ313">
        <v>0</v>
      </c>
      <c r="AR313">
        <v>4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ht="15.75">
      <c r="A314" s="1">
        <v>2</v>
      </c>
      <c r="B314" s="2">
        <v>2</v>
      </c>
      <c r="C314" s="2" t="s">
        <v>58</v>
      </c>
      <c r="D314" s="2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ht="15.75">
      <c r="A315" s="1">
        <v>2</v>
      </c>
      <c r="B315" s="2">
        <v>3</v>
      </c>
      <c r="C315" s="2" t="s">
        <v>58</v>
      </c>
      <c r="D315" s="2" t="s">
        <v>57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3</v>
      </c>
      <c r="AN315">
        <v>0</v>
      </c>
      <c r="AO315">
        <v>0</v>
      </c>
      <c r="AP315">
        <v>0</v>
      </c>
      <c r="AQ315">
        <v>0</v>
      </c>
      <c r="AR315">
        <v>8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ht="15.75">
      <c r="A316" s="1">
        <v>2</v>
      </c>
      <c r="B316" s="2">
        <v>4</v>
      </c>
      <c r="C316" s="2" t="s">
        <v>58</v>
      </c>
      <c r="D316" s="2" t="s">
        <v>60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2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4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ht="15.75">
      <c r="A317" s="1">
        <v>2</v>
      </c>
      <c r="B317" s="2">
        <v>5</v>
      </c>
      <c r="C317" s="2" t="s">
        <v>58</v>
      </c>
      <c r="D317" s="2" t="s">
        <v>59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ht="15.75">
      <c r="A318" s="1">
        <v>2</v>
      </c>
      <c r="B318" s="2">
        <v>6</v>
      </c>
      <c r="C318" s="2" t="s">
        <v>58</v>
      </c>
      <c r="D318" s="2" t="s">
        <v>57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0</v>
      </c>
      <c r="O318">
        <v>2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ht="15.75">
      <c r="A319" s="1">
        <v>2</v>
      </c>
      <c r="B319" s="2">
        <v>7</v>
      </c>
      <c r="C319" s="2" t="s">
        <v>58</v>
      </c>
      <c r="D319" s="2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ht="15.75">
      <c r="A320" s="1">
        <v>2</v>
      </c>
      <c r="B320" s="2">
        <v>8</v>
      </c>
      <c r="C320" s="2" t="s">
        <v>58</v>
      </c>
      <c r="D320" s="2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ht="15.75">
      <c r="A321" s="1">
        <v>2</v>
      </c>
      <c r="B321" s="2">
        <v>9</v>
      </c>
      <c r="C321" s="2" t="s">
        <v>58</v>
      </c>
      <c r="D321" s="2" t="s">
        <v>57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ht="15.75">
      <c r="A322" s="1">
        <v>2</v>
      </c>
      <c r="B322" s="2">
        <v>10</v>
      </c>
      <c r="C322" s="2" t="s">
        <v>58</v>
      </c>
      <c r="D322" s="2" t="s">
        <v>60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4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ht="15.75">
      <c r="A323" s="1">
        <v>2</v>
      </c>
      <c r="B323" s="2">
        <v>11</v>
      </c>
      <c r="C323" s="2" t="s">
        <v>58</v>
      </c>
      <c r="D323" s="2" t="s">
        <v>59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1:56" ht="15.75">
      <c r="A324" s="1">
        <v>2</v>
      </c>
      <c r="B324" s="2">
        <v>12</v>
      </c>
      <c r="C324" s="2" t="s">
        <v>58</v>
      </c>
      <c r="D324" s="2" t="s">
        <v>57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6" ht="15.75">
      <c r="A325" s="1">
        <v>2</v>
      </c>
      <c r="B325" s="2">
        <v>13</v>
      </c>
      <c r="C325" s="2" t="s">
        <v>58</v>
      </c>
      <c r="D325" s="2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3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2</v>
      </c>
      <c r="AK325">
        <v>0</v>
      </c>
      <c r="AL325">
        <v>0</v>
      </c>
      <c r="AM325">
        <v>4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6" ht="15.75">
      <c r="A326" s="1">
        <v>2</v>
      </c>
      <c r="B326" s="2">
        <v>14</v>
      </c>
      <c r="C326" s="2" t="s">
        <v>58</v>
      </c>
      <c r="D326" s="2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2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6" ht="15.75">
      <c r="A327" s="1">
        <v>2</v>
      </c>
      <c r="B327" s="2">
        <v>15</v>
      </c>
      <c r="C327" s="2" t="s">
        <v>58</v>
      </c>
      <c r="D327" s="2" t="s">
        <v>57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4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6" ht="15.75">
      <c r="A328" s="1">
        <v>2</v>
      </c>
      <c r="B328" s="2">
        <v>16</v>
      </c>
      <c r="C328" s="2" t="s">
        <v>58</v>
      </c>
      <c r="D328" s="2" t="s">
        <v>60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1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6" ht="15.75">
      <c r="A329" s="1">
        <v>2</v>
      </c>
      <c r="B329" s="2">
        <v>17</v>
      </c>
      <c r="C329" s="2" t="s">
        <v>58</v>
      </c>
      <c r="D329" s="2" t="s">
        <v>59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2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6" ht="15.75">
      <c r="A330" s="1">
        <v>2</v>
      </c>
      <c r="B330" s="2">
        <v>18</v>
      </c>
      <c r="C330" s="2" t="s">
        <v>58</v>
      </c>
      <c r="D330" s="2" t="s">
        <v>57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</row>
    <row r="331" spans="1:56" ht="15.75">
      <c r="A331" s="1">
        <v>2</v>
      </c>
      <c r="B331" s="2">
        <v>19</v>
      </c>
      <c r="C331" s="2" t="s">
        <v>58</v>
      </c>
      <c r="D331" s="2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>
        <v>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1:56" ht="15.75">
      <c r="A332" s="1">
        <v>2</v>
      </c>
      <c r="B332" s="2">
        <v>20</v>
      </c>
      <c r="C332" s="2" t="s">
        <v>58</v>
      </c>
      <c r="D332" s="2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1:56" ht="15.75">
      <c r="A333" s="1">
        <v>2</v>
      </c>
      <c r="B333" s="2">
        <v>21</v>
      </c>
      <c r="C333" s="2" t="s">
        <v>58</v>
      </c>
      <c r="D333" s="2" t="s">
        <v>57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2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6" ht="15.75">
      <c r="A334" s="1">
        <v>2</v>
      </c>
      <c r="B334" s="2">
        <v>22</v>
      </c>
      <c r="C334" s="2" t="s">
        <v>58</v>
      </c>
      <c r="D334" s="2" t="s">
        <v>60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5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2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6" ht="15.75">
      <c r="A335" s="1">
        <v>2</v>
      </c>
      <c r="B335" s="2">
        <v>23</v>
      </c>
      <c r="C335" s="2" t="s">
        <v>58</v>
      </c>
      <c r="D335" s="2" t="s">
        <v>59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2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6" ht="15.75">
      <c r="A336" s="1">
        <v>2</v>
      </c>
      <c r="B336" s="2">
        <v>24</v>
      </c>
      <c r="C336" s="2" t="s">
        <v>58</v>
      </c>
      <c r="D336" s="2" t="s">
        <v>57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</v>
      </c>
      <c r="N336">
        <v>0</v>
      </c>
      <c r="O336">
        <v>1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6" ht="15.75">
      <c r="A337" s="1">
        <v>2</v>
      </c>
      <c r="B337" s="2">
        <v>25</v>
      </c>
      <c r="C337" s="2" t="s">
        <v>58</v>
      </c>
      <c r="D337" s="2" t="s">
        <v>60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</v>
      </c>
      <c r="N337">
        <v>30</v>
      </c>
      <c r="O337">
        <v>1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3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6" ht="15.75">
      <c r="A338" s="1">
        <v>2</v>
      </c>
      <c r="B338" s="2">
        <v>26</v>
      </c>
      <c r="C338" s="2" t="s">
        <v>58</v>
      </c>
      <c r="D338" s="2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6" ht="15.75">
      <c r="A339" s="1">
        <v>2</v>
      </c>
      <c r="B339" s="2">
        <v>27</v>
      </c>
      <c r="C339" s="2" t="s">
        <v>58</v>
      </c>
      <c r="D339" s="2" t="s">
        <v>57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2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2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6" ht="15.75">
      <c r="A340" s="1">
        <v>2</v>
      </c>
      <c r="B340" s="2">
        <v>28</v>
      </c>
      <c r="C340" s="2" t="s">
        <v>58</v>
      </c>
      <c r="D340" s="2" t="s">
        <v>60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3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6" ht="15.75">
      <c r="A341" s="1">
        <v>2</v>
      </c>
      <c r="B341" s="2">
        <v>29</v>
      </c>
      <c r="C341" s="2" t="s">
        <v>58</v>
      </c>
      <c r="D341" s="2" t="s">
        <v>59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4</v>
      </c>
      <c r="AN341">
        <v>0</v>
      </c>
      <c r="AO341">
        <v>0</v>
      </c>
      <c r="AP341">
        <v>0</v>
      </c>
      <c r="AQ341">
        <v>0</v>
      </c>
      <c r="AR341">
        <v>11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6" ht="15.75">
      <c r="A342" s="1">
        <v>2</v>
      </c>
      <c r="B342" s="2">
        <v>30</v>
      </c>
      <c r="C342" s="2" t="s">
        <v>58</v>
      </c>
      <c r="D342" s="2" t="s">
        <v>57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2</v>
      </c>
      <c r="AN342">
        <v>0</v>
      </c>
      <c r="AO342">
        <v>0</v>
      </c>
      <c r="AP342">
        <v>0</v>
      </c>
      <c r="AQ342">
        <v>0</v>
      </c>
      <c r="AR342">
        <v>3</v>
      </c>
      <c r="AS342">
        <v>2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6" ht="15.75">
      <c r="A343" s="1"/>
      <c r="B343" s="2"/>
      <c r="C343" s="1">
        <v>2</v>
      </c>
      <c r="D343" s="2" t="s">
        <v>58</v>
      </c>
      <c r="E343">
        <f>SUM(E313:E342)/(30*9)</f>
        <v>0</v>
      </c>
      <c r="F343">
        <f t="shared" ref="F343" si="461">SUM(F313:F342)/(30*9)</f>
        <v>1.8518518518518517E-2</v>
      </c>
      <c r="G343">
        <f t="shared" ref="G343" si="462">SUM(G313:G342)/(30*9)</f>
        <v>0</v>
      </c>
      <c r="H343">
        <f t="shared" ref="H343" si="463">SUM(H313:H342)/(30*9)</f>
        <v>3.7037037037037038E-3</v>
      </c>
      <c r="I343">
        <f t="shared" ref="I343" si="464">SUM(I313:I342)/(30*9)</f>
        <v>0</v>
      </c>
      <c r="J343">
        <f t="shared" ref="J343" si="465">SUM(J313:J342)/(30*9)</f>
        <v>1.1111111111111112E-2</v>
      </c>
      <c r="K343">
        <f t="shared" ref="K343" si="466">SUM(K313:K342)/(30*9)</f>
        <v>7.4074074074074077E-3</v>
      </c>
      <c r="L343">
        <f t="shared" ref="L343" si="467">SUM(L313:L342)/(30*9)</f>
        <v>0</v>
      </c>
      <c r="M343">
        <f t="shared" ref="M343" si="468">SUM(M313:M342)/(30*9)</f>
        <v>0.17037037037037037</v>
      </c>
      <c r="N343">
        <f t="shared" ref="N343" si="469">SUM(N313:N342)/(30*9)</f>
        <v>0.21851851851851853</v>
      </c>
      <c r="O343">
        <f t="shared" ref="O343" si="470">SUM(O313:O342)/(30*9)</f>
        <v>6.6666666666666666E-2</v>
      </c>
      <c r="P343">
        <f t="shared" ref="P343" si="471">SUM(P313:P342)/(30*9)</f>
        <v>0</v>
      </c>
      <c r="Q343">
        <f t="shared" ref="Q343" si="472">SUM(Q313:Q342)/(30*9)</f>
        <v>3.7037037037037035E-2</v>
      </c>
      <c r="R343">
        <f t="shared" ref="R343" si="473">SUM(R313:R342)/(30*9)</f>
        <v>0</v>
      </c>
      <c r="S343">
        <f t="shared" ref="S343" si="474">SUM(S313:S342)/(30*9)</f>
        <v>0</v>
      </c>
      <c r="T343">
        <f t="shared" ref="T343" si="475">SUM(T313:T342)/(30*9)</f>
        <v>3.7037037037037035E-2</v>
      </c>
      <c r="U343">
        <f t="shared" ref="U343" si="476">SUM(U313:U342)/(30*9)</f>
        <v>0</v>
      </c>
      <c r="V343">
        <f t="shared" ref="V343" si="477">SUM(V313:V342)/(30*9)</f>
        <v>1.1111111111111112E-2</v>
      </c>
      <c r="W343">
        <f t="shared" ref="W343" si="478">SUM(W313:W342)/(30*9)</f>
        <v>0</v>
      </c>
      <c r="X343">
        <f t="shared" ref="X343" si="479">SUM(X313:X342)/(30*9)</f>
        <v>1.8518518518518517E-2</v>
      </c>
      <c r="Y343">
        <f t="shared" ref="Y343" si="480">SUM(Y313:Y342)/(30*9)</f>
        <v>3.7037037037037038E-3</v>
      </c>
      <c r="Z343">
        <f t="shared" ref="Z343" si="481">SUM(Z313:Z342)/(30*9)</f>
        <v>0</v>
      </c>
      <c r="AA343">
        <f t="shared" ref="AA343" si="482">SUM(AA313:AA342)/(30*9)</f>
        <v>3.7037037037037038E-3</v>
      </c>
      <c r="AB343">
        <f t="shared" ref="AB343" si="483">SUM(AB313:AB342)/(30*9)</f>
        <v>0</v>
      </c>
      <c r="AC343">
        <f t="shared" ref="AC343" si="484">SUM(AC313:AC342)/(30*9)</f>
        <v>0</v>
      </c>
      <c r="AD343">
        <f t="shared" ref="AD343" si="485">SUM(AD313:AD342)/(30*9)</f>
        <v>0</v>
      </c>
      <c r="AE343">
        <f t="shared" ref="AE343" si="486">SUM(AE313:AE342)/(30*9)</f>
        <v>0</v>
      </c>
      <c r="AF343">
        <f t="shared" ref="AF343" si="487">SUM(AF313:AF342)/(30*9)</f>
        <v>2.2222222222222223E-2</v>
      </c>
      <c r="AG343">
        <f t="shared" ref="AG343" si="488">SUM(AG313:AG342)/(30*9)</f>
        <v>3.7037037037037038E-3</v>
      </c>
      <c r="AH343">
        <f t="shared" ref="AH343" si="489">SUM(AH313:AH342)/(30*9)</f>
        <v>0</v>
      </c>
      <c r="AI343">
        <f t="shared" ref="AI343" si="490">SUM(AI313:AI342)/(30*9)</f>
        <v>0</v>
      </c>
      <c r="AJ343">
        <f t="shared" ref="AJ343" si="491">SUM(AJ313:AJ342)/(30*9)</f>
        <v>4.0740740740740744E-2</v>
      </c>
      <c r="AK343">
        <f t="shared" ref="AK343" si="492">SUM(AK313:AK342)/(30*9)</f>
        <v>0</v>
      </c>
      <c r="AL343">
        <f t="shared" ref="AL343" si="493">SUM(AL313:AL342)/(30*9)</f>
        <v>0</v>
      </c>
      <c r="AM343">
        <f t="shared" ref="AM343" si="494">SUM(AM313:AM342)/(30*9)</f>
        <v>0.18518518518518517</v>
      </c>
      <c r="AN343">
        <f t="shared" ref="AN343" si="495">SUM(AN313:AN342)/(30*9)</f>
        <v>0</v>
      </c>
      <c r="AO343">
        <f t="shared" ref="AO343" si="496">SUM(AO313:AO342)/(30*9)</f>
        <v>0</v>
      </c>
      <c r="AP343">
        <f t="shared" ref="AP343" si="497">SUM(AP313:AP342)/(30*9)</f>
        <v>0</v>
      </c>
      <c r="AQ343">
        <f t="shared" ref="AQ343" si="498">SUM(AQ313:AQ342)/(30*9)</f>
        <v>0</v>
      </c>
      <c r="AR343">
        <f t="shared" ref="AR343" si="499">SUM(AR313:AR342)/(30*9)</f>
        <v>0.12962962962962962</v>
      </c>
      <c r="AS343">
        <f t="shared" ref="AS343" si="500">SUM(AS313:AS342)/(30*9)</f>
        <v>1.4814814814814815E-2</v>
      </c>
      <c r="AT343">
        <f t="shared" ref="AT343" si="501">SUM(AT313:AT342)/(30*9)</f>
        <v>0</v>
      </c>
      <c r="AU343">
        <f t="shared" ref="AU343" si="502">SUM(AU313:AU342)/(30*9)</f>
        <v>0</v>
      </c>
      <c r="AV343">
        <f t="shared" ref="AV343" si="503">SUM(AV313:AV342)/(30*9)</f>
        <v>7.4074074074074077E-3</v>
      </c>
      <c r="AW343">
        <f t="shared" ref="AW343" si="504">SUM(AW313:AW342)/(30*9)</f>
        <v>3.7037037037037038E-3</v>
      </c>
      <c r="AX343">
        <f t="shared" ref="AX343" si="505">SUM(AX313:AX342)/(30*9)</f>
        <v>3.7037037037037038E-3</v>
      </c>
      <c r="AY343">
        <f t="shared" ref="AY343" si="506">SUM(AY313:AY342)/(30*9)</f>
        <v>2.9629629629629631E-2</v>
      </c>
      <c r="AZ343">
        <f t="shared" ref="AZ343" si="507">SUM(AZ313:AZ342)/(30*9)</f>
        <v>0</v>
      </c>
      <c r="BA343">
        <f t="shared" ref="BA343" si="508">SUM(BA313:BA342)/(30*9)</f>
        <v>0</v>
      </c>
      <c r="BB343">
        <f t="shared" ref="BB343" si="509">SUM(BB313:BB342)/(30*9)</f>
        <v>0</v>
      </c>
      <c r="BC343">
        <f t="shared" ref="BC343" si="510">SUM(BC313:BC342)/(30*9)</f>
        <v>0</v>
      </c>
      <c r="BD343">
        <f t="shared" ref="BD343" si="511">SUM(BD313:BD342)/(30*9)</f>
        <v>0</v>
      </c>
    </row>
    <row r="344" spans="1:56" ht="15.75">
      <c r="A344" s="1">
        <v>3</v>
      </c>
      <c r="B344" s="2">
        <v>1</v>
      </c>
      <c r="C344" s="2" t="s">
        <v>58</v>
      </c>
      <c r="D344" s="2" t="s">
        <v>57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20</v>
      </c>
      <c r="AN344">
        <v>0</v>
      </c>
      <c r="AO344">
        <v>0</v>
      </c>
      <c r="AP344">
        <v>0</v>
      </c>
      <c r="AQ344">
        <v>0</v>
      </c>
      <c r="AR344">
        <v>3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ht="15.75">
      <c r="A345" s="1">
        <v>3</v>
      </c>
      <c r="B345" s="2">
        <v>2</v>
      </c>
      <c r="C345" s="2" t="s">
        <v>58</v>
      </c>
      <c r="D345" s="2" t="s">
        <v>59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2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ht="15.75">
      <c r="A346" s="1">
        <v>3</v>
      </c>
      <c r="B346" s="2">
        <v>3</v>
      </c>
      <c r="C346" s="2" t="s">
        <v>58</v>
      </c>
      <c r="D346" s="2" t="s">
        <v>60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2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6" ht="15.75">
      <c r="A347" s="1">
        <v>3</v>
      </c>
      <c r="B347" s="2">
        <v>4</v>
      </c>
      <c r="C347" s="2" t="s">
        <v>58</v>
      </c>
      <c r="D347" s="2" t="s">
        <v>57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7</v>
      </c>
      <c r="AN347">
        <v>0</v>
      </c>
      <c r="AO347">
        <v>0</v>
      </c>
      <c r="AP347">
        <v>0</v>
      </c>
      <c r="AQ347">
        <v>0</v>
      </c>
      <c r="AR347">
        <v>12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6" ht="15.75">
      <c r="A348" s="1">
        <v>3</v>
      </c>
      <c r="B348" s="2">
        <v>5</v>
      </c>
      <c r="C348" s="2" t="s">
        <v>58</v>
      </c>
      <c r="D348" s="2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</row>
    <row r="349" spans="1:56" ht="15.75">
      <c r="A349" s="1">
        <v>3</v>
      </c>
      <c r="B349" s="2">
        <v>6</v>
      </c>
      <c r="C349" s="2" t="s">
        <v>58</v>
      </c>
      <c r="D349" s="2" t="s">
        <v>60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4</v>
      </c>
      <c r="N349">
        <v>7</v>
      </c>
      <c r="O349">
        <v>1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2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3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</row>
    <row r="350" spans="1:56" ht="15.75">
      <c r="A350" s="1">
        <v>3</v>
      </c>
      <c r="B350" s="2">
        <v>7</v>
      </c>
      <c r="C350" s="2" t="s">
        <v>58</v>
      </c>
      <c r="D350" s="2" t="s">
        <v>57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9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6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ht="15.75">
      <c r="A351" s="1">
        <v>3</v>
      </c>
      <c r="B351" s="2">
        <v>8</v>
      </c>
      <c r="C351" s="2" t="s">
        <v>58</v>
      </c>
      <c r="D351" s="2" t="s">
        <v>59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6" ht="15.75">
      <c r="A352" s="1">
        <v>3</v>
      </c>
      <c r="B352" s="2">
        <v>9</v>
      </c>
      <c r="C352" s="2" t="s">
        <v>58</v>
      </c>
      <c r="D352" s="2" t="s">
        <v>60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3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</row>
    <row r="353" spans="1:56" ht="15.75">
      <c r="A353" s="1">
        <v>3</v>
      </c>
      <c r="B353" s="2">
        <v>10</v>
      </c>
      <c r="C353" s="2" t="s">
        <v>58</v>
      </c>
      <c r="D353" s="2" t="s">
        <v>57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6" ht="15.75">
      <c r="A354" s="1">
        <v>3</v>
      </c>
      <c r="B354" s="2">
        <v>11</v>
      </c>
      <c r="C354" s="2" t="s">
        <v>58</v>
      </c>
      <c r="D354" s="2" t="s">
        <v>59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2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6" ht="15.75">
      <c r="A355" s="1">
        <v>3</v>
      </c>
      <c r="B355" s="2">
        <v>12</v>
      </c>
      <c r="C355" s="2" t="s">
        <v>58</v>
      </c>
      <c r="D355" s="2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</v>
      </c>
      <c r="L355">
        <v>0</v>
      </c>
      <c r="M355">
        <v>0</v>
      </c>
      <c r="N355">
        <v>2</v>
      </c>
      <c r="O355">
        <v>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ht="15.75">
      <c r="A356" s="1">
        <v>3</v>
      </c>
      <c r="B356" s="2">
        <v>13</v>
      </c>
      <c r="C356" s="2" t="s">
        <v>58</v>
      </c>
      <c r="D356" s="2" t="s">
        <v>57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</v>
      </c>
      <c r="N356">
        <v>5</v>
      </c>
      <c r="O356">
        <v>4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0</v>
      </c>
      <c r="AJ356">
        <v>4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ht="15.75">
      <c r="A357" s="1">
        <v>3</v>
      </c>
      <c r="B357" s="2">
        <v>14</v>
      </c>
      <c r="C357" s="2" t="s">
        <v>58</v>
      </c>
      <c r="D357" s="2" t="s">
        <v>59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3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ht="15.75">
      <c r="A358" s="1">
        <v>3</v>
      </c>
      <c r="B358" s="2">
        <v>15</v>
      </c>
      <c r="C358" s="2" t="s">
        <v>58</v>
      </c>
      <c r="D358" s="2" t="s">
        <v>60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ht="15.75">
      <c r="A359" s="1">
        <v>3</v>
      </c>
      <c r="B359" s="2">
        <v>16</v>
      </c>
      <c r="C359" s="2" t="s">
        <v>58</v>
      </c>
      <c r="D359" s="2" t="s">
        <v>57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ht="15.75">
      <c r="A360" s="1">
        <v>3</v>
      </c>
      <c r="B360" s="2">
        <v>17</v>
      </c>
      <c r="C360" s="2" t="s">
        <v>58</v>
      </c>
      <c r="D360" s="2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ht="15.75">
      <c r="A361" s="1">
        <v>3</v>
      </c>
      <c r="B361" s="2">
        <v>18</v>
      </c>
      <c r="C361" s="2" t="s">
        <v>58</v>
      </c>
      <c r="D361" s="2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3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6" ht="15.75">
      <c r="A362" s="1">
        <v>3</v>
      </c>
      <c r="B362" s="2">
        <v>19</v>
      </c>
      <c r="C362" s="2" t="s">
        <v>58</v>
      </c>
      <c r="D362" s="2" t="s">
        <v>57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</row>
    <row r="363" spans="1:56" ht="15.75">
      <c r="A363" s="1">
        <v>3</v>
      </c>
      <c r="B363" s="2">
        <v>20</v>
      </c>
      <c r="C363" s="2" t="s">
        <v>58</v>
      </c>
      <c r="D363" s="2" t="s">
        <v>59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3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ht="15.75">
      <c r="A364" s="1">
        <v>3</v>
      </c>
      <c r="B364" s="2">
        <v>21</v>
      </c>
      <c r="C364" s="2" t="s">
        <v>58</v>
      </c>
      <c r="D364" s="2" t="s">
        <v>60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6" ht="15.75">
      <c r="A365" s="1">
        <v>3</v>
      </c>
      <c r="B365" s="2">
        <v>22</v>
      </c>
      <c r="C365" s="2" t="s">
        <v>58</v>
      </c>
      <c r="D365" s="2" t="s">
        <v>57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2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ht="15.75">
      <c r="A366" s="1">
        <v>3</v>
      </c>
      <c r="B366" s="2">
        <v>23</v>
      </c>
      <c r="C366" s="2" t="s">
        <v>58</v>
      </c>
      <c r="D366" s="2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6" ht="15.75">
      <c r="A367" s="1">
        <v>3</v>
      </c>
      <c r="B367" s="2">
        <v>24</v>
      </c>
      <c r="C367" s="2" t="s">
        <v>58</v>
      </c>
      <c r="D367" s="2" t="s">
        <v>60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2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3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ht="15.75">
      <c r="A368" s="1">
        <v>3</v>
      </c>
      <c r="B368" s="2">
        <v>25</v>
      </c>
      <c r="C368" s="2" t="s">
        <v>58</v>
      </c>
      <c r="D368" s="2" t="s">
        <v>57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2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ht="15.75">
      <c r="A369" s="1">
        <v>3</v>
      </c>
      <c r="B369" s="2">
        <v>26</v>
      </c>
      <c r="C369" s="2" t="s">
        <v>58</v>
      </c>
      <c r="D369" s="2" t="s">
        <v>59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3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</row>
    <row r="370" spans="1:56" ht="15.75">
      <c r="A370" s="1">
        <v>3</v>
      </c>
      <c r="B370" s="2">
        <v>27</v>
      </c>
      <c r="C370" s="2" t="s">
        <v>58</v>
      </c>
      <c r="D370" s="2" t="s">
        <v>60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2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</row>
    <row r="371" spans="1:56" ht="15.75">
      <c r="A371" s="1">
        <v>3</v>
      </c>
      <c r="B371" s="2">
        <v>28</v>
      </c>
      <c r="C371" s="2" t="s">
        <v>58</v>
      </c>
      <c r="D371" s="2" t="s">
        <v>57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6" ht="15.75">
      <c r="A372" s="1">
        <v>3</v>
      </c>
      <c r="B372" s="2">
        <v>29</v>
      </c>
      <c r="C372" s="2" t="s">
        <v>58</v>
      </c>
      <c r="D372" s="2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1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ht="15.75">
      <c r="A373" s="1">
        <v>3</v>
      </c>
      <c r="B373" s="2">
        <v>30</v>
      </c>
      <c r="C373" s="2" t="s">
        <v>58</v>
      </c>
      <c r="D373" s="2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3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1:56" ht="15.75">
      <c r="A374" s="1"/>
      <c r="B374" s="2"/>
      <c r="C374" s="1">
        <v>3</v>
      </c>
      <c r="D374" s="2" t="s">
        <v>58</v>
      </c>
      <c r="E374">
        <f>SUM(E344:E373)/(30*9)</f>
        <v>0</v>
      </c>
      <c r="F374">
        <f t="shared" ref="F374" si="512">SUM(F344:F373)/(30*9)</f>
        <v>1.4814814814814815E-2</v>
      </c>
      <c r="G374">
        <f t="shared" ref="G374" si="513">SUM(G344:G373)/(30*9)</f>
        <v>7.4074074074074077E-3</v>
      </c>
      <c r="H374">
        <f t="shared" ref="H374" si="514">SUM(H344:H373)/(30*9)</f>
        <v>0</v>
      </c>
      <c r="I374">
        <f t="shared" ref="I374" si="515">SUM(I344:I373)/(30*9)</f>
        <v>3.7037037037037038E-3</v>
      </c>
      <c r="J374">
        <f t="shared" ref="J374" si="516">SUM(J344:J373)/(30*9)</f>
        <v>1.4814814814814815E-2</v>
      </c>
      <c r="K374">
        <f t="shared" ref="K374" si="517">SUM(K344:K373)/(30*9)</f>
        <v>7.0370370370370375E-2</v>
      </c>
      <c r="L374">
        <f t="shared" ref="L374" si="518">SUM(L344:L373)/(30*9)</f>
        <v>0</v>
      </c>
      <c r="M374">
        <f t="shared" ref="M374" si="519">SUM(M344:M373)/(30*9)</f>
        <v>0.15185185185185185</v>
      </c>
      <c r="N374">
        <f t="shared" ref="N374" si="520">SUM(N344:N373)/(30*9)</f>
        <v>0.14444444444444443</v>
      </c>
      <c r="O374">
        <f t="shared" ref="O374" si="521">SUM(O344:O373)/(30*9)</f>
        <v>5.9259259259259262E-2</v>
      </c>
      <c r="P374">
        <f t="shared" ref="P374" si="522">SUM(P344:P373)/(30*9)</f>
        <v>0</v>
      </c>
      <c r="Q374">
        <f t="shared" ref="Q374" si="523">SUM(Q344:Q373)/(30*9)</f>
        <v>1.4814814814814815E-2</v>
      </c>
      <c r="R374">
        <f t="shared" ref="R374" si="524">SUM(R344:R373)/(30*9)</f>
        <v>3.7037037037037038E-3</v>
      </c>
      <c r="S374">
        <f t="shared" ref="S374" si="525">SUM(S344:S373)/(30*9)</f>
        <v>3.7037037037037038E-3</v>
      </c>
      <c r="T374">
        <f t="shared" ref="T374" si="526">SUM(T344:T373)/(30*9)</f>
        <v>2.5925925925925925E-2</v>
      </c>
      <c r="U374">
        <f t="shared" ref="U374" si="527">SUM(U344:U373)/(30*9)</f>
        <v>0</v>
      </c>
      <c r="V374">
        <f t="shared" ref="V374" si="528">SUM(V344:V373)/(30*9)</f>
        <v>4.4444444444444446E-2</v>
      </c>
      <c r="W374">
        <f t="shared" ref="W374" si="529">SUM(W344:W373)/(30*9)</f>
        <v>3.7037037037037038E-3</v>
      </c>
      <c r="X374">
        <f t="shared" ref="X374" si="530">SUM(X344:X373)/(30*9)</f>
        <v>3.7037037037037038E-3</v>
      </c>
      <c r="Y374">
        <f t="shared" ref="Y374" si="531">SUM(Y344:Y373)/(30*9)</f>
        <v>3.7037037037037038E-3</v>
      </c>
      <c r="Z374">
        <f t="shared" ref="Z374" si="532">SUM(Z344:Z373)/(30*9)</f>
        <v>7.4074074074074077E-3</v>
      </c>
      <c r="AA374">
        <f t="shared" ref="AA374" si="533">SUM(AA344:AA373)/(30*9)</f>
        <v>1.4814814814814815E-2</v>
      </c>
      <c r="AB374">
        <f t="shared" ref="AB374" si="534">SUM(AB344:AB373)/(30*9)</f>
        <v>0</v>
      </c>
      <c r="AC374">
        <f t="shared" ref="AC374" si="535">SUM(AC344:AC373)/(30*9)</f>
        <v>3.7037037037037038E-3</v>
      </c>
      <c r="AD374">
        <f t="shared" ref="AD374" si="536">SUM(AD344:AD373)/(30*9)</f>
        <v>0</v>
      </c>
      <c r="AE374">
        <f t="shared" ref="AE374" si="537">SUM(AE344:AE373)/(30*9)</f>
        <v>0</v>
      </c>
      <c r="AF374">
        <f t="shared" ref="AF374" si="538">SUM(AF344:AF373)/(30*9)</f>
        <v>5.9259259259259262E-2</v>
      </c>
      <c r="AG374">
        <f t="shared" ref="AG374" si="539">SUM(AG344:AG373)/(30*9)</f>
        <v>0</v>
      </c>
      <c r="AH374">
        <f t="shared" ref="AH374" si="540">SUM(AH344:AH373)/(30*9)</f>
        <v>0</v>
      </c>
      <c r="AI374">
        <f t="shared" ref="AI374" si="541">SUM(AI344:AI373)/(30*9)</f>
        <v>0</v>
      </c>
      <c r="AJ374">
        <f t="shared" ref="AJ374" si="542">SUM(AJ344:AJ373)/(30*9)</f>
        <v>4.0740740740740744E-2</v>
      </c>
      <c r="AK374">
        <f t="shared" ref="AK374" si="543">SUM(AK344:AK373)/(30*9)</f>
        <v>0</v>
      </c>
      <c r="AL374">
        <f t="shared" ref="AL374" si="544">SUM(AL344:AL373)/(30*9)</f>
        <v>0</v>
      </c>
      <c r="AM374">
        <f t="shared" ref="AM374" si="545">SUM(AM344:AM373)/(30*9)</f>
        <v>0.22222222222222221</v>
      </c>
      <c r="AN374">
        <f t="shared" ref="AN374" si="546">SUM(AN344:AN373)/(30*9)</f>
        <v>3.7037037037037038E-3</v>
      </c>
      <c r="AO374">
        <f t="shared" ref="AO374" si="547">SUM(AO344:AO373)/(30*9)</f>
        <v>0</v>
      </c>
      <c r="AP374">
        <f t="shared" ref="AP374" si="548">SUM(AP344:AP373)/(30*9)</f>
        <v>0</v>
      </c>
      <c r="AQ374">
        <f t="shared" ref="AQ374" si="549">SUM(AQ344:AQ373)/(30*9)</f>
        <v>0</v>
      </c>
      <c r="AR374">
        <f t="shared" ref="AR374" si="550">SUM(AR344:AR373)/(30*9)</f>
        <v>7.7777777777777779E-2</v>
      </c>
      <c r="AS374">
        <f t="shared" ref="AS374" si="551">SUM(AS344:AS373)/(30*9)</f>
        <v>2.2222222222222223E-2</v>
      </c>
      <c r="AT374">
        <f t="shared" ref="AT374" si="552">SUM(AT344:AT373)/(30*9)</f>
        <v>1.1111111111111112E-2</v>
      </c>
      <c r="AU374">
        <f t="shared" ref="AU374" si="553">SUM(AU344:AU373)/(30*9)</f>
        <v>0</v>
      </c>
      <c r="AV374">
        <f t="shared" ref="AV374" si="554">SUM(AV344:AV373)/(30*9)</f>
        <v>1.8518518518518517E-2</v>
      </c>
      <c r="AW374">
        <f t="shared" ref="AW374" si="555">SUM(AW344:AW373)/(30*9)</f>
        <v>1.1111111111111112E-2</v>
      </c>
      <c r="AX374">
        <f t="shared" ref="AX374" si="556">SUM(AX344:AX373)/(30*9)</f>
        <v>0</v>
      </c>
      <c r="AY374">
        <f t="shared" ref="AY374" si="557">SUM(AY344:AY373)/(30*9)</f>
        <v>2.9629629629629631E-2</v>
      </c>
      <c r="AZ374">
        <f t="shared" ref="AZ374" si="558">SUM(AZ344:AZ373)/(30*9)</f>
        <v>0</v>
      </c>
      <c r="BA374">
        <f t="shared" ref="BA374" si="559">SUM(BA344:BA373)/(30*9)</f>
        <v>0</v>
      </c>
      <c r="BB374">
        <f t="shared" ref="BB374" si="560">SUM(BB344:BB373)/(30*9)</f>
        <v>0</v>
      </c>
      <c r="BC374">
        <f t="shared" ref="BC374" si="561">SUM(BC344:BC373)/(30*9)</f>
        <v>0</v>
      </c>
      <c r="BD374">
        <f t="shared" ref="BD374" si="562">SUM(BD344:BD373)/(30*9)</f>
        <v>0</v>
      </c>
    </row>
    <row r="375" spans="1:56" ht="15.75">
      <c r="A375" s="1">
        <v>4</v>
      </c>
      <c r="B375" s="2">
        <v>1</v>
      </c>
      <c r="C375" s="2" t="s">
        <v>58</v>
      </c>
      <c r="D375" s="2" t="s">
        <v>60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6" ht="15.75">
      <c r="A376" s="1">
        <v>4</v>
      </c>
      <c r="B376" s="2">
        <v>2</v>
      </c>
      <c r="C376" s="2" t="s">
        <v>58</v>
      </c>
      <c r="D376" s="2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2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6" ht="15.75">
      <c r="A377" s="1">
        <v>4</v>
      </c>
      <c r="B377" s="2">
        <v>3</v>
      </c>
      <c r="C377" s="2" t="s">
        <v>58</v>
      </c>
      <c r="D377" s="2" t="s">
        <v>57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2</v>
      </c>
      <c r="O377">
        <v>0</v>
      </c>
      <c r="P377">
        <v>0</v>
      </c>
      <c r="Q377">
        <v>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2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6" ht="15.75">
      <c r="A378" s="1">
        <v>4</v>
      </c>
      <c r="B378" s="2">
        <v>4</v>
      </c>
      <c r="C378" s="2" t="s">
        <v>58</v>
      </c>
      <c r="D378" s="2" t="s">
        <v>60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4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8</v>
      </c>
      <c r="AK378">
        <v>0</v>
      </c>
      <c r="AL378">
        <v>0</v>
      </c>
      <c r="AM378">
        <v>16</v>
      </c>
      <c r="AN378">
        <v>0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</row>
    <row r="379" spans="1:56" ht="15.75">
      <c r="A379" s="1">
        <v>4</v>
      </c>
      <c r="B379" s="2">
        <v>5</v>
      </c>
      <c r="C379" s="2" t="s">
        <v>58</v>
      </c>
      <c r="D379" s="2" t="s">
        <v>59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2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6" ht="15.75">
      <c r="A380" s="1">
        <v>4</v>
      </c>
      <c r="B380" s="2">
        <v>6</v>
      </c>
      <c r="C380" s="2" t="s">
        <v>58</v>
      </c>
      <c r="D380" s="2" t="s">
        <v>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ht="15.75">
      <c r="A381" s="1">
        <v>4</v>
      </c>
      <c r="B381" s="2">
        <v>7</v>
      </c>
      <c r="C381" s="2" t="s">
        <v>58</v>
      </c>
      <c r="D381" s="2" t="s">
        <v>60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ht="15.75">
      <c r="A382" s="1">
        <v>4</v>
      </c>
      <c r="B382" s="2">
        <v>8</v>
      </c>
      <c r="C382" s="2" t="s">
        <v>58</v>
      </c>
      <c r="D382" s="2" t="s">
        <v>59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</row>
    <row r="383" spans="1:56" ht="15.75">
      <c r="A383" s="1">
        <v>4</v>
      </c>
      <c r="B383" s="2">
        <v>9</v>
      </c>
      <c r="C383" s="2" t="s">
        <v>58</v>
      </c>
      <c r="D383" s="2" t="s">
        <v>57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</row>
    <row r="384" spans="1:56" ht="15.75">
      <c r="A384" s="1">
        <v>4</v>
      </c>
      <c r="B384" s="2">
        <v>10</v>
      </c>
      <c r="C384" s="2" t="s">
        <v>58</v>
      </c>
      <c r="D384" s="2" t="s">
        <v>60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3</v>
      </c>
      <c r="AZ384">
        <v>0</v>
      </c>
      <c r="BA384">
        <v>0</v>
      </c>
      <c r="BB384">
        <v>0</v>
      </c>
      <c r="BC384">
        <v>0</v>
      </c>
      <c r="BD384">
        <v>0</v>
      </c>
    </row>
    <row r="385" spans="1:56" ht="15.75">
      <c r="A385" s="1">
        <v>4</v>
      </c>
      <c r="B385" s="2">
        <v>11</v>
      </c>
      <c r="C385" s="2" t="s">
        <v>58</v>
      </c>
      <c r="D385" s="2" t="s">
        <v>59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2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ht="15.75">
      <c r="A386" s="1">
        <v>4</v>
      </c>
      <c r="B386" s="2">
        <v>12</v>
      </c>
      <c r="C386" s="2" t="s">
        <v>58</v>
      </c>
      <c r="D386" s="2" t="s">
        <v>57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2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ht="15.75">
      <c r="A387" s="1">
        <v>4</v>
      </c>
      <c r="B387" s="2">
        <v>13</v>
      </c>
      <c r="C387" s="2" t="s">
        <v>58</v>
      </c>
      <c r="D387" s="2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ht="15.75">
      <c r="A388" s="1">
        <v>4</v>
      </c>
      <c r="B388" s="2">
        <v>14</v>
      </c>
      <c r="C388" s="2" t="s">
        <v>58</v>
      </c>
      <c r="D388" s="2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</row>
    <row r="389" spans="1:56" ht="15.75">
      <c r="A389" s="1">
        <v>4</v>
      </c>
      <c r="B389" s="2">
        <v>15</v>
      </c>
      <c r="C389" s="2" t="s">
        <v>58</v>
      </c>
      <c r="D389" s="2" t="s">
        <v>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3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1:56" ht="15.75">
      <c r="A390" s="1">
        <v>4</v>
      </c>
      <c r="B390" s="2">
        <v>16</v>
      </c>
      <c r="C390" s="2" t="s">
        <v>58</v>
      </c>
      <c r="D390" s="2" t="s">
        <v>60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2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</row>
    <row r="391" spans="1:56" ht="15.75">
      <c r="A391" s="1">
        <v>4</v>
      </c>
      <c r="B391" s="2">
        <v>17</v>
      </c>
      <c r="C391" s="2" t="s">
        <v>58</v>
      </c>
      <c r="D391" s="2" t="s">
        <v>59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2</v>
      </c>
      <c r="AK391">
        <v>0</v>
      </c>
      <c r="AL391">
        <v>0</v>
      </c>
      <c r="AM391">
        <v>2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ht="15.75">
      <c r="A392" s="1">
        <v>4</v>
      </c>
      <c r="B392" s="2">
        <v>18</v>
      </c>
      <c r="C392" s="2" t="s">
        <v>58</v>
      </c>
      <c r="D392" s="2" t="s">
        <v>57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ht="15.75">
      <c r="A393" s="1">
        <v>4</v>
      </c>
      <c r="B393" s="2">
        <v>19</v>
      </c>
      <c r="C393" s="2" t="s">
        <v>58</v>
      </c>
      <c r="D393" s="2" t="s">
        <v>60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ht="15.75">
      <c r="A394" s="1">
        <v>4</v>
      </c>
      <c r="B394" s="2">
        <v>20</v>
      </c>
      <c r="C394" s="2" t="s">
        <v>58</v>
      </c>
      <c r="D394" s="2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5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3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</row>
    <row r="395" spans="1:56" ht="15.75">
      <c r="A395" s="1">
        <v>4</v>
      </c>
      <c r="B395" s="2">
        <v>21</v>
      </c>
      <c r="C395" s="2" t="s">
        <v>58</v>
      </c>
      <c r="D395" s="2" t="s">
        <v>57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</row>
    <row r="396" spans="1:56" ht="15.75">
      <c r="A396" s="1">
        <v>4</v>
      </c>
      <c r="B396" s="2">
        <v>22</v>
      </c>
      <c r="C396" s="2" t="s">
        <v>58</v>
      </c>
      <c r="D396" s="2" t="s">
        <v>60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2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</row>
    <row r="397" spans="1:56" ht="15.75">
      <c r="A397" s="1">
        <v>4</v>
      </c>
      <c r="B397" s="2">
        <v>23</v>
      </c>
      <c r="C397" s="2" t="s">
        <v>58</v>
      </c>
      <c r="D397" s="2" t="s">
        <v>59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3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</row>
    <row r="398" spans="1:56" ht="15.75">
      <c r="A398" s="1">
        <v>4</v>
      </c>
      <c r="B398" s="2">
        <v>24</v>
      </c>
      <c r="C398" s="2" t="s">
        <v>58</v>
      </c>
      <c r="D398" s="2" t="s">
        <v>57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2</v>
      </c>
      <c r="N398">
        <v>0</v>
      </c>
      <c r="O398">
        <v>0</v>
      </c>
      <c r="P398">
        <v>0</v>
      </c>
      <c r="Q398">
        <v>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</row>
    <row r="399" spans="1:56" ht="15.75">
      <c r="A399" s="1">
        <v>4</v>
      </c>
      <c r="B399" s="2">
        <v>25</v>
      </c>
      <c r="C399" s="2" t="s">
        <v>58</v>
      </c>
      <c r="D399" s="2" t="s">
        <v>60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4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2</v>
      </c>
      <c r="AZ399">
        <v>0</v>
      </c>
      <c r="BA399">
        <v>0</v>
      </c>
      <c r="BB399">
        <v>0</v>
      </c>
      <c r="BC399">
        <v>0</v>
      </c>
      <c r="BD399">
        <v>0</v>
      </c>
    </row>
    <row r="400" spans="1:56" ht="15.75">
      <c r="A400" s="1">
        <v>4</v>
      </c>
      <c r="B400" s="2">
        <v>26</v>
      </c>
      <c r="C400" s="2" t="s">
        <v>58</v>
      </c>
      <c r="D400" s="2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  <c r="N400">
        <v>6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2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</row>
    <row r="401" spans="1:56" ht="15.75">
      <c r="A401" s="1">
        <v>4</v>
      </c>
      <c r="B401" s="2">
        <v>27</v>
      </c>
      <c r="C401" s="2" t="s">
        <v>58</v>
      </c>
      <c r="D401" s="2" t="s">
        <v>57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5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</row>
    <row r="402" spans="1:56" ht="15.75">
      <c r="A402" s="1">
        <v>4</v>
      </c>
      <c r="B402" s="2">
        <v>28</v>
      </c>
      <c r="C402" s="2" t="s">
        <v>58</v>
      </c>
      <c r="D402" s="2" t="s">
        <v>60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0</v>
      </c>
      <c r="O402">
        <v>0</v>
      </c>
      <c r="P402">
        <v>0</v>
      </c>
      <c r="Q402">
        <v>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5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</row>
    <row r="403" spans="1:56" ht="15.75">
      <c r="A403" s="1">
        <v>4</v>
      </c>
      <c r="B403" s="2">
        <v>29</v>
      </c>
      <c r="C403" s="2" t="s">
        <v>58</v>
      </c>
      <c r="D403" s="2" t="s">
        <v>59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2</v>
      </c>
      <c r="AZ403">
        <v>0</v>
      </c>
      <c r="BA403">
        <v>0</v>
      </c>
      <c r="BB403">
        <v>0</v>
      </c>
      <c r="BC403">
        <v>0</v>
      </c>
      <c r="BD403">
        <v>0</v>
      </c>
    </row>
    <row r="404" spans="1:56" ht="15.75">
      <c r="A404" s="1">
        <v>4</v>
      </c>
      <c r="B404" s="2">
        <v>30</v>
      </c>
      <c r="C404" s="2" t="s">
        <v>58</v>
      </c>
      <c r="D404" s="2" t="s">
        <v>57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6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5</v>
      </c>
      <c r="AZ404">
        <v>0</v>
      </c>
      <c r="BA404">
        <v>0</v>
      </c>
      <c r="BB404">
        <v>0</v>
      </c>
      <c r="BC404">
        <v>0</v>
      </c>
      <c r="BD404">
        <v>0</v>
      </c>
    </row>
    <row r="405" spans="1:56" ht="15.75">
      <c r="A405" s="1"/>
      <c r="B405" s="2"/>
      <c r="C405" s="1">
        <v>4</v>
      </c>
      <c r="D405" s="2" t="s">
        <v>58</v>
      </c>
      <c r="E405">
        <f>SUM(E375:E404)/(30*9)</f>
        <v>0</v>
      </c>
      <c r="F405">
        <f t="shared" ref="F405" si="563">SUM(F375:F404)/(30*9)</f>
        <v>2.9629629629629631E-2</v>
      </c>
      <c r="G405">
        <f t="shared" ref="G405" si="564">SUM(G375:G404)/(30*9)</f>
        <v>3.7037037037037038E-3</v>
      </c>
      <c r="H405">
        <f t="shared" ref="H405" si="565">SUM(H375:H404)/(30*9)</f>
        <v>0</v>
      </c>
      <c r="I405">
        <f t="shared" ref="I405" si="566">SUM(I375:I404)/(30*9)</f>
        <v>3.7037037037037038E-3</v>
      </c>
      <c r="J405">
        <f t="shared" ref="J405" si="567">SUM(J375:J404)/(30*9)</f>
        <v>3.7037037037037038E-3</v>
      </c>
      <c r="K405">
        <f t="shared" ref="K405" si="568">SUM(K375:K404)/(30*9)</f>
        <v>3.3333333333333333E-2</v>
      </c>
      <c r="L405">
        <f t="shared" ref="L405" si="569">SUM(L375:L404)/(30*9)</f>
        <v>0</v>
      </c>
      <c r="M405">
        <f t="shared" ref="M405" si="570">SUM(M375:M404)/(30*9)</f>
        <v>0.23703703703703705</v>
      </c>
      <c r="N405">
        <f t="shared" ref="N405" si="571">SUM(N375:N404)/(30*9)</f>
        <v>0.10740740740740741</v>
      </c>
      <c r="O405">
        <f t="shared" ref="O405" si="572">SUM(O375:O404)/(30*9)</f>
        <v>1.4814814814814815E-2</v>
      </c>
      <c r="P405">
        <f t="shared" ref="P405" si="573">SUM(P375:P404)/(30*9)</f>
        <v>0</v>
      </c>
      <c r="Q405">
        <f t="shared" ref="Q405" si="574">SUM(Q375:Q404)/(30*9)</f>
        <v>6.6666666666666666E-2</v>
      </c>
      <c r="R405">
        <f t="shared" ref="R405" si="575">SUM(R375:R404)/(30*9)</f>
        <v>0</v>
      </c>
      <c r="S405">
        <f t="shared" ref="S405" si="576">SUM(S375:S404)/(30*9)</f>
        <v>0</v>
      </c>
      <c r="T405">
        <f t="shared" ref="T405" si="577">SUM(T375:T404)/(30*9)</f>
        <v>3.7037037037037035E-2</v>
      </c>
      <c r="U405">
        <f t="shared" ref="U405" si="578">SUM(U375:U404)/(30*9)</f>
        <v>0</v>
      </c>
      <c r="V405">
        <f t="shared" ref="V405" si="579">SUM(V375:V404)/(30*9)</f>
        <v>2.5925925925925925E-2</v>
      </c>
      <c r="W405">
        <f t="shared" ref="W405" si="580">SUM(W375:W404)/(30*9)</f>
        <v>0</v>
      </c>
      <c r="X405">
        <f t="shared" ref="X405" si="581">SUM(X375:X404)/(30*9)</f>
        <v>1.4814814814814815E-2</v>
      </c>
      <c r="Y405">
        <f t="shared" ref="Y405" si="582">SUM(Y375:Y404)/(30*9)</f>
        <v>0</v>
      </c>
      <c r="Z405">
        <f t="shared" ref="Z405" si="583">SUM(Z375:Z404)/(30*9)</f>
        <v>7.4074074074074077E-3</v>
      </c>
      <c r="AA405">
        <f t="shared" ref="AA405" si="584">SUM(AA375:AA404)/(30*9)</f>
        <v>1.8518518518518517E-2</v>
      </c>
      <c r="AB405">
        <f t="shared" ref="AB405" si="585">SUM(AB375:AB404)/(30*9)</f>
        <v>0</v>
      </c>
      <c r="AC405">
        <f t="shared" ref="AC405" si="586">SUM(AC375:AC404)/(30*9)</f>
        <v>0</v>
      </c>
      <c r="AD405">
        <f t="shared" ref="AD405" si="587">SUM(AD375:AD404)/(30*9)</f>
        <v>0</v>
      </c>
      <c r="AE405">
        <f t="shared" ref="AE405" si="588">SUM(AE375:AE404)/(30*9)</f>
        <v>0</v>
      </c>
      <c r="AF405">
        <f t="shared" ref="AF405" si="589">SUM(AF375:AF404)/(30*9)</f>
        <v>1.8518518518518517E-2</v>
      </c>
      <c r="AG405">
        <f t="shared" ref="AG405" si="590">SUM(AG375:AG404)/(30*9)</f>
        <v>3.7037037037037038E-3</v>
      </c>
      <c r="AH405">
        <f t="shared" ref="AH405" si="591">SUM(AH375:AH404)/(30*9)</f>
        <v>0</v>
      </c>
      <c r="AI405">
        <f t="shared" ref="AI405" si="592">SUM(AI375:AI404)/(30*9)</f>
        <v>0</v>
      </c>
      <c r="AJ405">
        <f t="shared" ref="AJ405" si="593">SUM(AJ375:AJ404)/(30*9)</f>
        <v>5.9259259259259262E-2</v>
      </c>
      <c r="AK405">
        <f t="shared" ref="AK405" si="594">SUM(AK375:AK404)/(30*9)</f>
        <v>0</v>
      </c>
      <c r="AL405">
        <f t="shared" ref="AL405" si="595">SUM(AL375:AL404)/(30*9)</f>
        <v>0</v>
      </c>
      <c r="AM405">
        <f t="shared" ref="AM405" si="596">SUM(AM375:AM404)/(30*9)</f>
        <v>0.18148148148148149</v>
      </c>
      <c r="AN405">
        <f t="shared" ref="AN405" si="597">SUM(AN375:AN404)/(30*9)</f>
        <v>0</v>
      </c>
      <c r="AO405">
        <f t="shared" ref="AO405" si="598">SUM(AO375:AO404)/(30*9)</f>
        <v>0</v>
      </c>
      <c r="AP405">
        <f t="shared" ref="AP405" si="599">SUM(AP375:AP404)/(30*9)</f>
        <v>0</v>
      </c>
      <c r="AQ405">
        <f t="shared" ref="AQ405" si="600">SUM(AQ375:AQ404)/(30*9)</f>
        <v>0</v>
      </c>
      <c r="AR405">
        <f t="shared" ref="AR405" si="601">SUM(AR375:AR404)/(30*9)</f>
        <v>7.4074074074074077E-3</v>
      </c>
      <c r="AS405">
        <f t="shared" ref="AS405" si="602">SUM(AS375:AS404)/(30*9)</f>
        <v>7.407407407407407E-2</v>
      </c>
      <c r="AT405">
        <f t="shared" ref="AT405" si="603">SUM(AT375:AT404)/(30*9)</f>
        <v>3.7037037037037038E-3</v>
      </c>
      <c r="AU405">
        <f t="shared" ref="AU405" si="604">SUM(AU375:AU404)/(30*9)</f>
        <v>0</v>
      </c>
      <c r="AV405">
        <f t="shared" ref="AV405" si="605">SUM(AV375:AV404)/(30*9)</f>
        <v>7.4074074074074077E-3</v>
      </c>
      <c r="AW405">
        <f t="shared" ref="AW405" si="606">SUM(AW375:AW404)/(30*9)</f>
        <v>3.7037037037037038E-3</v>
      </c>
      <c r="AX405">
        <f t="shared" ref="AX405" si="607">SUM(AX375:AX404)/(30*9)</f>
        <v>0</v>
      </c>
      <c r="AY405">
        <f t="shared" ref="AY405" si="608">SUM(AY375:AY404)/(30*9)</f>
        <v>6.2962962962962957E-2</v>
      </c>
      <c r="AZ405">
        <f t="shared" ref="AZ405" si="609">SUM(AZ375:AZ404)/(30*9)</f>
        <v>0</v>
      </c>
      <c r="BA405">
        <f t="shared" ref="BA405" si="610">SUM(BA375:BA404)/(30*9)</f>
        <v>0</v>
      </c>
      <c r="BB405">
        <f t="shared" ref="BB405" si="611">SUM(BB375:BB404)/(30*9)</f>
        <v>0</v>
      </c>
      <c r="BC405">
        <f t="shared" ref="BC405" si="612">SUM(BC375:BC404)/(30*9)</f>
        <v>0</v>
      </c>
      <c r="BD405">
        <f t="shared" ref="BD405" si="613">SUM(BD375:BD404)/(30*9)</f>
        <v>0</v>
      </c>
    </row>
    <row r="406" spans="1:56" ht="15.75">
      <c r="A406" s="1">
        <v>5</v>
      </c>
      <c r="B406" s="2">
        <v>1</v>
      </c>
      <c r="C406" s="2" t="s">
        <v>58</v>
      </c>
      <c r="D406" s="2" t="s">
        <v>57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2</v>
      </c>
      <c r="N406">
        <v>4</v>
      </c>
      <c r="O406">
        <v>0</v>
      </c>
      <c r="P406">
        <v>0</v>
      </c>
      <c r="Q406">
        <v>2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4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1:56" ht="15.75">
      <c r="A407" s="1">
        <v>5</v>
      </c>
      <c r="B407" s="2">
        <v>2</v>
      </c>
      <c r="C407" s="2" t="s">
        <v>58</v>
      </c>
      <c r="D407" s="2" t="s">
        <v>59</v>
      </c>
      <c r="E407">
        <v>0</v>
      </c>
      <c r="F407">
        <v>2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2</v>
      </c>
      <c r="AZ407">
        <v>0</v>
      </c>
      <c r="BA407">
        <v>0</v>
      </c>
      <c r="BB407">
        <v>0</v>
      </c>
      <c r="BC407">
        <v>0</v>
      </c>
      <c r="BD407">
        <v>0</v>
      </c>
    </row>
    <row r="408" spans="1:56" ht="15.75">
      <c r="A408" s="1">
        <v>5</v>
      </c>
      <c r="B408" s="2">
        <v>3</v>
      </c>
      <c r="C408" s="2" t="s">
        <v>58</v>
      </c>
      <c r="D408" s="2" t="s">
        <v>60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14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1:56" ht="15.75">
      <c r="A409" s="1">
        <v>5</v>
      </c>
      <c r="B409" s="2">
        <v>4</v>
      </c>
      <c r="C409" s="2" t="s">
        <v>58</v>
      </c>
      <c r="D409" s="2" t="s">
        <v>57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4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</row>
    <row r="410" spans="1:56" ht="15.75">
      <c r="A410" s="1">
        <v>5</v>
      </c>
      <c r="B410" s="2">
        <v>5</v>
      </c>
      <c r="C410" s="2" t="s">
        <v>58</v>
      </c>
      <c r="D410" s="2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3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3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1:56" ht="15.75">
      <c r="A411" s="1">
        <v>5</v>
      </c>
      <c r="B411" s="2">
        <v>6</v>
      </c>
      <c r="C411" s="2" t="s">
        <v>58</v>
      </c>
      <c r="D411" s="2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ht="15.75">
      <c r="A412" s="1">
        <v>5</v>
      </c>
      <c r="B412" s="2">
        <v>7</v>
      </c>
      <c r="C412" s="2" t="s">
        <v>58</v>
      </c>
      <c r="D412" s="2" t="s">
        <v>57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ht="15.75">
      <c r="A413" s="1">
        <v>5</v>
      </c>
      <c r="B413" s="2">
        <v>8</v>
      </c>
      <c r="C413" s="2" t="s">
        <v>58</v>
      </c>
      <c r="D413" s="2" t="s">
        <v>59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2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ht="15.75">
      <c r="A414" s="1">
        <v>5</v>
      </c>
      <c r="B414" s="2">
        <v>9</v>
      </c>
      <c r="C414" s="2" t="s">
        <v>58</v>
      </c>
      <c r="D414" s="2" t="s">
        <v>60</v>
      </c>
      <c r="E414">
        <v>0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7</v>
      </c>
      <c r="N414">
        <v>1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ht="15.75">
      <c r="A415" s="1">
        <v>5</v>
      </c>
      <c r="B415" s="2">
        <v>10</v>
      </c>
      <c r="C415" s="2" t="s">
        <v>58</v>
      </c>
      <c r="D415" s="2" t="s">
        <v>57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2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ht="15.75">
      <c r="A416" s="1">
        <v>5</v>
      </c>
      <c r="B416" s="2">
        <v>11</v>
      </c>
      <c r="C416" s="2" t="s">
        <v>58</v>
      </c>
      <c r="D416" s="2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</row>
    <row r="417" spans="1:56" ht="15.75">
      <c r="A417" s="1">
        <v>5</v>
      </c>
      <c r="B417" s="2">
        <v>12</v>
      </c>
      <c r="C417" s="2" t="s">
        <v>58</v>
      </c>
      <c r="D417" s="2" t="s">
        <v>60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4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</row>
    <row r="418" spans="1:56" ht="15.75">
      <c r="A418" s="1">
        <v>5</v>
      </c>
      <c r="B418" s="2">
        <v>13</v>
      </c>
      <c r="C418" s="2" t="s">
        <v>58</v>
      </c>
      <c r="D418" s="2" t="s">
        <v>57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0</v>
      </c>
      <c r="P418">
        <v>0</v>
      </c>
      <c r="Q418">
        <v>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</row>
    <row r="419" spans="1:56" ht="15.75">
      <c r="A419" s="1">
        <v>5</v>
      </c>
      <c r="B419" s="2">
        <v>14</v>
      </c>
      <c r="C419" s="2" t="s">
        <v>58</v>
      </c>
      <c r="D419" s="2" t="s">
        <v>59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1</v>
      </c>
      <c r="AU419">
        <v>0</v>
      </c>
      <c r="AV419">
        <v>2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</row>
    <row r="420" spans="1:56" ht="15.75">
      <c r="A420" s="1">
        <v>5</v>
      </c>
      <c r="B420" s="2">
        <v>15</v>
      </c>
      <c r="C420" s="2" t="s">
        <v>58</v>
      </c>
      <c r="D420" s="2" t="s">
        <v>60</v>
      </c>
      <c r="E420">
        <v>0</v>
      </c>
      <c r="F420">
        <v>0</v>
      </c>
      <c r="G420">
        <v>0</v>
      </c>
      <c r="H420">
        <v>0</v>
      </c>
      <c r="I420">
        <v>2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3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</row>
    <row r="421" spans="1:56" ht="15.75">
      <c r="A421" s="1">
        <v>5</v>
      </c>
      <c r="B421" s="2">
        <v>16</v>
      </c>
      <c r="C421" s="2" t="s">
        <v>58</v>
      </c>
      <c r="D421" s="2" t="s">
        <v>57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</row>
    <row r="422" spans="1:56" ht="15.75">
      <c r="A422" s="1">
        <v>5</v>
      </c>
      <c r="B422" s="2">
        <v>17</v>
      </c>
      <c r="C422" s="2" t="s">
        <v>58</v>
      </c>
      <c r="D422" s="2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2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2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</row>
    <row r="423" spans="1:56" ht="15.75">
      <c r="A423" s="1">
        <v>5</v>
      </c>
      <c r="B423" s="2">
        <v>18</v>
      </c>
      <c r="C423" s="2" t="s">
        <v>58</v>
      </c>
      <c r="D423" s="2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</row>
    <row r="424" spans="1:56" ht="15.75">
      <c r="A424" s="1">
        <v>5</v>
      </c>
      <c r="B424" s="2">
        <v>19</v>
      </c>
      <c r="C424" s="2" t="s">
        <v>58</v>
      </c>
      <c r="D424" s="2" t="s">
        <v>60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2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</row>
    <row r="425" spans="1:56" ht="15.75">
      <c r="A425" s="1">
        <v>5</v>
      </c>
      <c r="B425" s="2">
        <v>20</v>
      </c>
      <c r="C425" s="2" t="s">
        <v>58</v>
      </c>
      <c r="D425" s="2" t="s">
        <v>59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2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</row>
    <row r="426" spans="1:56" ht="15.75">
      <c r="A426" s="1">
        <v>5</v>
      </c>
      <c r="B426" s="2">
        <v>21</v>
      </c>
      <c r="C426" s="2" t="s">
        <v>58</v>
      </c>
      <c r="D426" s="2" t="s">
        <v>60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3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1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</row>
    <row r="427" spans="1:56" ht="15.75">
      <c r="A427" s="1">
        <v>5</v>
      </c>
      <c r="B427" s="2">
        <v>22</v>
      </c>
      <c r="C427" s="2" t="s">
        <v>58</v>
      </c>
      <c r="D427" s="2" t="s">
        <v>57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</row>
    <row r="428" spans="1:56" ht="15.75">
      <c r="A428" s="1">
        <v>5</v>
      </c>
      <c r="B428" s="2">
        <v>23</v>
      </c>
      <c r="C428" s="2" t="s">
        <v>58</v>
      </c>
      <c r="D428" s="2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</row>
    <row r="429" spans="1:56" ht="15.75">
      <c r="A429" s="1">
        <v>5</v>
      </c>
      <c r="B429" s="2">
        <v>24</v>
      </c>
      <c r="C429" s="2" t="s">
        <v>58</v>
      </c>
      <c r="D429" s="2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2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</row>
    <row r="430" spans="1:56" ht="15.75">
      <c r="A430" s="1">
        <v>5</v>
      </c>
      <c r="B430" s="2">
        <v>25</v>
      </c>
      <c r="C430" s="2" t="s">
        <v>58</v>
      </c>
      <c r="D430" s="2" t="s">
        <v>57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</row>
    <row r="431" spans="1:56" ht="15.75">
      <c r="A431" s="1">
        <v>5</v>
      </c>
      <c r="B431" s="2">
        <v>26</v>
      </c>
      <c r="C431" s="2" t="s">
        <v>58</v>
      </c>
      <c r="D431" s="2" t="s">
        <v>59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3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</row>
    <row r="432" spans="1:56" ht="15.75">
      <c r="A432" s="1">
        <v>5</v>
      </c>
      <c r="B432" s="2">
        <v>27</v>
      </c>
      <c r="C432" s="2" t="s">
        <v>58</v>
      </c>
      <c r="D432" s="2" t="s">
        <v>60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</row>
    <row r="433" spans="1:56" ht="15.75">
      <c r="A433" s="1">
        <v>5</v>
      </c>
      <c r="B433" s="2">
        <v>28</v>
      </c>
      <c r="C433" s="2" t="s">
        <v>58</v>
      </c>
      <c r="D433" s="2" t="s">
        <v>57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3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2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</row>
    <row r="434" spans="1:56" ht="15.75">
      <c r="A434" s="1">
        <v>5</v>
      </c>
      <c r="B434" s="2">
        <v>29</v>
      </c>
      <c r="C434" s="2" t="s">
        <v>58</v>
      </c>
      <c r="D434" s="2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</row>
    <row r="435" spans="1:56" ht="15.75">
      <c r="A435" s="1">
        <v>5</v>
      </c>
      <c r="B435" s="2">
        <v>30</v>
      </c>
      <c r="C435" s="2" t="s">
        <v>58</v>
      </c>
      <c r="D435" s="2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3</v>
      </c>
      <c r="AT435">
        <v>0</v>
      </c>
      <c r="AU435">
        <v>0</v>
      </c>
      <c r="AV435">
        <v>0</v>
      </c>
      <c r="AW435">
        <v>3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</row>
    <row r="436" spans="1:56" ht="15.75">
      <c r="A436" s="1"/>
      <c r="B436" s="2"/>
      <c r="C436" s="1">
        <v>5</v>
      </c>
      <c r="D436" s="2" t="s">
        <v>58</v>
      </c>
      <c r="E436">
        <f>SUM(E406:E435)/(30*9)</f>
        <v>0</v>
      </c>
      <c r="F436">
        <f t="shared" ref="F436" si="614">SUM(F406:F435)/(30*9)</f>
        <v>1.8518518518518517E-2</v>
      </c>
      <c r="G436">
        <f t="shared" ref="G436" si="615">SUM(G406:G435)/(30*9)</f>
        <v>1.1111111111111112E-2</v>
      </c>
      <c r="H436">
        <f t="shared" ref="H436" si="616">SUM(H406:H435)/(30*9)</f>
        <v>3.7037037037037038E-3</v>
      </c>
      <c r="I436">
        <f t="shared" ref="I436" si="617">SUM(I406:I435)/(30*9)</f>
        <v>1.8518518518518517E-2</v>
      </c>
      <c r="J436">
        <f t="shared" ref="J436" si="618">SUM(J406:J435)/(30*9)</f>
        <v>0</v>
      </c>
      <c r="K436">
        <f t="shared" ref="K436" si="619">SUM(K406:K435)/(30*9)</f>
        <v>2.9629629629629631E-2</v>
      </c>
      <c r="L436">
        <f t="shared" ref="L436" si="620">SUM(L406:L435)/(30*9)</f>
        <v>0</v>
      </c>
      <c r="M436">
        <f t="shared" ref="M436" si="621">SUM(M406:M435)/(30*9)</f>
        <v>0.24814814814814815</v>
      </c>
      <c r="N436">
        <f t="shared" ref="N436" si="622">SUM(N406:N435)/(30*9)</f>
        <v>7.0370370370370375E-2</v>
      </c>
      <c r="O436">
        <f t="shared" ref="O436" si="623">SUM(O406:O435)/(30*9)</f>
        <v>2.5925925925925925E-2</v>
      </c>
      <c r="P436">
        <f t="shared" ref="P436" si="624">SUM(P406:P435)/(30*9)</f>
        <v>0</v>
      </c>
      <c r="Q436">
        <f t="shared" ref="Q436" si="625">SUM(Q406:Q435)/(30*9)</f>
        <v>5.5555555555555552E-2</v>
      </c>
      <c r="R436">
        <f t="shared" ref="R436" si="626">SUM(R406:R435)/(30*9)</f>
        <v>0</v>
      </c>
      <c r="S436">
        <f t="shared" ref="S436" si="627">SUM(S406:S435)/(30*9)</f>
        <v>0</v>
      </c>
      <c r="T436">
        <f t="shared" ref="T436" si="628">SUM(T406:T435)/(30*9)</f>
        <v>1.8518518518518517E-2</v>
      </c>
      <c r="U436">
        <f t="shared" ref="U436" si="629">SUM(U406:U435)/(30*9)</f>
        <v>0</v>
      </c>
      <c r="V436">
        <f t="shared" ref="V436" si="630">SUM(V406:V435)/(30*9)</f>
        <v>2.2222222222222223E-2</v>
      </c>
      <c r="W436">
        <f t="shared" ref="W436" si="631">SUM(W406:W435)/(30*9)</f>
        <v>3.7037037037037038E-3</v>
      </c>
      <c r="X436">
        <f t="shared" ref="X436" si="632">SUM(X406:X435)/(30*9)</f>
        <v>0</v>
      </c>
      <c r="Y436">
        <f t="shared" ref="Y436" si="633">SUM(Y406:Y435)/(30*9)</f>
        <v>0</v>
      </c>
      <c r="Z436">
        <f t="shared" ref="Z436" si="634">SUM(Z406:Z435)/(30*9)</f>
        <v>3.7037037037037038E-3</v>
      </c>
      <c r="AA436">
        <f t="shared" ref="AA436" si="635">SUM(AA406:AA435)/(30*9)</f>
        <v>7.4074074074074077E-3</v>
      </c>
      <c r="AB436">
        <f t="shared" ref="AB436" si="636">SUM(AB406:AB435)/(30*9)</f>
        <v>0</v>
      </c>
      <c r="AC436">
        <f t="shared" ref="AC436" si="637">SUM(AC406:AC435)/(30*9)</f>
        <v>1.8518518518518517E-2</v>
      </c>
      <c r="AD436">
        <f t="shared" ref="AD436" si="638">SUM(AD406:AD435)/(30*9)</f>
        <v>0</v>
      </c>
      <c r="AE436">
        <f t="shared" ref="AE436" si="639">SUM(AE406:AE435)/(30*9)</f>
        <v>0</v>
      </c>
      <c r="AF436">
        <f t="shared" ref="AF436" si="640">SUM(AF406:AF435)/(30*9)</f>
        <v>2.9629629629629631E-2</v>
      </c>
      <c r="AG436">
        <f t="shared" ref="AG436" si="641">SUM(AG406:AG435)/(30*9)</f>
        <v>0</v>
      </c>
      <c r="AH436">
        <f t="shared" ref="AH436" si="642">SUM(AH406:AH435)/(30*9)</f>
        <v>0</v>
      </c>
      <c r="AI436">
        <f t="shared" ref="AI436" si="643">SUM(AI406:AI435)/(30*9)</f>
        <v>0</v>
      </c>
      <c r="AJ436">
        <f t="shared" ref="AJ436" si="644">SUM(AJ406:AJ435)/(30*9)</f>
        <v>1.4814814814814815E-2</v>
      </c>
      <c r="AK436">
        <f t="shared" ref="AK436" si="645">SUM(AK406:AK435)/(30*9)</f>
        <v>0</v>
      </c>
      <c r="AL436">
        <f t="shared" ref="AL436" si="646">SUM(AL406:AL435)/(30*9)</f>
        <v>0</v>
      </c>
      <c r="AM436">
        <f t="shared" ref="AM436" si="647">SUM(AM406:AM435)/(30*9)</f>
        <v>9.6296296296296297E-2</v>
      </c>
      <c r="AN436">
        <f t="shared" ref="AN436" si="648">SUM(AN406:AN435)/(30*9)</f>
        <v>0</v>
      </c>
      <c r="AO436">
        <f t="shared" ref="AO436" si="649">SUM(AO406:AO435)/(30*9)</f>
        <v>0</v>
      </c>
      <c r="AP436">
        <f t="shared" ref="AP436" si="650">SUM(AP406:AP435)/(30*9)</f>
        <v>0</v>
      </c>
      <c r="AQ436">
        <f t="shared" ref="AQ436" si="651">SUM(AQ406:AQ435)/(30*9)</f>
        <v>0</v>
      </c>
      <c r="AR436">
        <f t="shared" ref="AR436" si="652">SUM(AR406:AR435)/(30*9)</f>
        <v>7.4074074074074077E-3</v>
      </c>
      <c r="AS436">
        <f t="shared" ref="AS436" si="653">SUM(AS406:AS435)/(30*9)</f>
        <v>0.2</v>
      </c>
      <c r="AT436">
        <f t="shared" ref="AT436" si="654">SUM(AT406:AT435)/(30*9)</f>
        <v>3.7037037037037038E-3</v>
      </c>
      <c r="AU436">
        <f t="shared" ref="AU436" si="655">SUM(AU406:AU435)/(30*9)</f>
        <v>0</v>
      </c>
      <c r="AV436">
        <f t="shared" ref="AV436" si="656">SUM(AV406:AV435)/(30*9)</f>
        <v>2.2222222222222223E-2</v>
      </c>
      <c r="AW436">
        <f t="shared" ref="AW436" si="657">SUM(AW406:AW435)/(30*9)</f>
        <v>1.4814814814814815E-2</v>
      </c>
      <c r="AX436">
        <f t="shared" ref="AX436" si="658">SUM(AX406:AX435)/(30*9)</f>
        <v>0</v>
      </c>
      <c r="AY436">
        <f t="shared" ref="AY436" si="659">SUM(AY406:AY435)/(30*9)</f>
        <v>3.3333333333333333E-2</v>
      </c>
      <c r="AZ436">
        <f t="shared" ref="AZ436" si="660">SUM(AZ406:AZ435)/(30*9)</f>
        <v>0</v>
      </c>
      <c r="BA436">
        <f t="shared" ref="BA436" si="661">SUM(BA406:BA435)/(30*9)</f>
        <v>0</v>
      </c>
      <c r="BB436">
        <f t="shared" ref="BB436" si="662">SUM(BB406:BB435)/(30*9)</f>
        <v>0</v>
      </c>
      <c r="BC436">
        <f t="shared" ref="BC436" si="663">SUM(BC406:BC435)/(30*9)</f>
        <v>0</v>
      </c>
      <c r="BD436">
        <f t="shared" ref="BD436" si="664">SUM(BD406:BD435)/(30*9)</f>
        <v>0</v>
      </c>
    </row>
    <row r="437" spans="1:56" ht="15.75">
      <c r="A437" s="1">
        <v>6</v>
      </c>
      <c r="B437" s="2">
        <v>1</v>
      </c>
      <c r="C437" s="2" t="s">
        <v>58</v>
      </c>
      <c r="D437" s="2" t="s">
        <v>60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4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</row>
    <row r="438" spans="1:56" ht="15.75">
      <c r="A438" s="1">
        <v>6</v>
      </c>
      <c r="B438" s="2">
        <v>2</v>
      </c>
      <c r="C438" s="2" t="s">
        <v>58</v>
      </c>
      <c r="D438" s="2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</row>
    <row r="439" spans="1:56" ht="15.75">
      <c r="A439" s="1">
        <v>6</v>
      </c>
      <c r="B439" s="2">
        <v>3</v>
      </c>
      <c r="C439" s="2" t="s">
        <v>58</v>
      </c>
      <c r="D439" s="2" t="s">
        <v>57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</v>
      </c>
      <c r="L439">
        <v>0</v>
      </c>
      <c r="M439">
        <v>4</v>
      </c>
      <c r="N439">
        <v>1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</row>
    <row r="440" spans="1:56" ht="15.75">
      <c r="A440" s="1">
        <v>6</v>
      </c>
      <c r="B440" s="2">
        <v>4</v>
      </c>
      <c r="C440" s="2" t="s">
        <v>58</v>
      </c>
      <c r="D440" s="2" t="s">
        <v>60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3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</row>
    <row r="441" spans="1:56" ht="15.75">
      <c r="A441" s="1">
        <v>6</v>
      </c>
      <c r="B441" s="2">
        <v>5</v>
      </c>
      <c r="C441" s="2" t="s">
        <v>58</v>
      </c>
      <c r="D441" s="2" t="s">
        <v>59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</row>
    <row r="442" spans="1:56" ht="15.75">
      <c r="A442" s="1">
        <v>6</v>
      </c>
      <c r="B442" s="2">
        <v>6</v>
      </c>
      <c r="C442" s="2" t="s">
        <v>58</v>
      </c>
      <c r="D442" s="2" t="s">
        <v>57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</row>
    <row r="443" spans="1:56" ht="15.75">
      <c r="A443" s="1">
        <v>6</v>
      </c>
      <c r="B443" s="2">
        <v>7</v>
      </c>
      <c r="C443" s="2" t="s">
        <v>58</v>
      </c>
      <c r="D443" s="2" t="s">
        <v>60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</row>
    <row r="444" spans="1:56" ht="15.75">
      <c r="A444" s="1">
        <v>6</v>
      </c>
      <c r="B444" s="2">
        <v>8</v>
      </c>
      <c r="C444" s="2" t="s">
        <v>58</v>
      </c>
      <c r="D444" s="2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</row>
    <row r="445" spans="1:56" ht="15.75">
      <c r="A445" s="1">
        <v>6</v>
      </c>
      <c r="B445" s="2">
        <v>9</v>
      </c>
      <c r="C445" s="2" t="s">
        <v>58</v>
      </c>
      <c r="D445" s="2" t="s">
        <v>57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</row>
    <row r="446" spans="1:56" ht="15.75">
      <c r="A446" s="1">
        <v>6</v>
      </c>
      <c r="B446" s="2">
        <v>10</v>
      </c>
      <c r="C446" s="2" t="s">
        <v>58</v>
      </c>
      <c r="D446" s="2" t="s">
        <v>60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</row>
    <row r="447" spans="1:56" ht="15.75">
      <c r="A447" s="1">
        <v>6</v>
      </c>
      <c r="B447" s="2">
        <v>11</v>
      </c>
      <c r="C447" s="2" t="s">
        <v>58</v>
      </c>
      <c r="D447" s="2" t="s">
        <v>59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ht="15.75">
      <c r="A448" s="1">
        <v>6</v>
      </c>
      <c r="B448" s="2">
        <v>12</v>
      </c>
      <c r="C448" s="2" t="s">
        <v>58</v>
      </c>
      <c r="D448" s="2" t="s">
        <v>57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2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</row>
    <row r="449" spans="1:56" ht="15.75">
      <c r="A449" s="1">
        <v>6</v>
      </c>
      <c r="B449" s="2">
        <v>13</v>
      </c>
      <c r="C449" s="2" t="s">
        <v>58</v>
      </c>
      <c r="D449" s="2" t="s">
        <v>59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</row>
    <row r="450" spans="1:56" ht="15.75">
      <c r="A450" s="1">
        <v>6</v>
      </c>
      <c r="B450" s="2">
        <v>14</v>
      </c>
      <c r="C450" s="2" t="s">
        <v>58</v>
      </c>
      <c r="D450" s="2" t="s">
        <v>59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4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</row>
    <row r="451" spans="1:56" ht="15.75">
      <c r="A451" s="1">
        <v>6</v>
      </c>
      <c r="B451" s="2">
        <v>15</v>
      </c>
      <c r="C451" s="2" t="s">
        <v>58</v>
      </c>
      <c r="D451" s="2" t="s">
        <v>57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</row>
    <row r="452" spans="1:56" ht="15.75">
      <c r="A452" s="1">
        <v>6</v>
      </c>
      <c r="B452" s="2">
        <v>16</v>
      </c>
      <c r="C452" s="2" t="s">
        <v>58</v>
      </c>
      <c r="D452" s="2" t="s">
        <v>60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7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3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</row>
    <row r="453" spans="1:56" ht="15.75">
      <c r="A453" s="1">
        <v>6</v>
      </c>
      <c r="B453" s="2">
        <v>17</v>
      </c>
      <c r="C453" s="2" t="s">
        <v>58</v>
      </c>
      <c r="D453" s="2" t="s">
        <v>59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4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1</v>
      </c>
      <c r="T453">
        <v>2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</row>
    <row r="454" spans="1:56" ht="15.75">
      <c r="A454" s="1">
        <v>6</v>
      </c>
      <c r="B454" s="2">
        <v>18</v>
      </c>
      <c r="C454" s="2" t="s">
        <v>58</v>
      </c>
      <c r="D454" s="2" t="s">
        <v>57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2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</row>
    <row r="455" spans="1:56" ht="15.75">
      <c r="A455" s="1">
        <v>6</v>
      </c>
      <c r="B455" s="2">
        <v>19</v>
      </c>
      <c r="C455" s="2" t="s">
        <v>58</v>
      </c>
      <c r="D455" s="2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3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ht="15.75">
      <c r="A456" s="1">
        <v>6</v>
      </c>
      <c r="B456" s="2">
        <v>20</v>
      </c>
      <c r="C456" s="2" t="s">
        <v>58</v>
      </c>
      <c r="D456" s="2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1</v>
      </c>
      <c r="L456">
        <v>0</v>
      </c>
      <c r="M456">
        <v>3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</row>
    <row r="457" spans="1:56" ht="15.75">
      <c r="A457" s="1">
        <v>6</v>
      </c>
      <c r="B457" s="2">
        <v>21</v>
      </c>
      <c r="C457" s="2" t="s">
        <v>58</v>
      </c>
      <c r="D457" s="2" t="s">
        <v>57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3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</row>
    <row r="458" spans="1:56" ht="15.75">
      <c r="A458" s="1">
        <v>6</v>
      </c>
      <c r="B458" s="2">
        <v>22</v>
      </c>
      <c r="C458" s="2" t="s">
        <v>58</v>
      </c>
      <c r="D458" s="2" t="s">
        <v>60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2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</row>
    <row r="459" spans="1:56" ht="15.75">
      <c r="A459" s="1">
        <v>6</v>
      </c>
      <c r="B459" s="2">
        <v>23</v>
      </c>
      <c r="C459" s="2" t="s">
        <v>58</v>
      </c>
      <c r="D459" s="2" t="s">
        <v>59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6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ht="15.75">
      <c r="A460" s="1">
        <v>6</v>
      </c>
      <c r="B460" s="2">
        <v>24</v>
      </c>
      <c r="C460" s="2" t="s">
        <v>58</v>
      </c>
      <c r="D460" s="2" t="s">
        <v>57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3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</row>
    <row r="461" spans="1:56" ht="15.75">
      <c r="A461" s="1">
        <v>6</v>
      </c>
      <c r="B461" s="2">
        <v>25</v>
      </c>
      <c r="C461" s="2" t="s">
        <v>58</v>
      </c>
      <c r="D461" s="2" t="s">
        <v>60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5</v>
      </c>
      <c r="N461">
        <v>2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2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ht="15.75">
      <c r="A462" s="1">
        <v>6</v>
      </c>
      <c r="B462" s="2">
        <v>26</v>
      </c>
      <c r="C462" s="2" t="s">
        <v>58</v>
      </c>
      <c r="D462" s="2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ht="15.75">
      <c r="A463" s="1">
        <v>6</v>
      </c>
      <c r="B463" s="2">
        <v>27</v>
      </c>
      <c r="C463" s="2" t="s">
        <v>58</v>
      </c>
      <c r="D463" s="2" t="s">
        <v>57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2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</v>
      </c>
      <c r="AU463">
        <v>0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</row>
    <row r="464" spans="1:56" ht="15.75">
      <c r="A464" s="1">
        <v>6</v>
      </c>
      <c r="B464" s="2">
        <v>28</v>
      </c>
      <c r="C464" s="2" t="s">
        <v>58</v>
      </c>
      <c r="D464" s="2" t="s">
        <v>60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3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3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ht="15.75">
      <c r="A465" s="1">
        <v>6</v>
      </c>
      <c r="B465" s="2">
        <v>29</v>
      </c>
      <c r="C465" s="2" t="s">
        <v>58</v>
      </c>
      <c r="D465" s="2" t="s">
        <v>59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ht="15.75">
      <c r="A466" s="1">
        <v>6</v>
      </c>
      <c r="B466" s="2">
        <v>30</v>
      </c>
      <c r="C466" s="2" t="s">
        <v>58</v>
      </c>
      <c r="D466" s="2" t="s">
        <v>57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1:56" ht="15.75">
      <c r="A467" s="1"/>
      <c r="B467" s="2"/>
      <c r="C467" s="1">
        <v>6</v>
      </c>
      <c r="D467" s="2" t="s">
        <v>58</v>
      </c>
      <c r="E467">
        <f>SUM(E437:E466)/(30*9)</f>
        <v>0</v>
      </c>
      <c r="F467">
        <f t="shared" ref="F467" si="665">SUM(F437:F466)/(30*9)</f>
        <v>1.4814814814814815E-2</v>
      </c>
      <c r="G467">
        <f t="shared" ref="G467" si="666">SUM(G437:G466)/(30*9)</f>
        <v>0</v>
      </c>
      <c r="H467">
        <f t="shared" ref="H467" si="667">SUM(H437:H466)/(30*9)</f>
        <v>7.4074074074074077E-3</v>
      </c>
      <c r="I467">
        <f t="shared" ref="I467" si="668">SUM(I437:I466)/(30*9)</f>
        <v>3.7037037037037038E-3</v>
      </c>
      <c r="J467">
        <f t="shared" ref="J467" si="669">SUM(J437:J466)/(30*9)</f>
        <v>7.4074074074074077E-3</v>
      </c>
      <c r="K467">
        <f t="shared" ref="K467" si="670">SUM(K437:K466)/(30*9)</f>
        <v>4.4444444444444446E-2</v>
      </c>
      <c r="L467">
        <f t="shared" ref="L467" si="671">SUM(L437:L466)/(30*9)</f>
        <v>0</v>
      </c>
      <c r="M467">
        <f t="shared" ref="M467" si="672">SUM(M437:M466)/(30*9)</f>
        <v>0.32222222222222224</v>
      </c>
      <c r="N467">
        <f t="shared" ref="N467" si="673">SUM(N437:N466)/(30*9)</f>
        <v>3.7037037037037035E-2</v>
      </c>
      <c r="O467">
        <f t="shared" ref="O467" si="674">SUM(O437:O466)/(30*9)</f>
        <v>1.1111111111111112E-2</v>
      </c>
      <c r="P467">
        <f t="shared" ref="P467" si="675">SUM(P437:P466)/(30*9)</f>
        <v>0</v>
      </c>
      <c r="Q467">
        <f t="shared" ref="Q467" si="676">SUM(Q437:Q466)/(30*9)</f>
        <v>3.3333333333333333E-2</v>
      </c>
      <c r="R467">
        <f t="shared" ref="R467" si="677">SUM(R437:R466)/(30*9)</f>
        <v>0</v>
      </c>
      <c r="S467">
        <f t="shared" ref="S467" si="678">SUM(S437:S466)/(30*9)</f>
        <v>1.1111111111111112E-2</v>
      </c>
      <c r="T467">
        <f t="shared" ref="T467" si="679">SUM(T437:T466)/(30*9)</f>
        <v>4.4444444444444446E-2</v>
      </c>
      <c r="U467">
        <f t="shared" ref="U467" si="680">SUM(U437:U466)/(30*9)</f>
        <v>0</v>
      </c>
      <c r="V467">
        <f t="shared" ref="V467" si="681">SUM(V437:V466)/(30*9)</f>
        <v>2.2222222222222223E-2</v>
      </c>
      <c r="W467">
        <f t="shared" ref="W467" si="682">SUM(W437:W466)/(30*9)</f>
        <v>0</v>
      </c>
      <c r="X467">
        <f t="shared" ref="X467" si="683">SUM(X437:X466)/(30*9)</f>
        <v>0</v>
      </c>
      <c r="Y467">
        <f t="shared" ref="Y467" si="684">SUM(Y437:Y466)/(30*9)</f>
        <v>0</v>
      </c>
      <c r="Z467">
        <f t="shared" ref="Z467" si="685">SUM(Z437:Z466)/(30*9)</f>
        <v>0</v>
      </c>
      <c r="AA467">
        <f t="shared" ref="AA467" si="686">SUM(AA437:AA466)/(30*9)</f>
        <v>1.8518518518518517E-2</v>
      </c>
      <c r="AB467">
        <f t="shared" ref="AB467" si="687">SUM(AB437:AB466)/(30*9)</f>
        <v>0</v>
      </c>
      <c r="AC467">
        <f t="shared" ref="AC467" si="688">SUM(AC437:AC466)/(30*9)</f>
        <v>0</v>
      </c>
      <c r="AD467">
        <f t="shared" ref="AD467" si="689">SUM(AD437:AD466)/(30*9)</f>
        <v>0</v>
      </c>
      <c r="AE467">
        <f t="shared" ref="AE467" si="690">SUM(AE437:AE466)/(30*9)</f>
        <v>0</v>
      </c>
      <c r="AF467">
        <f t="shared" ref="AF467" si="691">SUM(AF437:AF466)/(30*9)</f>
        <v>3.7037037037037038E-3</v>
      </c>
      <c r="AG467">
        <f t="shared" ref="AG467" si="692">SUM(AG437:AG466)/(30*9)</f>
        <v>0</v>
      </c>
      <c r="AH467">
        <f t="shared" ref="AH467" si="693">SUM(AH437:AH466)/(30*9)</f>
        <v>0</v>
      </c>
      <c r="AI467">
        <f t="shared" ref="AI467" si="694">SUM(AI437:AI466)/(30*9)</f>
        <v>0</v>
      </c>
      <c r="AJ467">
        <f t="shared" ref="AJ467" si="695">SUM(AJ437:AJ466)/(30*9)</f>
        <v>1.4814814814814815E-2</v>
      </c>
      <c r="AK467">
        <f t="shared" ref="AK467" si="696">SUM(AK437:AK466)/(30*9)</f>
        <v>3.7037037037037038E-3</v>
      </c>
      <c r="AL467">
        <f t="shared" ref="AL467" si="697">SUM(AL437:AL466)/(30*9)</f>
        <v>0</v>
      </c>
      <c r="AM467">
        <f t="shared" ref="AM467" si="698">SUM(AM437:AM466)/(30*9)</f>
        <v>3.7037037037037035E-2</v>
      </c>
      <c r="AN467">
        <f t="shared" ref="AN467" si="699">SUM(AN437:AN466)/(30*9)</f>
        <v>0</v>
      </c>
      <c r="AO467">
        <f t="shared" ref="AO467" si="700">SUM(AO437:AO466)/(30*9)</f>
        <v>0</v>
      </c>
      <c r="AP467">
        <f t="shared" ref="AP467" si="701">SUM(AP437:AP466)/(30*9)</f>
        <v>3.7037037037037038E-3</v>
      </c>
      <c r="AQ467">
        <f t="shared" ref="AQ467" si="702">SUM(AQ437:AQ466)/(30*9)</f>
        <v>7.4074074074074077E-3</v>
      </c>
      <c r="AR467">
        <f t="shared" ref="AR467" si="703">SUM(AR437:AR466)/(30*9)</f>
        <v>3.7037037037037038E-3</v>
      </c>
      <c r="AS467">
        <f t="shared" ref="AS467" si="704">SUM(AS437:AS466)/(30*9)</f>
        <v>0.10740740740740741</v>
      </c>
      <c r="AT467">
        <f t="shared" ref="AT467" si="705">SUM(AT437:AT466)/(30*9)</f>
        <v>3.7037037037037038E-3</v>
      </c>
      <c r="AU467">
        <f t="shared" ref="AU467" si="706">SUM(AU437:AU466)/(30*9)</f>
        <v>0</v>
      </c>
      <c r="AV467">
        <f t="shared" ref="AV467" si="707">SUM(AV437:AV466)/(30*9)</f>
        <v>1.4814814814814815E-2</v>
      </c>
      <c r="AW467">
        <f t="shared" ref="AW467" si="708">SUM(AW437:AW466)/(30*9)</f>
        <v>3.7037037037037038E-3</v>
      </c>
      <c r="AX467">
        <f t="shared" ref="AX467" si="709">SUM(AX437:AX466)/(30*9)</f>
        <v>0</v>
      </c>
      <c r="AY467">
        <f t="shared" ref="AY467" si="710">SUM(AY437:AY466)/(30*9)</f>
        <v>1.4814814814814815E-2</v>
      </c>
      <c r="AZ467">
        <f t="shared" ref="AZ467" si="711">SUM(AZ437:AZ466)/(30*9)</f>
        <v>0</v>
      </c>
      <c r="BA467">
        <f t="shared" ref="BA467" si="712">SUM(BA437:BA466)/(30*9)</f>
        <v>0</v>
      </c>
      <c r="BB467">
        <f t="shared" ref="BB467" si="713">SUM(BB437:BB466)/(30*9)</f>
        <v>0</v>
      </c>
      <c r="BC467">
        <f t="shared" ref="BC467" si="714">SUM(BC437:BC466)/(30*9)</f>
        <v>0</v>
      </c>
      <c r="BD467">
        <f t="shared" ref="BD467" si="715">SUM(BD437:BD466)/(30*9)</f>
        <v>0</v>
      </c>
    </row>
    <row r="468" spans="1:56" ht="15.75">
      <c r="A468" s="1">
        <v>7</v>
      </c>
      <c r="B468" s="2">
        <v>1</v>
      </c>
      <c r="C468" s="2" t="s">
        <v>58</v>
      </c>
      <c r="D468" s="2" t="s">
        <v>57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4</v>
      </c>
      <c r="N468">
        <v>0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2</v>
      </c>
      <c r="AG468">
        <v>0</v>
      </c>
      <c r="AH468">
        <v>1</v>
      </c>
      <c r="AI468">
        <v>0</v>
      </c>
      <c r="AJ468">
        <v>6</v>
      </c>
      <c r="AK468">
        <v>0</v>
      </c>
      <c r="AL468">
        <v>0</v>
      </c>
      <c r="AM468">
        <v>15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1:56" ht="15.75">
      <c r="A469" s="1">
        <v>7</v>
      </c>
      <c r="B469" s="2">
        <v>2</v>
      </c>
      <c r="C469" s="2" t="s">
        <v>58</v>
      </c>
      <c r="D469" s="2" t="s">
        <v>59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4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56" ht="15.75">
      <c r="A470" s="1">
        <v>7</v>
      </c>
      <c r="B470" s="2">
        <v>3</v>
      </c>
      <c r="C470" s="2" t="s">
        <v>58</v>
      </c>
      <c r="D470" s="2" t="s">
        <v>60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1:56" ht="15.75">
      <c r="A471" s="1">
        <v>7</v>
      </c>
      <c r="B471" s="2">
        <v>4</v>
      </c>
      <c r="C471" s="2" t="s">
        <v>58</v>
      </c>
      <c r="D471" s="2" t="s">
        <v>57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4</v>
      </c>
      <c r="AK471">
        <v>0</v>
      </c>
      <c r="AL471">
        <v>2</v>
      </c>
      <c r="AM471">
        <v>6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ht="15.75">
      <c r="A472" s="1">
        <v>7</v>
      </c>
      <c r="B472" s="2">
        <v>5</v>
      </c>
      <c r="C472" s="2" t="s">
        <v>58</v>
      </c>
      <c r="D472" s="2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</row>
    <row r="473" spans="1:56" ht="15.75">
      <c r="A473" s="1">
        <v>7</v>
      </c>
      <c r="B473" s="2">
        <v>6</v>
      </c>
      <c r="C473" s="2" t="s">
        <v>58</v>
      </c>
      <c r="D473" s="2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ht="15.75">
      <c r="A474" s="1">
        <v>7</v>
      </c>
      <c r="B474" s="2">
        <v>7</v>
      </c>
      <c r="C474" s="2" t="s">
        <v>58</v>
      </c>
      <c r="D474" s="2" t="s">
        <v>57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3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3</v>
      </c>
      <c r="AK474">
        <v>0</v>
      </c>
      <c r="AL474">
        <v>0</v>
      </c>
      <c r="AM474">
        <v>5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1:56" ht="15.75">
      <c r="A475" s="1">
        <v>7</v>
      </c>
      <c r="B475" s="2">
        <v>8</v>
      </c>
      <c r="C475" s="2" t="s">
        <v>58</v>
      </c>
      <c r="D475" s="2" t="s">
        <v>59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2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</row>
    <row r="476" spans="1:56" ht="15.75">
      <c r="A476" s="1">
        <v>7</v>
      </c>
      <c r="B476" s="2">
        <v>9</v>
      </c>
      <c r="C476" s="2" t="s">
        <v>58</v>
      </c>
      <c r="D476" s="2" t="s">
        <v>60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1:56" ht="15.75">
      <c r="A477" s="1">
        <v>7</v>
      </c>
      <c r="B477" s="2">
        <v>10</v>
      </c>
      <c r="C477" s="2" t="s">
        <v>58</v>
      </c>
      <c r="D477" s="2" t="s">
        <v>57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</row>
    <row r="478" spans="1:56" ht="15.75">
      <c r="A478" s="1">
        <v>7</v>
      </c>
      <c r="B478" s="2">
        <v>11</v>
      </c>
      <c r="C478" s="2" t="s">
        <v>58</v>
      </c>
      <c r="D478" s="2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</row>
    <row r="479" spans="1:56" ht="15.75">
      <c r="A479" s="1">
        <v>7</v>
      </c>
      <c r="B479" s="2">
        <v>12</v>
      </c>
      <c r="C479" s="2" t="s">
        <v>58</v>
      </c>
      <c r="D479" s="2" t="s">
        <v>60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1:56" ht="15.75">
      <c r="A480" s="1">
        <v>7</v>
      </c>
      <c r="B480" s="2">
        <v>13</v>
      </c>
      <c r="C480" s="2" t="s">
        <v>58</v>
      </c>
      <c r="D480" s="2" t="s">
        <v>57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1:56" ht="15.75">
      <c r="A481" s="1">
        <v>7</v>
      </c>
      <c r="B481" s="2">
        <v>14</v>
      </c>
      <c r="C481" s="2" t="s">
        <v>58</v>
      </c>
      <c r="D481" s="2" t="s">
        <v>59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0</v>
      </c>
      <c r="M481">
        <v>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2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</row>
    <row r="482" spans="1:56" ht="15.75">
      <c r="A482" s="1">
        <v>7</v>
      </c>
      <c r="B482" s="2">
        <v>15</v>
      </c>
      <c r="C482" s="2" t="s">
        <v>58</v>
      </c>
      <c r="D482" s="2" t="s">
        <v>60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2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ht="15.75">
      <c r="A483" s="1">
        <v>7</v>
      </c>
      <c r="B483" s="2">
        <v>16</v>
      </c>
      <c r="C483" s="2" t="s">
        <v>58</v>
      </c>
      <c r="D483" s="2" t="s">
        <v>57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5</v>
      </c>
      <c r="N483">
        <v>2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2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3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56" ht="15.75">
      <c r="A484" s="1">
        <v>7</v>
      </c>
      <c r="B484" s="2">
        <v>17</v>
      </c>
      <c r="C484" s="2" t="s">
        <v>58</v>
      </c>
      <c r="D484" s="2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ht="15.75">
      <c r="A485" s="1">
        <v>7</v>
      </c>
      <c r="B485" s="2">
        <v>18</v>
      </c>
      <c r="C485" s="2" t="s">
        <v>58</v>
      </c>
      <c r="D485" s="2" t="s">
        <v>60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3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2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</row>
    <row r="486" spans="1:56" ht="15.75">
      <c r="A486" s="1">
        <v>7</v>
      </c>
      <c r="B486" s="2">
        <v>19</v>
      </c>
      <c r="C486" s="2" t="s">
        <v>58</v>
      </c>
      <c r="D486" s="2" t="s">
        <v>57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2</v>
      </c>
      <c r="O486">
        <v>3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2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</row>
    <row r="487" spans="1:56" ht="15.75">
      <c r="A487" s="1">
        <v>7</v>
      </c>
      <c r="B487" s="2">
        <v>20</v>
      </c>
      <c r="C487" s="2" t="s">
        <v>58</v>
      </c>
      <c r="D487" s="2" t="s">
        <v>59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ht="15.75">
      <c r="A488" s="1">
        <v>7</v>
      </c>
      <c r="B488" s="2">
        <v>21</v>
      </c>
      <c r="C488" s="2" t="s">
        <v>58</v>
      </c>
      <c r="D488" s="2" t="s">
        <v>60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</row>
    <row r="489" spans="1:56" ht="15.75">
      <c r="A489" s="1">
        <v>7</v>
      </c>
      <c r="B489" s="2">
        <v>22</v>
      </c>
      <c r="C489" s="2" t="s">
        <v>58</v>
      </c>
      <c r="D489" s="2" t="s">
        <v>57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</row>
    <row r="490" spans="1:56" ht="15.75">
      <c r="A490" s="1">
        <v>7</v>
      </c>
      <c r="B490" s="2">
        <v>23</v>
      </c>
      <c r="C490" s="2" t="s">
        <v>58</v>
      </c>
      <c r="D490" s="2" t="s">
        <v>59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</v>
      </c>
      <c r="U490">
        <v>0</v>
      </c>
      <c r="V490">
        <v>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</row>
    <row r="491" spans="1:56" ht="15.75">
      <c r="A491" s="1">
        <v>7</v>
      </c>
      <c r="B491" s="2">
        <v>24</v>
      </c>
      <c r="C491" s="2" t="s">
        <v>58</v>
      </c>
      <c r="D491" s="2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2</v>
      </c>
      <c r="AT491">
        <v>0</v>
      </c>
      <c r="AU491">
        <v>0</v>
      </c>
      <c r="AV491">
        <v>0</v>
      </c>
      <c r="AW491">
        <v>2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</row>
    <row r="492" spans="1:56" ht="15.75">
      <c r="A492" s="1">
        <v>7</v>
      </c>
      <c r="B492" s="2">
        <v>25</v>
      </c>
      <c r="C492" s="2" t="s">
        <v>58</v>
      </c>
      <c r="D492" s="2" t="s">
        <v>57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</row>
    <row r="493" spans="1:56" ht="15.75">
      <c r="A493" s="1">
        <v>7</v>
      </c>
      <c r="B493" s="2">
        <v>26</v>
      </c>
      <c r="C493" s="2" t="s">
        <v>58</v>
      </c>
      <c r="D493" s="2" t="s">
        <v>59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3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2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</row>
    <row r="494" spans="1:56" ht="15.75">
      <c r="A494" s="1">
        <v>7</v>
      </c>
      <c r="B494" s="2">
        <v>27</v>
      </c>
      <c r="C494" s="2" t="s">
        <v>58</v>
      </c>
      <c r="D494" s="2" t="s">
        <v>60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</row>
    <row r="495" spans="1:56" ht="15.75">
      <c r="A495" s="1">
        <v>7</v>
      </c>
      <c r="B495" s="2">
        <v>28</v>
      </c>
      <c r="C495" s="2" t="s">
        <v>58</v>
      </c>
      <c r="D495" s="2" t="s">
        <v>57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0</v>
      </c>
      <c r="AM495">
        <v>2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ht="15.75">
      <c r="A496" s="1">
        <v>7</v>
      </c>
      <c r="B496" s="2">
        <v>29</v>
      </c>
      <c r="C496" s="2" t="s">
        <v>58</v>
      </c>
      <c r="D496" s="2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2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</row>
    <row r="497" spans="1:56" ht="15.75">
      <c r="A497" s="1">
        <v>7</v>
      </c>
      <c r="B497" s="2">
        <v>30</v>
      </c>
      <c r="C497" s="2" t="s">
        <v>58</v>
      </c>
      <c r="D497" s="2" t="s">
        <v>60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3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</row>
    <row r="498" spans="1:56" ht="15.75">
      <c r="A498" s="1"/>
      <c r="B498" s="2"/>
      <c r="C498" s="1">
        <v>7</v>
      </c>
      <c r="D498" s="2" t="s">
        <v>58</v>
      </c>
      <c r="E498">
        <f>SUM(E468:E497)/(30*9)</f>
        <v>3.7037037037037038E-3</v>
      </c>
      <c r="F498">
        <f t="shared" ref="F498" si="716">SUM(F468:F497)/(30*9)</f>
        <v>1.4814814814814815E-2</v>
      </c>
      <c r="G498">
        <f t="shared" ref="G498" si="717">SUM(G468:G497)/(30*9)</f>
        <v>3.7037037037037038E-3</v>
      </c>
      <c r="H498">
        <f t="shared" ref="H498" si="718">SUM(H468:H497)/(30*9)</f>
        <v>0</v>
      </c>
      <c r="I498">
        <f t="shared" ref="I498" si="719">SUM(I468:I497)/(30*9)</f>
        <v>7.4074074074074077E-3</v>
      </c>
      <c r="J498">
        <f t="shared" ref="J498" si="720">SUM(J468:J497)/(30*9)</f>
        <v>7.4074074074074077E-3</v>
      </c>
      <c r="K498">
        <f t="shared" ref="K498" si="721">SUM(K468:K497)/(30*9)</f>
        <v>3.7037037037037035E-2</v>
      </c>
      <c r="L498">
        <f t="shared" ref="L498" si="722">SUM(L468:L497)/(30*9)</f>
        <v>0</v>
      </c>
      <c r="M498">
        <f t="shared" ref="M498" si="723">SUM(M468:M497)/(30*9)</f>
        <v>0.23333333333333334</v>
      </c>
      <c r="N498">
        <f t="shared" ref="N498" si="724">SUM(N468:N497)/(30*9)</f>
        <v>4.4444444444444446E-2</v>
      </c>
      <c r="O498">
        <f t="shared" ref="O498" si="725">SUM(O468:O497)/(30*9)</f>
        <v>2.9629629629629631E-2</v>
      </c>
      <c r="P498">
        <f t="shared" ref="P498" si="726">SUM(P468:P497)/(30*9)</f>
        <v>0</v>
      </c>
      <c r="Q498">
        <f t="shared" ref="Q498" si="727">SUM(Q468:Q497)/(30*9)</f>
        <v>7.4074074074074077E-3</v>
      </c>
      <c r="R498">
        <f t="shared" ref="R498" si="728">SUM(R468:R497)/(30*9)</f>
        <v>0</v>
      </c>
      <c r="S498">
        <f t="shared" ref="S498" si="729">SUM(S468:S497)/(30*9)</f>
        <v>0</v>
      </c>
      <c r="T498">
        <f t="shared" ref="T498" si="730">SUM(T468:T497)/(30*9)</f>
        <v>6.6666666666666666E-2</v>
      </c>
      <c r="U498">
        <f t="shared" ref="U498" si="731">SUM(U468:U497)/(30*9)</f>
        <v>0</v>
      </c>
      <c r="V498">
        <f t="shared" ref="V498" si="732">SUM(V468:V497)/(30*9)</f>
        <v>2.9629629629629631E-2</v>
      </c>
      <c r="W498">
        <f t="shared" ref="W498" si="733">SUM(W468:W497)/(30*9)</f>
        <v>3.7037037037037038E-3</v>
      </c>
      <c r="X498">
        <f t="shared" ref="X498" si="734">SUM(X468:X497)/(30*9)</f>
        <v>0</v>
      </c>
      <c r="Y498">
        <f t="shared" ref="Y498" si="735">SUM(Y468:Y497)/(30*9)</f>
        <v>0</v>
      </c>
      <c r="Z498">
        <f t="shared" ref="Z498" si="736">SUM(Z468:Z497)/(30*9)</f>
        <v>3.7037037037037038E-3</v>
      </c>
      <c r="AA498">
        <f t="shared" ref="AA498" si="737">SUM(AA468:AA497)/(30*9)</f>
        <v>1.1111111111111112E-2</v>
      </c>
      <c r="AB498">
        <f t="shared" ref="AB498" si="738">SUM(AB468:AB497)/(30*9)</f>
        <v>0</v>
      </c>
      <c r="AC498">
        <f t="shared" ref="AC498" si="739">SUM(AC468:AC497)/(30*9)</f>
        <v>0</v>
      </c>
      <c r="AD498">
        <f t="shared" ref="AD498" si="740">SUM(AD468:AD497)/(30*9)</f>
        <v>0</v>
      </c>
      <c r="AE498">
        <f t="shared" ref="AE498" si="741">SUM(AE468:AE497)/(30*9)</f>
        <v>0</v>
      </c>
      <c r="AF498">
        <f t="shared" ref="AF498" si="742">SUM(AF468:AF497)/(30*9)</f>
        <v>1.8518518518518517E-2</v>
      </c>
      <c r="AG498">
        <f t="shared" ref="AG498" si="743">SUM(AG468:AG497)/(30*9)</f>
        <v>0</v>
      </c>
      <c r="AH498">
        <f t="shared" ref="AH498" si="744">SUM(AH468:AH497)/(30*9)</f>
        <v>7.4074074074074077E-3</v>
      </c>
      <c r="AI498">
        <f t="shared" ref="AI498" si="745">SUM(AI468:AI497)/(30*9)</f>
        <v>0</v>
      </c>
      <c r="AJ498">
        <f t="shared" ref="AJ498" si="746">SUM(AJ468:AJ497)/(30*9)</f>
        <v>7.407407407407407E-2</v>
      </c>
      <c r="AK498">
        <f t="shared" ref="AK498" si="747">SUM(AK468:AK497)/(30*9)</f>
        <v>0</v>
      </c>
      <c r="AL498">
        <f t="shared" ref="AL498" si="748">SUM(AL468:AL497)/(30*9)</f>
        <v>7.4074074074074077E-3</v>
      </c>
      <c r="AM498">
        <f t="shared" ref="AM498" si="749">SUM(AM468:AM497)/(30*9)</f>
        <v>0.2</v>
      </c>
      <c r="AN498">
        <f t="shared" ref="AN498" si="750">SUM(AN468:AN497)/(30*9)</f>
        <v>0</v>
      </c>
      <c r="AO498">
        <f t="shared" ref="AO498" si="751">SUM(AO468:AO497)/(30*9)</f>
        <v>0</v>
      </c>
      <c r="AP498">
        <f t="shared" ref="AP498" si="752">SUM(AP468:AP497)/(30*9)</f>
        <v>0</v>
      </c>
      <c r="AQ498">
        <f t="shared" ref="AQ498" si="753">SUM(AQ468:AQ497)/(30*9)</f>
        <v>1.1111111111111112E-2</v>
      </c>
      <c r="AR498">
        <f t="shared" ref="AR498" si="754">SUM(AR468:AR497)/(30*9)</f>
        <v>3.7037037037037038E-3</v>
      </c>
      <c r="AS498">
        <f t="shared" ref="AS498" si="755">SUM(AS468:AS497)/(30*9)</f>
        <v>1.8518518518518517E-2</v>
      </c>
      <c r="AT498">
        <f t="shared" ref="AT498" si="756">SUM(AT468:AT497)/(30*9)</f>
        <v>0</v>
      </c>
      <c r="AU498">
        <f t="shared" ref="AU498" si="757">SUM(AU468:AU497)/(30*9)</f>
        <v>0</v>
      </c>
      <c r="AV498">
        <f t="shared" ref="AV498" si="758">SUM(AV468:AV497)/(30*9)</f>
        <v>2.2222222222222223E-2</v>
      </c>
      <c r="AW498">
        <f t="shared" ref="AW498" si="759">SUM(AW468:AW497)/(30*9)</f>
        <v>1.1111111111111112E-2</v>
      </c>
      <c r="AX498">
        <f t="shared" ref="AX498" si="760">SUM(AX468:AX497)/(30*9)</f>
        <v>3.7037037037037038E-3</v>
      </c>
      <c r="AY498">
        <f t="shared" ref="AY498" si="761">SUM(AY468:AY497)/(30*9)</f>
        <v>0</v>
      </c>
      <c r="AZ498">
        <f t="shared" ref="AZ498" si="762">SUM(AZ468:AZ497)/(30*9)</f>
        <v>0</v>
      </c>
      <c r="BA498">
        <f t="shared" ref="BA498" si="763">SUM(BA468:BA497)/(30*9)</f>
        <v>0</v>
      </c>
      <c r="BB498">
        <f t="shared" ref="BB498" si="764">SUM(BB468:BB497)/(30*9)</f>
        <v>0</v>
      </c>
      <c r="BC498">
        <f t="shared" ref="BC498" si="765">SUM(BC468:BC497)/(30*9)</f>
        <v>0</v>
      </c>
      <c r="BD498">
        <f t="shared" ref="BD498" si="766">SUM(BD468:BD497)/(30*9)</f>
        <v>0</v>
      </c>
    </row>
    <row r="499" spans="1:56" ht="15.75">
      <c r="A499" s="1">
        <v>8</v>
      </c>
      <c r="B499" s="2">
        <v>1</v>
      </c>
      <c r="C499" s="2" t="s">
        <v>58</v>
      </c>
      <c r="D499" s="2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2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</row>
    <row r="500" spans="1:56" ht="15.75">
      <c r="A500" s="1">
        <v>8</v>
      </c>
      <c r="B500" s="2">
        <v>2</v>
      </c>
      <c r="C500" s="2" t="s">
        <v>58</v>
      </c>
      <c r="D500" s="2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</row>
    <row r="501" spans="1:56" ht="15.75">
      <c r="A501" s="1">
        <v>8</v>
      </c>
      <c r="B501" s="2">
        <v>3</v>
      </c>
      <c r="C501" s="2" t="s">
        <v>58</v>
      </c>
      <c r="D501" s="2" t="s">
        <v>57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</row>
    <row r="502" spans="1:56" ht="15.75">
      <c r="A502" s="1">
        <v>8</v>
      </c>
      <c r="B502" s="2">
        <v>4</v>
      </c>
      <c r="C502" s="2" t="s">
        <v>58</v>
      </c>
      <c r="D502" s="2" t="s">
        <v>60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3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</row>
    <row r="503" spans="1:56" ht="15.75">
      <c r="A503" s="1">
        <v>8</v>
      </c>
      <c r="B503" s="2">
        <v>5</v>
      </c>
      <c r="C503" s="2" t="s">
        <v>58</v>
      </c>
      <c r="D503" s="2" t="s">
        <v>59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</v>
      </c>
      <c r="N503">
        <v>7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2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</row>
    <row r="504" spans="1:56" ht="15.75">
      <c r="A504" s="1">
        <v>8</v>
      </c>
      <c r="B504" s="2">
        <v>6</v>
      </c>
      <c r="C504" s="2" t="s">
        <v>58</v>
      </c>
      <c r="D504" s="2" t="s">
        <v>57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3</v>
      </c>
      <c r="AN504">
        <v>0</v>
      </c>
      <c r="AO504">
        <v>0</v>
      </c>
      <c r="AP504">
        <v>0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</row>
    <row r="505" spans="1:56" ht="15.75">
      <c r="A505" s="1">
        <v>8</v>
      </c>
      <c r="B505" s="2">
        <v>7</v>
      </c>
      <c r="C505" s="2" t="s">
        <v>58</v>
      </c>
      <c r="D505" s="2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4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2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</row>
    <row r="506" spans="1:56" ht="15.75">
      <c r="A506" s="1">
        <v>8</v>
      </c>
      <c r="B506" s="2">
        <v>8</v>
      </c>
      <c r="C506" s="2" t="s">
        <v>58</v>
      </c>
      <c r="D506" s="2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5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</row>
    <row r="507" spans="1:56" ht="15.75">
      <c r="A507" s="1">
        <v>8</v>
      </c>
      <c r="B507" s="2">
        <v>9</v>
      </c>
      <c r="C507" s="2" t="s">
        <v>58</v>
      </c>
      <c r="D507" s="2" t="s">
        <v>57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2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</row>
    <row r="508" spans="1:56" ht="15.75">
      <c r="A508" s="1">
        <v>8</v>
      </c>
      <c r="B508" s="2">
        <v>10</v>
      </c>
      <c r="C508" s="2" t="s">
        <v>58</v>
      </c>
      <c r="D508" s="2" t="s">
        <v>60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2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</row>
    <row r="509" spans="1:56" ht="15.75">
      <c r="A509" s="1">
        <v>8</v>
      </c>
      <c r="B509" s="2">
        <v>11</v>
      </c>
      <c r="C509" s="2" t="s">
        <v>58</v>
      </c>
      <c r="D509" s="2" t="s">
        <v>59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3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</row>
    <row r="510" spans="1:56" ht="15.75">
      <c r="A510" s="1">
        <v>8</v>
      </c>
      <c r="B510" s="2">
        <v>12</v>
      </c>
      <c r="C510" s="2" t="s">
        <v>58</v>
      </c>
      <c r="D510" s="2" t="s">
        <v>57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3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</row>
    <row r="511" spans="1:56" ht="15.75">
      <c r="A511" s="1">
        <v>8</v>
      </c>
      <c r="B511" s="2">
        <v>13</v>
      </c>
      <c r="C511" s="2" t="s">
        <v>58</v>
      </c>
      <c r="D511" s="2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4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</row>
    <row r="512" spans="1:56" ht="15.75">
      <c r="A512" s="1">
        <v>8</v>
      </c>
      <c r="B512" s="2">
        <v>14</v>
      </c>
      <c r="C512" s="2" t="s">
        <v>58</v>
      </c>
      <c r="D512" s="2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3</v>
      </c>
      <c r="N512">
        <v>2</v>
      </c>
      <c r="O512">
        <v>2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3</v>
      </c>
      <c r="AN512">
        <v>0</v>
      </c>
      <c r="AO512">
        <v>0</v>
      </c>
      <c r="AP512">
        <v>0</v>
      </c>
      <c r="AQ512">
        <v>2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</row>
    <row r="513" spans="1:56" ht="15.75">
      <c r="A513" s="1">
        <v>8</v>
      </c>
      <c r="B513" s="2">
        <v>15</v>
      </c>
      <c r="C513" s="2" t="s">
        <v>58</v>
      </c>
      <c r="D513" s="2" t="s">
        <v>57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2</v>
      </c>
      <c r="AN513">
        <v>0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</row>
    <row r="514" spans="1:56" ht="15.75">
      <c r="A514" s="1">
        <v>8</v>
      </c>
      <c r="B514" s="2">
        <v>16</v>
      </c>
      <c r="C514" s="2" t="s">
        <v>58</v>
      </c>
      <c r="D514" s="2" t="s">
        <v>60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0</v>
      </c>
      <c r="M514">
        <v>2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</row>
    <row r="515" spans="1:56" ht="15.75">
      <c r="A515" s="1">
        <v>8</v>
      </c>
      <c r="B515" s="2">
        <v>17</v>
      </c>
      <c r="C515" s="2" t="s">
        <v>58</v>
      </c>
      <c r="D515" s="2" t="s">
        <v>59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</row>
    <row r="516" spans="1:56" ht="15.75">
      <c r="A516" s="1">
        <v>8</v>
      </c>
      <c r="B516" s="2">
        <v>18</v>
      </c>
      <c r="C516" s="2" t="s">
        <v>58</v>
      </c>
      <c r="D516" s="2" t="s">
        <v>57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0</v>
      </c>
      <c r="AM516">
        <v>3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ht="15.75">
      <c r="A517" s="1">
        <v>8</v>
      </c>
      <c r="B517" s="2">
        <v>19</v>
      </c>
      <c r="C517" s="2" t="s">
        <v>58</v>
      </c>
      <c r="D517" s="2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2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</row>
    <row r="518" spans="1:56" ht="15.75">
      <c r="A518" s="1">
        <v>8</v>
      </c>
      <c r="B518" s="2">
        <v>20</v>
      </c>
      <c r="C518" s="2" t="s">
        <v>58</v>
      </c>
      <c r="D518" s="2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4</v>
      </c>
      <c r="AN518">
        <v>0</v>
      </c>
      <c r="AO518">
        <v>0</v>
      </c>
      <c r="AP518">
        <v>0</v>
      </c>
      <c r="AQ518">
        <v>4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</row>
    <row r="519" spans="1:56" ht="15.75">
      <c r="A519" s="1">
        <v>8</v>
      </c>
      <c r="B519" s="2">
        <v>21</v>
      </c>
      <c r="C519" s="2" t="s">
        <v>58</v>
      </c>
      <c r="D519" s="2" t="s">
        <v>57</v>
      </c>
      <c r="E519">
        <v>0</v>
      </c>
      <c r="F519">
        <v>0</v>
      </c>
      <c r="G519">
        <v>2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3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16</v>
      </c>
      <c r="AK519">
        <v>0</v>
      </c>
      <c r="AL519">
        <v>0</v>
      </c>
      <c r="AM519">
        <v>109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ht="15.75">
      <c r="A520" s="1">
        <v>8</v>
      </c>
      <c r="B520" s="2">
        <v>22</v>
      </c>
      <c r="C520" s="2" t="s">
        <v>58</v>
      </c>
      <c r="D520" s="2" t="s">
        <v>60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2</v>
      </c>
      <c r="N520">
        <v>47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</row>
    <row r="521" spans="1:56" ht="15.75">
      <c r="A521" s="1">
        <v>8</v>
      </c>
      <c r="B521" s="2">
        <v>23</v>
      </c>
      <c r="C521" s="2" t="s">
        <v>58</v>
      </c>
      <c r="D521" s="2" t="s">
        <v>59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3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0</v>
      </c>
    </row>
    <row r="522" spans="1:56" ht="15.75">
      <c r="A522" s="1">
        <v>8</v>
      </c>
      <c r="B522" s="2">
        <v>24</v>
      </c>
      <c r="C522" s="2" t="s">
        <v>58</v>
      </c>
      <c r="D522" s="2" t="s">
        <v>57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2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ht="15.75">
      <c r="A523" s="1">
        <v>8</v>
      </c>
      <c r="B523" s="2">
        <v>25</v>
      </c>
      <c r="C523" s="2" t="s">
        <v>58</v>
      </c>
      <c r="D523" s="2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3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5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>
        <v>2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</row>
    <row r="524" spans="1:56" ht="15.75">
      <c r="A524" s="1">
        <v>8</v>
      </c>
      <c r="B524" s="2">
        <v>26</v>
      </c>
      <c r="C524" s="2" t="s">
        <v>58</v>
      </c>
      <c r="D524" s="2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1:56" ht="15.75">
      <c r="A525" s="1">
        <v>8</v>
      </c>
      <c r="B525" s="2">
        <v>27</v>
      </c>
      <c r="C525" s="2" t="s">
        <v>58</v>
      </c>
      <c r="D525" s="2" t="s">
        <v>57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1:56" ht="15.75">
      <c r="A526" s="1">
        <v>8</v>
      </c>
      <c r="B526" s="2">
        <v>28</v>
      </c>
      <c r="C526" s="2" t="s">
        <v>58</v>
      </c>
      <c r="D526" s="2" t="s">
        <v>60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</row>
    <row r="527" spans="1:56" ht="15.75">
      <c r="A527" s="1">
        <v>8</v>
      </c>
      <c r="B527" s="2">
        <v>29</v>
      </c>
      <c r="C527" s="2" t="s">
        <v>58</v>
      </c>
      <c r="D527" s="2" t="s">
        <v>59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>
        <v>2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4</v>
      </c>
      <c r="AK527">
        <v>0</v>
      </c>
      <c r="AL527">
        <v>0</v>
      </c>
      <c r="AM527">
        <v>3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ht="15.75">
      <c r="A528" s="1">
        <v>8</v>
      </c>
      <c r="B528" s="2">
        <v>30</v>
      </c>
      <c r="C528" s="2" t="s">
        <v>58</v>
      </c>
      <c r="D528" s="2" t="s">
        <v>57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2</v>
      </c>
      <c r="AK528">
        <v>0</v>
      </c>
      <c r="AL528">
        <v>0</v>
      </c>
      <c r="AM528">
        <v>6</v>
      </c>
      <c r="AN528">
        <v>0</v>
      </c>
      <c r="AO528">
        <v>0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ht="15.75">
      <c r="A529" s="1"/>
      <c r="B529" s="2"/>
      <c r="C529" s="1">
        <v>8</v>
      </c>
      <c r="D529" s="2" t="s">
        <v>58</v>
      </c>
      <c r="E529">
        <f>SUM(E499:E528)/(30*9)</f>
        <v>0</v>
      </c>
      <c r="F529">
        <f t="shared" ref="F529" si="767">SUM(F499:F528)/(30*9)</f>
        <v>3.7037037037037038E-3</v>
      </c>
      <c r="G529">
        <f t="shared" ref="G529" si="768">SUM(G499:G528)/(30*9)</f>
        <v>1.1111111111111112E-2</v>
      </c>
      <c r="H529">
        <f t="shared" ref="H529" si="769">SUM(H499:H528)/(30*9)</f>
        <v>0</v>
      </c>
      <c r="I529">
        <f t="shared" ref="I529" si="770">SUM(I499:I528)/(30*9)</f>
        <v>3.7037037037037038E-3</v>
      </c>
      <c r="J529">
        <f t="shared" ref="J529" si="771">SUM(J499:J528)/(30*9)</f>
        <v>1.4814814814814815E-2</v>
      </c>
      <c r="K529">
        <f t="shared" ref="K529" si="772">SUM(K499:K528)/(30*9)</f>
        <v>4.4444444444444446E-2</v>
      </c>
      <c r="L529">
        <f t="shared" ref="L529" si="773">SUM(L499:L528)/(30*9)</f>
        <v>0</v>
      </c>
      <c r="M529">
        <f t="shared" ref="M529" si="774">SUM(M499:M528)/(30*9)</f>
        <v>0.14814814814814814</v>
      </c>
      <c r="N529">
        <f t="shared" ref="N529" si="775">SUM(N499:N528)/(30*9)</f>
        <v>0.44074074074074077</v>
      </c>
      <c r="O529">
        <f t="shared" ref="O529" si="776">SUM(O499:O528)/(30*9)</f>
        <v>4.0740740740740744E-2</v>
      </c>
      <c r="P529">
        <f t="shared" ref="P529" si="777">SUM(P499:P528)/(30*9)</f>
        <v>0</v>
      </c>
      <c r="Q529">
        <f t="shared" ref="Q529" si="778">SUM(Q499:Q528)/(30*9)</f>
        <v>0</v>
      </c>
      <c r="R529">
        <f t="shared" ref="R529" si="779">SUM(R499:R528)/(30*9)</f>
        <v>3.7037037037037038E-3</v>
      </c>
      <c r="S529">
        <f t="shared" ref="S529" si="780">SUM(S499:S528)/(30*9)</f>
        <v>0</v>
      </c>
      <c r="T529">
        <f t="shared" ref="T529" si="781">SUM(T499:T528)/(30*9)</f>
        <v>6.2962962962962957E-2</v>
      </c>
      <c r="U529">
        <f t="shared" ref="U529" si="782">SUM(U499:U528)/(30*9)</f>
        <v>0</v>
      </c>
      <c r="V529">
        <f t="shared" ref="V529" si="783">SUM(V499:V528)/(30*9)</f>
        <v>1.1111111111111112E-2</v>
      </c>
      <c r="W529">
        <f t="shared" ref="W529" si="784">SUM(W499:W528)/(30*9)</f>
        <v>7.4074074074074077E-3</v>
      </c>
      <c r="X529">
        <f t="shared" ref="X529" si="785">SUM(X499:X528)/(30*9)</f>
        <v>3.7037037037037038E-3</v>
      </c>
      <c r="Y529">
        <f t="shared" ref="Y529" si="786">SUM(Y499:Y528)/(30*9)</f>
        <v>0</v>
      </c>
      <c r="Z529">
        <f t="shared" ref="Z529" si="787">SUM(Z499:Z528)/(30*9)</f>
        <v>0</v>
      </c>
      <c r="AA529">
        <f t="shared" ref="AA529" si="788">SUM(AA499:AA528)/(30*9)</f>
        <v>3.7037037037037038E-3</v>
      </c>
      <c r="AB529">
        <f t="shared" ref="AB529" si="789">SUM(AB499:AB528)/(30*9)</f>
        <v>0</v>
      </c>
      <c r="AC529">
        <f t="shared" ref="AC529" si="790">SUM(AC499:AC528)/(30*9)</f>
        <v>3.7037037037037038E-3</v>
      </c>
      <c r="AD529">
        <f t="shared" ref="AD529" si="791">SUM(AD499:AD528)/(30*9)</f>
        <v>7.4074074074074077E-3</v>
      </c>
      <c r="AE529">
        <f t="shared" ref="AE529" si="792">SUM(AE499:AE528)/(30*9)</f>
        <v>0</v>
      </c>
      <c r="AF529">
        <f t="shared" ref="AF529" si="793">SUM(AF499:AF528)/(30*9)</f>
        <v>1.8518518518518517E-2</v>
      </c>
      <c r="AG529">
        <f t="shared" ref="AG529" si="794">SUM(AG499:AG528)/(30*9)</f>
        <v>0</v>
      </c>
      <c r="AH529">
        <f t="shared" ref="AH529" si="795">SUM(AH499:AH528)/(30*9)</f>
        <v>0</v>
      </c>
      <c r="AI529">
        <f t="shared" ref="AI529" si="796">SUM(AI499:AI528)/(30*9)</f>
        <v>0</v>
      </c>
      <c r="AJ529">
        <f t="shared" ref="AJ529" si="797">SUM(AJ499:AJ528)/(30*9)</f>
        <v>0.1</v>
      </c>
      <c r="AK529">
        <f t="shared" ref="AK529" si="798">SUM(AK499:AK528)/(30*9)</f>
        <v>3.7037037037037038E-3</v>
      </c>
      <c r="AL529">
        <f t="shared" ref="AL529" si="799">SUM(AL499:AL528)/(30*9)</f>
        <v>0</v>
      </c>
      <c r="AM529">
        <f t="shared" ref="AM529" si="800">SUM(AM499:AM528)/(30*9)</f>
        <v>0.6518518518518519</v>
      </c>
      <c r="AN529">
        <f t="shared" ref="AN529" si="801">SUM(AN499:AN528)/(30*9)</f>
        <v>0</v>
      </c>
      <c r="AO529">
        <f t="shared" ref="AO529" si="802">SUM(AO499:AO528)/(30*9)</f>
        <v>0</v>
      </c>
      <c r="AP529">
        <f t="shared" ref="AP529" si="803">SUM(AP499:AP528)/(30*9)</f>
        <v>0</v>
      </c>
      <c r="AQ529">
        <f t="shared" ref="AQ529" si="804">SUM(AQ499:AQ528)/(30*9)</f>
        <v>4.8148148148148148E-2</v>
      </c>
      <c r="AR529">
        <f t="shared" ref="AR529" si="805">SUM(AR499:AR528)/(30*9)</f>
        <v>3.7037037037037038E-3</v>
      </c>
      <c r="AS529">
        <f t="shared" ref="AS529" si="806">SUM(AS499:AS528)/(30*9)</f>
        <v>1.1111111111111112E-2</v>
      </c>
      <c r="AT529">
        <f t="shared" ref="AT529" si="807">SUM(AT499:AT528)/(30*9)</f>
        <v>0</v>
      </c>
      <c r="AU529">
        <f t="shared" ref="AU529" si="808">SUM(AU499:AU528)/(30*9)</f>
        <v>3.7037037037037038E-3</v>
      </c>
      <c r="AV529">
        <f t="shared" ref="AV529" si="809">SUM(AV499:AV528)/(30*9)</f>
        <v>7.4074074074074077E-3</v>
      </c>
      <c r="AW529">
        <f t="shared" ref="AW529" si="810">SUM(AW499:AW528)/(30*9)</f>
        <v>0</v>
      </c>
      <c r="AX529">
        <f t="shared" ref="AX529" si="811">SUM(AX499:AX528)/(30*9)</f>
        <v>0</v>
      </c>
      <c r="AY529">
        <f t="shared" ref="AY529" si="812">SUM(AY499:AY528)/(30*9)</f>
        <v>1.1111111111111112E-2</v>
      </c>
      <c r="AZ529">
        <f t="shared" ref="AZ529" si="813">SUM(AZ499:AZ528)/(30*9)</f>
        <v>0</v>
      </c>
      <c r="BA529">
        <f t="shared" ref="BA529" si="814">SUM(BA499:BA528)/(30*9)</f>
        <v>0</v>
      </c>
      <c r="BB529">
        <f t="shared" ref="BB529" si="815">SUM(BB499:BB528)/(30*9)</f>
        <v>0</v>
      </c>
      <c r="BC529">
        <f t="shared" ref="BC529" si="816">SUM(BC499:BC528)/(30*9)</f>
        <v>0</v>
      </c>
      <c r="BD529">
        <f t="shared" ref="BD529" si="817">SUM(BD499:BD528)/(30*9)</f>
        <v>0</v>
      </c>
    </row>
    <row r="530" spans="1:56" ht="15.75">
      <c r="A530" s="1">
        <v>9</v>
      </c>
      <c r="B530" s="2">
        <v>1</v>
      </c>
      <c r="C530" s="2" t="s">
        <v>58</v>
      </c>
      <c r="D530" s="2" t="s">
        <v>57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7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3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1:56" ht="15.75">
      <c r="A531" s="1">
        <v>9</v>
      </c>
      <c r="B531" s="2">
        <v>2</v>
      </c>
      <c r="C531" s="2" t="s">
        <v>58</v>
      </c>
      <c r="D531" s="2" t="s">
        <v>59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4</v>
      </c>
      <c r="AK531">
        <v>0</v>
      </c>
      <c r="AL531">
        <v>0</v>
      </c>
      <c r="AM531">
        <v>6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ht="15.75">
      <c r="A532" s="1">
        <v>9</v>
      </c>
      <c r="B532" s="2">
        <v>3</v>
      </c>
      <c r="C532" s="2" t="s">
        <v>58</v>
      </c>
      <c r="D532" s="2" t="s">
        <v>60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3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2</v>
      </c>
      <c r="AK532">
        <v>1</v>
      </c>
      <c r="AL532">
        <v>0</v>
      </c>
      <c r="AM532">
        <v>3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</row>
    <row r="533" spans="1:56" ht="15.75">
      <c r="A533" s="1">
        <v>9</v>
      </c>
      <c r="B533" s="2">
        <v>4</v>
      </c>
      <c r="C533" s="2" t="s">
        <v>58</v>
      </c>
      <c r="D533" s="2" t="s">
        <v>57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2</v>
      </c>
      <c r="N533">
        <v>0</v>
      </c>
      <c r="O533">
        <v>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2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ht="15.75">
      <c r="A534" s="1">
        <v>9</v>
      </c>
      <c r="B534" s="2">
        <v>5</v>
      </c>
      <c r="C534" s="2" t="s">
        <v>58</v>
      </c>
      <c r="D534" s="2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1</v>
      </c>
      <c r="AM534">
        <v>3</v>
      </c>
      <c r="AN534">
        <v>0</v>
      </c>
      <c r="AO534">
        <v>0</v>
      </c>
      <c r="AP534">
        <v>0</v>
      </c>
      <c r="AQ534">
        <v>1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ht="15.75">
      <c r="A535" s="1">
        <v>9</v>
      </c>
      <c r="B535" s="2">
        <v>6</v>
      </c>
      <c r="C535" s="2" t="s">
        <v>58</v>
      </c>
      <c r="D535" s="2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3</v>
      </c>
      <c r="N535">
        <v>2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2</v>
      </c>
      <c r="AK535">
        <v>0</v>
      </c>
      <c r="AL535">
        <v>0</v>
      </c>
      <c r="AM535">
        <v>4</v>
      </c>
      <c r="AN535">
        <v>0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ht="15.75">
      <c r="A536" s="1">
        <v>9</v>
      </c>
      <c r="B536" s="2">
        <v>7</v>
      </c>
      <c r="C536" s="2" t="s">
        <v>58</v>
      </c>
      <c r="D536" s="2" t="s">
        <v>57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2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ht="15.75">
      <c r="A537" s="1">
        <v>9</v>
      </c>
      <c r="B537" s="2">
        <v>8</v>
      </c>
      <c r="C537" s="2" t="s">
        <v>58</v>
      </c>
      <c r="D537" s="2" t="s">
        <v>59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2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5</v>
      </c>
      <c r="AN537">
        <v>0</v>
      </c>
      <c r="AO537">
        <v>0</v>
      </c>
      <c r="AP537">
        <v>0</v>
      </c>
      <c r="AQ537">
        <v>1</v>
      </c>
      <c r="AR537">
        <v>1</v>
      </c>
      <c r="AS537">
        <v>1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ht="15.75">
      <c r="A538" s="1">
        <v>9</v>
      </c>
      <c r="B538" s="2">
        <v>9</v>
      </c>
      <c r="C538" s="2" t="s">
        <v>58</v>
      </c>
      <c r="D538" s="2" t="s">
        <v>60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</v>
      </c>
      <c r="L538">
        <v>0</v>
      </c>
      <c r="M538">
        <v>1</v>
      </c>
      <c r="N538">
        <v>0</v>
      </c>
      <c r="O538">
        <v>2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</row>
    <row r="539" spans="1:56" ht="15.75">
      <c r="A539" s="1">
        <v>9</v>
      </c>
      <c r="B539" s="2">
        <v>10</v>
      </c>
      <c r="C539" s="2" t="s">
        <v>58</v>
      </c>
      <c r="D539" s="2" t="s">
        <v>57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2</v>
      </c>
      <c r="AI539">
        <v>0</v>
      </c>
      <c r="AJ539">
        <v>1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1:56" ht="15.75">
      <c r="A540" s="1">
        <v>9</v>
      </c>
      <c r="B540" s="2">
        <v>11</v>
      </c>
      <c r="C540" s="2" t="s">
        <v>58</v>
      </c>
      <c r="D540" s="2" t="s">
        <v>59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2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3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ht="15.75">
      <c r="A541" s="1">
        <v>9</v>
      </c>
      <c r="B541" s="2">
        <v>12</v>
      </c>
      <c r="C541" s="2" t="s">
        <v>58</v>
      </c>
      <c r="D541" s="2" t="s">
        <v>60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4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1</v>
      </c>
      <c r="AL541">
        <v>0</v>
      </c>
      <c r="AM541">
        <v>3</v>
      </c>
      <c r="AN541">
        <v>0</v>
      </c>
      <c r="AO541">
        <v>0</v>
      </c>
      <c r="AP541">
        <v>0</v>
      </c>
      <c r="AQ541">
        <v>2</v>
      </c>
      <c r="AR541">
        <v>0</v>
      </c>
      <c r="AS541">
        <v>1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1:56" ht="15.75">
      <c r="A542" s="1">
        <v>9</v>
      </c>
      <c r="B542" s="2">
        <v>13</v>
      </c>
      <c r="C542" s="2" t="s">
        <v>58</v>
      </c>
      <c r="D542" s="2" t="s">
        <v>57</v>
      </c>
      <c r="E542">
        <v>0</v>
      </c>
      <c r="F542">
        <v>0</v>
      </c>
      <c r="G542">
        <v>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4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</row>
    <row r="543" spans="1:56" ht="15.75">
      <c r="A543" s="1">
        <v>9</v>
      </c>
      <c r="B543" s="2">
        <v>14</v>
      </c>
      <c r="C543" s="2" t="s">
        <v>58</v>
      </c>
      <c r="D543" s="2" t="s">
        <v>59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2</v>
      </c>
      <c r="AN543">
        <v>0</v>
      </c>
      <c r="AO543">
        <v>0</v>
      </c>
      <c r="AP543">
        <v>0</v>
      </c>
      <c r="AQ543">
        <v>3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ht="15.75">
      <c r="A544" s="1">
        <v>9</v>
      </c>
      <c r="B544" s="2">
        <v>15</v>
      </c>
      <c r="C544" s="2" t="s">
        <v>58</v>
      </c>
      <c r="D544" s="2" t="s">
        <v>60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4</v>
      </c>
      <c r="L544">
        <v>0</v>
      </c>
      <c r="M544">
        <v>7</v>
      </c>
      <c r="N544">
        <v>1</v>
      </c>
      <c r="O544">
        <v>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3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</row>
    <row r="545" spans="1:56" ht="15.75">
      <c r="A545" s="1">
        <v>9</v>
      </c>
      <c r="B545" s="2">
        <v>16</v>
      </c>
      <c r="C545" s="2" t="s">
        <v>58</v>
      </c>
      <c r="D545" s="2" t="s">
        <v>57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3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2</v>
      </c>
      <c r="AN545">
        <v>0</v>
      </c>
      <c r="AO545">
        <v>0</v>
      </c>
      <c r="AP545">
        <v>0</v>
      </c>
      <c r="AQ545">
        <v>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</row>
    <row r="546" spans="1:56" ht="15.75">
      <c r="A546" s="1">
        <v>9</v>
      </c>
      <c r="B546" s="2">
        <v>17</v>
      </c>
      <c r="C546" s="2" t="s">
        <v>58</v>
      </c>
      <c r="D546" s="2" t="s">
        <v>59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2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</row>
    <row r="547" spans="1:56" ht="15.75">
      <c r="A547" s="1">
        <v>9</v>
      </c>
      <c r="B547" s="2">
        <v>18</v>
      </c>
      <c r="C547" s="2" t="s">
        <v>58</v>
      </c>
      <c r="D547" s="2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ht="15.75">
      <c r="A548" s="1">
        <v>9</v>
      </c>
      <c r="B548" s="2">
        <v>19</v>
      </c>
      <c r="C548" s="2" t="s">
        <v>58</v>
      </c>
      <c r="D548" s="2" t="s">
        <v>57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2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</row>
    <row r="549" spans="1:56" ht="15.75">
      <c r="A549" s="1">
        <v>9</v>
      </c>
      <c r="B549" s="2">
        <v>20</v>
      </c>
      <c r="C549" s="2" t="s">
        <v>58</v>
      </c>
      <c r="D549" s="2" t="s">
        <v>59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0</v>
      </c>
      <c r="AM549">
        <v>2</v>
      </c>
      <c r="AN549">
        <v>0</v>
      </c>
      <c r="AO549">
        <v>0</v>
      </c>
      <c r="AP549">
        <v>0</v>
      </c>
      <c r="AQ549">
        <v>6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</row>
    <row r="550" spans="1:56" ht="15.75">
      <c r="A550" s="1">
        <v>9</v>
      </c>
      <c r="B550" s="2">
        <v>21</v>
      </c>
      <c r="C550" s="2" t="s">
        <v>58</v>
      </c>
      <c r="D550" s="2" t="s">
        <v>60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1</v>
      </c>
      <c r="AK550">
        <v>1</v>
      </c>
      <c r="AL550">
        <v>0</v>
      </c>
      <c r="AM550">
        <v>4</v>
      </c>
      <c r="AN550">
        <v>0</v>
      </c>
      <c r="AO550">
        <v>0</v>
      </c>
      <c r="AP550">
        <v>0</v>
      </c>
      <c r="AQ550">
        <v>2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</row>
    <row r="551" spans="1:56" ht="15.75">
      <c r="A551" s="1">
        <v>9</v>
      </c>
      <c r="B551" s="2">
        <v>22</v>
      </c>
      <c r="C551" s="2" t="s">
        <v>58</v>
      </c>
      <c r="D551" s="2" t="s">
        <v>57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2</v>
      </c>
      <c r="AO551">
        <v>0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ht="15.75">
      <c r="A552" s="1">
        <v>9</v>
      </c>
      <c r="B552" s="2">
        <v>23</v>
      </c>
      <c r="C552" s="2" t="s">
        <v>58</v>
      </c>
      <c r="D552" s="2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3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ht="15.75">
      <c r="A553" s="1">
        <v>9</v>
      </c>
      <c r="B553" s="2">
        <v>24</v>
      </c>
      <c r="C553" s="2" t="s">
        <v>58</v>
      </c>
      <c r="D553" s="2" t="s">
        <v>60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ht="15.75">
      <c r="A554" s="1">
        <v>9</v>
      </c>
      <c r="B554" s="2">
        <v>25</v>
      </c>
      <c r="C554" s="2" t="s">
        <v>58</v>
      </c>
      <c r="D554" s="2" t="s">
        <v>57</v>
      </c>
      <c r="E554">
        <v>0</v>
      </c>
      <c r="F554">
        <v>0</v>
      </c>
      <c r="G554">
        <v>0</v>
      </c>
      <c r="H554">
        <v>0</v>
      </c>
      <c r="I554">
        <v>2</v>
      </c>
      <c r="J554">
        <v>0</v>
      </c>
      <c r="K554">
        <v>1</v>
      </c>
      <c r="L554">
        <v>0</v>
      </c>
      <c r="M554">
        <v>3</v>
      </c>
      <c r="N554">
        <v>1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3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</row>
    <row r="555" spans="1:56" ht="15.75">
      <c r="A555" s="1">
        <v>9</v>
      </c>
      <c r="B555" s="2">
        <v>26</v>
      </c>
      <c r="C555" s="2" t="s">
        <v>58</v>
      </c>
      <c r="D555" s="2" t="s">
        <v>59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2</v>
      </c>
      <c r="AK555">
        <v>0</v>
      </c>
      <c r="AL555">
        <v>0</v>
      </c>
      <c r="AM555">
        <v>3</v>
      </c>
      <c r="AN555">
        <v>0</v>
      </c>
      <c r="AO555">
        <v>0</v>
      </c>
      <c r="AP555">
        <v>0</v>
      </c>
      <c r="AQ555">
        <v>4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</row>
    <row r="556" spans="1:56" ht="15.75">
      <c r="A556" s="1">
        <v>9</v>
      </c>
      <c r="B556" s="2">
        <v>27</v>
      </c>
      <c r="C556" s="2" t="s">
        <v>58</v>
      </c>
      <c r="D556" s="2" t="s">
        <v>60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1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</row>
    <row r="557" spans="1:56" ht="15.75">
      <c r="A557" s="1">
        <v>9</v>
      </c>
      <c r="B557" s="2">
        <v>28</v>
      </c>
      <c r="C557" s="2" t="s">
        <v>58</v>
      </c>
      <c r="D557" s="2" t="s">
        <v>57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4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2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</row>
    <row r="558" spans="1:56" ht="15.75">
      <c r="A558" s="1">
        <v>9</v>
      </c>
      <c r="B558" s="2">
        <v>29</v>
      </c>
      <c r="C558" s="2" t="s">
        <v>58</v>
      </c>
      <c r="D558" s="2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2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1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</row>
    <row r="559" spans="1:56" ht="15" customHeight="1">
      <c r="A559" s="1">
        <v>9</v>
      </c>
      <c r="B559" s="2">
        <v>30</v>
      </c>
      <c r="C559" s="2" t="s">
        <v>58</v>
      </c>
      <c r="D559" s="2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</v>
      </c>
      <c r="L559">
        <v>0</v>
      </c>
      <c r="M559">
        <v>4</v>
      </c>
      <c r="N559">
        <v>8</v>
      </c>
      <c r="O559">
        <v>0</v>
      </c>
      <c r="P559">
        <v>0</v>
      </c>
      <c r="Q559">
        <v>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2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2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</row>
    <row r="560" spans="1:56" ht="15.75">
      <c r="A560" s="1"/>
      <c r="B560" s="2"/>
      <c r="C560" s="1">
        <v>9</v>
      </c>
      <c r="D560" s="2" t="s">
        <v>58</v>
      </c>
      <c r="E560">
        <f>SUM(E530:E559)/(30*9)</f>
        <v>0</v>
      </c>
      <c r="F560">
        <f t="shared" ref="F560" si="818">SUM(F530:F559)/(30*9)</f>
        <v>1.8518518518518517E-2</v>
      </c>
      <c r="G560">
        <f t="shared" ref="G560" si="819">SUM(G530:G559)/(30*9)</f>
        <v>2.2222222222222223E-2</v>
      </c>
      <c r="H560">
        <f t="shared" ref="H560" si="820">SUM(H530:H559)/(30*9)</f>
        <v>3.7037037037037038E-3</v>
      </c>
      <c r="I560">
        <f t="shared" ref="I560" si="821">SUM(I530:I559)/(30*9)</f>
        <v>7.4074074074074077E-3</v>
      </c>
      <c r="J560">
        <f t="shared" ref="J560" si="822">SUM(J530:J559)/(30*9)</f>
        <v>1.1111111111111112E-2</v>
      </c>
      <c r="K560">
        <f t="shared" ref="K560" si="823">SUM(K530:K559)/(30*9)</f>
        <v>8.5185185185185183E-2</v>
      </c>
      <c r="L560">
        <f t="shared" ref="L560" si="824">SUM(L530:L559)/(30*9)</f>
        <v>0</v>
      </c>
      <c r="M560">
        <f t="shared" ref="M560" si="825">SUM(M530:M559)/(30*9)</f>
        <v>0.17777777777777778</v>
      </c>
      <c r="N560">
        <f t="shared" ref="N560" si="826">SUM(N530:N559)/(30*9)</f>
        <v>7.7777777777777779E-2</v>
      </c>
      <c r="O560">
        <f t="shared" ref="O560" si="827">SUM(O530:O559)/(30*9)</f>
        <v>0.15185185185185185</v>
      </c>
      <c r="P560">
        <f t="shared" ref="P560" si="828">SUM(P530:P559)/(30*9)</f>
        <v>3.7037037037037038E-3</v>
      </c>
      <c r="Q560">
        <f t="shared" ref="Q560" si="829">SUM(Q530:Q559)/(30*9)</f>
        <v>1.1111111111111112E-2</v>
      </c>
      <c r="R560">
        <f t="shared" ref="R560" si="830">SUM(R530:R559)/(30*9)</f>
        <v>0</v>
      </c>
      <c r="S560">
        <f t="shared" ref="S560" si="831">SUM(S530:S559)/(30*9)</f>
        <v>0</v>
      </c>
      <c r="T560">
        <f t="shared" ref="T560" si="832">SUM(T530:T559)/(30*9)</f>
        <v>4.0740740740740744E-2</v>
      </c>
      <c r="U560">
        <f t="shared" ref="U560" si="833">SUM(U530:U559)/(30*9)</f>
        <v>0</v>
      </c>
      <c r="V560">
        <f t="shared" ref="V560" si="834">SUM(V530:V559)/(30*9)</f>
        <v>1.1111111111111112E-2</v>
      </c>
      <c r="W560">
        <f t="shared" ref="W560" si="835">SUM(W530:W559)/(30*9)</f>
        <v>3.7037037037037038E-3</v>
      </c>
      <c r="X560">
        <f t="shared" ref="X560" si="836">SUM(X530:X559)/(30*9)</f>
        <v>3.7037037037037038E-3</v>
      </c>
      <c r="Y560">
        <f t="shared" ref="Y560" si="837">SUM(Y530:Y559)/(30*9)</f>
        <v>3.7037037037037038E-3</v>
      </c>
      <c r="Z560">
        <f t="shared" ref="Z560" si="838">SUM(Z530:Z559)/(30*9)</f>
        <v>0</v>
      </c>
      <c r="AA560">
        <f t="shared" ref="AA560" si="839">SUM(AA530:AA559)/(30*9)</f>
        <v>7.4074074074074077E-3</v>
      </c>
      <c r="AB560">
        <f t="shared" ref="AB560" si="840">SUM(AB530:AB559)/(30*9)</f>
        <v>3.7037037037037038E-3</v>
      </c>
      <c r="AC560">
        <f t="shared" ref="AC560" si="841">SUM(AC530:AC559)/(30*9)</f>
        <v>3.7037037037037038E-3</v>
      </c>
      <c r="AD560">
        <f t="shared" ref="AD560" si="842">SUM(AD530:AD559)/(30*9)</f>
        <v>1.4814814814814815E-2</v>
      </c>
      <c r="AE560">
        <f t="shared" ref="AE560" si="843">SUM(AE530:AE559)/(30*9)</f>
        <v>0</v>
      </c>
      <c r="AF560">
        <f t="shared" ref="AF560" si="844">SUM(AF530:AF559)/(30*9)</f>
        <v>5.185185185185185E-2</v>
      </c>
      <c r="AG560">
        <f t="shared" ref="AG560" si="845">SUM(AG530:AG559)/(30*9)</f>
        <v>0</v>
      </c>
      <c r="AH560">
        <f t="shared" ref="AH560" si="846">SUM(AH530:AH559)/(30*9)</f>
        <v>1.1111111111111112E-2</v>
      </c>
      <c r="AI560">
        <f t="shared" ref="AI560" si="847">SUM(AI530:AI559)/(30*9)</f>
        <v>0</v>
      </c>
      <c r="AJ560">
        <f t="shared" ref="AJ560" si="848">SUM(AJ530:AJ559)/(30*9)</f>
        <v>9.2592592592592587E-2</v>
      </c>
      <c r="AK560">
        <f t="shared" ref="AK560" si="849">SUM(AK530:AK559)/(30*9)</f>
        <v>1.1111111111111112E-2</v>
      </c>
      <c r="AL560">
        <f t="shared" ref="AL560" si="850">SUM(AL530:AL559)/(30*9)</f>
        <v>3.7037037037037038E-3</v>
      </c>
      <c r="AM560">
        <f t="shared" ref="AM560" si="851">SUM(AM530:AM559)/(30*9)</f>
        <v>0.23333333333333334</v>
      </c>
      <c r="AN560">
        <f t="shared" ref="AN560" si="852">SUM(AN530:AN559)/(30*9)</f>
        <v>7.4074074074074077E-3</v>
      </c>
      <c r="AO560">
        <f t="shared" ref="AO560" si="853">SUM(AO530:AO559)/(30*9)</f>
        <v>0</v>
      </c>
      <c r="AP560">
        <f t="shared" ref="AP560" si="854">SUM(AP530:AP559)/(30*9)</f>
        <v>0</v>
      </c>
      <c r="AQ560">
        <f t="shared" ref="AQ560" si="855">SUM(AQ530:AQ559)/(30*9)</f>
        <v>0.11481481481481481</v>
      </c>
      <c r="AR560">
        <f t="shared" ref="AR560" si="856">SUM(AR530:AR559)/(30*9)</f>
        <v>3.7037037037037038E-3</v>
      </c>
      <c r="AS560">
        <f t="shared" ref="AS560" si="857">SUM(AS530:AS559)/(30*9)</f>
        <v>3.7037037037037035E-2</v>
      </c>
      <c r="AT560">
        <f t="shared" ref="AT560" si="858">SUM(AT530:AT559)/(30*9)</f>
        <v>3.7037037037037038E-3</v>
      </c>
      <c r="AU560">
        <f t="shared" ref="AU560" si="859">SUM(AU530:AU559)/(30*9)</f>
        <v>0</v>
      </c>
      <c r="AV560">
        <f t="shared" ref="AV560" si="860">SUM(AV530:AV559)/(30*9)</f>
        <v>0</v>
      </c>
      <c r="AW560">
        <f t="shared" ref="AW560" si="861">SUM(AW530:AW559)/(30*9)</f>
        <v>0</v>
      </c>
      <c r="AX560">
        <f t="shared" ref="AX560" si="862">SUM(AX530:AX559)/(30*9)</f>
        <v>0</v>
      </c>
      <c r="AY560">
        <f t="shared" ref="AY560" si="863">SUM(AY530:AY559)/(30*9)</f>
        <v>0</v>
      </c>
      <c r="AZ560">
        <f t="shared" ref="AZ560" si="864">SUM(AZ530:AZ559)/(30*9)</f>
        <v>0</v>
      </c>
      <c r="BA560">
        <f t="shared" ref="BA560" si="865">SUM(BA530:BA559)/(30*9)</f>
        <v>0</v>
      </c>
      <c r="BB560">
        <f t="shared" ref="BB560" si="866">SUM(BB530:BB559)/(30*9)</f>
        <v>0</v>
      </c>
      <c r="BC560">
        <f t="shared" ref="BC560" si="867">SUM(BC530:BC559)/(30*9)</f>
        <v>0</v>
      </c>
      <c r="BD560">
        <f t="shared" ref="BD560" si="868">SUM(BD530:BD559)/(30*9)</f>
        <v>0</v>
      </c>
    </row>
    <row r="561" spans="4:56" ht="15.75">
      <c r="D561" s="2" t="s">
        <v>58</v>
      </c>
      <c r="E561">
        <f>SUM(E282:E559)/(30*9)</f>
        <v>3.7174211248285323E-3</v>
      </c>
      <c r="F561">
        <f t="shared" ref="F561" si="869">SUM(F282:F559)/(30*9)</f>
        <v>0.15234567901234566</v>
      </c>
      <c r="G561">
        <f t="shared" ref="G561" si="870">SUM(G282:G559)/(30*9)</f>
        <v>6.3113854595336069E-2</v>
      </c>
      <c r="H561">
        <f t="shared" ref="H561" si="871">SUM(H282:H559)/(30*9)</f>
        <v>2.6008230452674898E-2</v>
      </c>
      <c r="I561">
        <f t="shared" ref="I561" si="872">SUM(I282:I559)/(30*9)</f>
        <v>5.5733882030178331E-2</v>
      </c>
      <c r="J561">
        <f t="shared" ref="J561" si="873">SUM(J282:J559)/(30*9)</f>
        <v>8.1742112482853235E-2</v>
      </c>
      <c r="K561">
        <f t="shared" ref="K561" si="874">SUM(K282:K559)/(30*9)</f>
        <v>0.39373113854595343</v>
      </c>
      <c r="L561">
        <f t="shared" ref="L561" si="875">SUM(L282:L559)/(30*9)</f>
        <v>0</v>
      </c>
      <c r="M561">
        <f t="shared" ref="M561" si="876">SUM(M282:M559)/(30*9)</f>
        <v>1.8729218106995884</v>
      </c>
      <c r="N561">
        <f t="shared" ref="N561" si="877">SUM(N282:N559)/(30*9)</f>
        <v>1.9141838134430726</v>
      </c>
      <c r="O561">
        <f t="shared" ref="O561" si="878">SUM(O282:O559)/(30*9)</f>
        <v>0.45668038408779149</v>
      </c>
      <c r="P561">
        <f t="shared" ref="P561" si="879">SUM(P282:P559)/(30*9)</f>
        <v>3.7037037037037038E-3</v>
      </c>
      <c r="Q561">
        <f t="shared" ref="Q561" si="880">SUM(Q282:Q559)/(30*9)</f>
        <v>0.25274348422496579</v>
      </c>
      <c r="R561">
        <f t="shared" ref="R561" si="881">SUM(R282:R559)/(30*9)</f>
        <v>7.4348422496570647E-3</v>
      </c>
      <c r="S561">
        <f t="shared" ref="S561" si="882">SUM(S282:S559)/(30*9)</f>
        <v>1.8587105624142664E-2</v>
      </c>
      <c r="T561">
        <f t="shared" ref="T561" si="883">SUM(T282:T559)/(30*9)</f>
        <v>0.38646090534979421</v>
      </c>
      <c r="U561">
        <f t="shared" ref="U561" si="884">SUM(U282:U559)/(30*9)</f>
        <v>0</v>
      </c>
      <c r="V561">
        <f t="shared" ref="V561" si="885">SUM(V282:V559)/(30*9)</f>
        <v>0.19326474622770923</v>
      </c>
      <c r="W561">
        <f t="shared" ref="W561" si="886">SUM(W282:W559)/(30*9)</f>
        <v>2.2290809327846363E-2</v>
      </c>
      <c r="X561">
        <f t="shared" ref="X561" si="887">SUM(X282:X559)/(30*9)</f>
        <v>4.4595336076817552E-2</v>
      </c>
      <c r="Y561">
        <f t="shared" ref="Y561" si="888">SUM(Y282:Y559)/(30*9)</f>
        <v>1.1138545953360768E-2</v>
      </c>
      <c r="Z561">
        <f t="shared" ref="Z561" si="889">SUM(Z282:Z559)/(30*9)</f>
        <v>2.2304526748971196E-2</v>
      </c>
      <c r="AA561">
        <f t="shared" ref="AA561" si="890">SUM(AA282:AA559)/(30*9)</f>
        <v>9.6625514403292187E-2</v>
      </c>
      <c r="AB561">
        <f t="shared" ref="AB561" si="891">SUM(AB282:AB559)/(30*9)</f>
        <v>3.7037037037037038E-3</v>
      </c>
      <c r="AC561">
        <f t="shared" ref="AC561" si="892">SUM(AC282:AC559)/(30*9)</f>
        <v>2.9725651577503426E-2</v>
      </c>
      <c r="AD561">
        <f t="shared" ref="AD561" si="893">SUM(AD282:AD559)/(30*9)</f>
        <v>2.9684499314128948E-2</v>
      </c>
      <c r="AE561">
        <f t="shared" ref="AE561" si="894">SUM(AE282:AE559)/(30*9)</f>
        <v>3.7174211248285323E-3</v>
      </c>
      <c r="AF561">
        <f t="shared" ref="AF561" si="895">SUM(AF282:AF559)/(30*9)</f>
        <v>0.23772290809327848</v>
      </c>
      <c r="AG561">
        <f t="shared" ref="AG561" si="896">SUM(AG282:AG559)/(30*9)</f>
        <v>7.4348422496570647E-3</v>
      </c>
      <c r="AH561">
        <f t="shared" ref="AH561" si="897">SUM(AH282:AH559)/(30*9)</f>
        <v>2.2263374485596708E-2</v>
      </c>
      <c r="AI561">
        <f t="shared" ref="AI561" si="898">SUM(AI282:AI559)/(30*9)</f>
        <v>0</v>
      </c>
      <c r="AJ561">
        <f t="shared" ref="AJ561" si="899">SUM(AJ282:AJ559)/(30*9)</f>
        <v>0.46805212620027431</v>
      </c>
      <c r="AK561">
        <f t="shared" ref="AK561" si="900">SUM(AK282:AK559)/(30*9)</f>
        <v>1.8545953360768176E-2</v>
      </c>
      <c r="AL561">
        <f t="shared" ref="AL561" si="901">SUM(AL282:AL559)/(30*9)</f>
        <v>1.1138545953360768E-2</v>
      </c>
      <c r="AM561">
        <f t="shared" ref="AM561" si="902">SUM(AM282:AM559)/(30*9)</f>
        <v>1.9433470507544581</v>
      </c>
      <c r="AN561">
        <f t="shared" ref="AN561" si="903">SUM(AN282:AN559)/(30*9)</f>
        <v>1.1124828532235941E-2</v>
      </c>
      <c r="AO561">
        <f t="shared" ref="AO561" si="904">SUM(AO282:AO559)/(30*9)</f>
        <v>0</v>
      </c>
      <c r="AP561">
        <f t="shared" ref="AP561" si="905">SUM(AP282:AP559)/(30*9)</f>
        <v>3.7174211248285323E-3</v>
      </c>
      <c r="AQ561">
        <f t="shared" ref="AQ561" si="906">SUM(AQ282:AQ559)/(30*9)</f>
        <v>0.20031550068587103</v>
      </c>
      <c r="AR561">
        <f t="shared" ref="AR561" si="907">SUM(AR282:AR559)/(30*9)</f>
        <v>0.33083676268861467</v>
      </c>
      <c r="AS561">
        <f t="shared" ref="AS561" si="908">SUM(AS282:AS559)/(30*9)</f>
        <v>0.51658436213991776</v>
      </c>
      <c r="AT561">
        <f t="shared" ref="AT561" si="909">SUM(AT282:AT559)/(30*9)</f>
        <v>2.6008230452674901E-2</v>
      </c>
      <c r="AU561">
        <f t="shared" ref="AU561" si="910">SUM(AU282:AU559)/(30*9)</f>
        <v>7.4348422496570647E-3</v>
      </c>
      <c r="AV561">
        <f t="shared" ref="AV561" si="911">SUM(AV282:AV559)/(30*9)</f>
        <v>0.1263923182441701</v>
      </c>
      <c r="AW561">
        <f t="shared" ref="AW561" si="912">SUM(AW282:AW559)/(30*9)</f>
        <v>4.8326474622770919E-2</v>
      </c>
      <c r="AX561">
        <f t="shared" ref="AX561" si="913">SUM(AX282:AX559)/(30*9)</f>
        <v>7.4348422496570647E-3</v>
      </c>
      <c r="AY561">
        <f t="shared" ref="AY561" si="914">SUM(AY282:AY559)/(30*9)</f>
        <v>0.22676268861454044</v>
      </c>
      <c r="AZ561">
        <f t="shared" ref="AZ561" si="915">SUM(AZ282:AZ559)/(30*9)</f>
        <v>3.7174211248285323E-3</v>
      </c>
      <c r="BA561">
        <f t="shared" ref="BA561" si="916">SUM(BA282:BA559)/(30*9)</f>
        <v>0</v>
      </c>
      <c r="BB561">
        <f t="shared" ref="BB561" si="917">SUM(BB282:BB559)/(30*9)</f>
        <v>3.7174211248285323E-3</v>
      </c>
      <c r="BC561">
        <f t="shared" ref="BC561" si="918">SUM(BC282:BC559)/(30*9)</f>
        <v>0</v>
      </c>
      <c r="BD561">
        <f t="shared" ref="BD561" si="919">SUM(BD282:BD559)/(30*9)</f>
        <v>3.7174211248285323E-3</v>
      </c>
    </row>
  </sheetData>
  <sortState ref="A1:BF721">
    <sortCondition ref="C1:C7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7"/>
  <sheetViews>
    <sheetView topLeftCell="Q1" workbookViewId="0">
      <selection activeCell="Q41" sqref="Q41"/>
    </sheetView>
  </sheetViews>
  <sheetFormatPr defaultRowHeight="15"/>
  <cols>
    <col min="1" max="1" width="12.28515625" bestFit="1" customWidth="1"/>
  </cols>
  <sheetData>
    <row r="1" spans="1:5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167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t="s">
        <v>56</v>
      </c>
      <c r="B2">
        <v>0</v>
      </c>
      <c r="C2">
        <v>0.18148148148148149</v>
      </c>
      <c r="D2">
        <v>7.0370370370370375E-2</v>
      </c>
      <c r="E2">
        <v>1.4814814814814815E-2</v>
      </c>
      <c r="F2">
        <v>3.7037037037037038E-3</v>
      </c>
      <c r="G2">
        <v>5.185185185185185E-2</v>
      </c>
      <c r="H2">
        <v>0.18888888888888888</v>
      </c>
      <c r="I2">
        <v>0</v>
      </c>
      <c r="J2">
        <v>1.174074074074074</v>
      </c>
      <c r="K2">
        <v>0.42592592592592593</v>
      </c>
      <c r="L2">
        <v>0.23333333333333334</v>
      </c>
      <c r="M2">
        <v>0</v>
      </c>
      <c r="N2">
        <v>0.31111111111111112</v>
      </c>
      <c r="O2">
        <v>3.7037037037037038E-3</v>
      </c>
      <c r="P2">
        <v>1.1111111111111112E-2</v>
      </c>
      <c r="Q2">
        <v>0.21851851851851853</v>
      </c>
      <c r="R2">
        <v>3.7037037037037038E-3</v>
      </c>
      <c r="S2">
        <v>5.185185185185185E-2</v>
      </c>
      <c r="T2">
        <v>1.1111111111111112E-2</v>
      </c>
      <c r="U2">
        <v>3.7037037037037035E-2</v>
      </c>
      <c r="V2">
        <v>1.8518518518518517E-2</v>
      </c>
      <c r="W2">
        <v>1.8518518518518517E-2</v>
      </c>
      <c r="X2">
        <v>0.1037037037037037</v>
      </c>
      <c r="Y2">
        <v>0</v>
      </c>
      <c r="Z2">
        <v>5.9259259259259262E-2</v>
      </c>
      <c r="AA2">
        <v>0</v>
      </c>
      <c r="AB2">
        <v>0</v>
      </c>
      <c r="AC2">
        <v>0.17407407407407408</v>
      </c>
      <c r="AD2">
        <v>7.4074074074074077E-3</v>
      </c>
      <c r="AE2">
        <v>2.5925925925925925E-2</v>
      </c>
      <c r="AF2">
        <v>3.7037037037037038E-3</v>
      </c>
      <c r="AG2">
        <v>0.42222222222222222</v>
      </c>
      <c r="AH2">
        <v>7.4074074074074077E-3</v>
      </c>
      <c r="AI2">
        <v>7.4074074074074077E-3</v>
      </c>
      <c r="AJ2">
        <v>1.3555555555555556</v>
      </c>
      <c r="AK2">
        <v>3.7037037037037038E-3</v>
      </c>
      <c r="AL2">
        <v>3.7037037037037038E-3</v>
      </c>
      <c r="AM2">
        <v>3.7037037037037038E-3</v>
      </c>
      <c r="AN2">
        <v>1.1074074074074074</v>
      </c>
      <c r="AO2">
        <v>0.32962962962962961</v>
      </c>
      <c r="AP2">
        <v>1.2851851851851852</v>
      </c>
      <c r="AQ2">
        <v>2.2222222222222223E-2</v>
      </c>
      <c r="AR2">
        <v>0</v>
      </c>
      <c r="AS2">
        <v>0.1</v>
      </c>
      <c r="AT2">
        <v>0.1111111111111111</v>
      </c>
      <c r="AU2">
        <v>7.4074074074074077E-3</v>
      </c>
      <c r="AV2">
        <v>0.24074074074074073</v>
      </c>
      <c r="AW2">
        <v>3.7037037037037038E-3</v>
      </c>
      <c r="AX2">
        <v>3.7037037037037038E-3</v>
      </c>
      <c r="AY2">
        <v>3.7037037037037038E-3</v>
      </c>
      <c r="AZ2">
        <v>3.7037037037037038E-3</v>
      </c>
      <c r="BA2">
        <v>0</v>
      </c>
    </row>
    <row r="3" spans="1:53">
      <c r="A3" t="s">
        <v>58</v>
      </c>
      <c r="B3">
        <v>3.7037037037037038E-3</v>
      </c>
      <c r="C3">
        <v>0.15185185185185185</v>
      </c>
      <c r="D3">
        <v>6.2962962962962957E-2</v>
      </c>
      <c r="E3">
        <v>2.5925925925925925E-2</v>
      </c>
      <c r="F3">
        <v>5.5555555555555552E-2</v>
      </c>
      <c r="G3">
        <v>8.1481481481481488E-2</v>
      </c>
      <c r="H3">
        <v>0.3925925925925926</v>
      </c>
      <c r="I3">
        <v>0</v>
      </c>
      <c r="J3">
        <v>1.8666666666666667</v>
      </c>
      <c r="K3">
        <v>1.9074074074074074</v>
      </c>
      <c r="L3">
        <v>0.45555555555555555</v>
      </c>
      <c r="M3">
        <v>3.7037037037037038E-3</v>
      </c>
      <c r="N3">
        <v>0.25185185185185183</v>
      </c>
      <c r="O3">
        <v>7.4074074074074077E-3</v>
      </c>
      <c r="P3">
        <v>1.8518518518518517E-2</v>
      </c>
      <c r="Q3">
        <v>0.38518518518518519</v>
      </c>
      <c r="R3">
        <v>0</v>
      </c>
      <c r="S3">
        <v>0.19259259259259259</v>
      </c>
      <c r="T3">
        <v>2.2222222222222223E-2</v>
      </c>
      <c r="U3">
        <v>4.4444444444444446E-2</v>
      </c>
      <c r="V3">
        <v>1.1111111111111112E-2</v>
      </c>
      <c r="W3">
        <v>2.2222222222222223E-2</v>
      </c>
      <c r="X3">
        <v>9.6296296296296297E-2</v>
      </c>
      <c r="Y3">
        <v>3.7037037037037038E-3</v>
      </c>
      <c r="Z3">
        <v>2.9629629629629631E-2</v>
      </c>
      <c r="AA3">
        <v>2.9629629629629631E-2</v>
      </c>
      <c r="AB3">
        <v>3.7037037037037038E-3</v>
      </c>
      <c r="AC3">
        <v>0.23703703703703705</v>
      </c>
      <c r="AD3">
        <v>7.4074074074074077E-3</v>
      </c>
      <c r="AE3">
        <v>2.2222222222222223E-2</v>
      </c>
      <c r="AF3">
        <v>0</v>
      </c>
      <c r="AG3">
        <v>0.46666666666666667</v>
      </c>
      <c r="AH3">
        <v>1.8518518518518517E-2</v>
      </c>
      <c r="AI3">
        <v>1.1111111111111112E-2</v>
      </c>
      <c r="AJ3">
        <v>1.9370370370370371</v>
      </c>
      <c r="AK3">
        <v>1.1111111111111112E-2</v>
      </c>
      <c r="AL3">
        <v>0</v>
      </c>
      <c r="AM3">
        <v>3.7037037037037038E-3</v>
      </c>
      <c r="AN3">
        <v>0.2</v>
      </c>
      <c r="AO3">
        <v>0.32962962962962961</v>
      </c>
      <c r="AP3">
        <v>0.51481481481481484</v>
      </c>
      <c r="AQ3">
        <v>2.5925925925925925E-2</v>
      </c>
      <c r="AR3">
        <v>7.4074074074074077E-3</v>
      </c>
      <c r="AS3">
        <v>0.12592592592592591</v>
      </c>
      <c r="AT3">
        <v>4.8148148148148148E-2</v>
      </c>
      <c r="AU3">
        <v>7.4074074074074077E-3</v>
      </c>
      <c r="AV3">
        <v>0.22592592592592592</v>
      </c>
      <c r="AW3">
        <v>3.7037037037037038E-3</v>
      </c>
      <c r="AX3">
        <v>0</v>
      </c>
      <c r="AY3">
        <v>3.7037037037037038E-3</v>
      </c>
      <c r="AZ3">
        <v>0</v>
      </c>
      <c r="BA3">
        <v>3.7037037037037038E-3</v>
      </c>
    </row>
    <row r="4" spans="1:53">
      <c r="A4" t="s">
        <v>62</v>
      </c>
      <c r="B4">
        <f>B2/(B3+B2)*100</f>
        <v>0</v>
      </c>
      <c r="C4">
        <f t="shared" ref="C4:BA4" si="0">C2/(C3+C2)*100</f>
        <v>54.444444444444443</v>
      </c>
      <c r="D4">
        <f t="shared" si="0"/>
        <v>52.777777777777779</v>
      </c>
      <c r="E4">
        <f t="shared" si="0"/>
        <v>36.363636363636367</v>
      </c>
      <c r="F4">
        <f t="shared" si="0"/>
        <v>6.2500000000000018</v>
      </c>
      <c r="G4">
        <f t="shared" si="0"/>
        <v>38.888888888888893</v>
      </c>
      <c r="H4">
        <f t="shared" si="0"/>
        <v>32.484076433121018</v>
      </c>
      <c r="I4">
        <v>0</v>
      </c>
      <c r="J4">
        <f t="shared" si="0"/>
        <v>38.611449451887943</v>
      </c>
      <c r="K4">
        <f t="shared" si="0"/>
        <v>18.253968253968253</v>
      </c>
      <c r="L4">
        <f t="shared" si="0"/>
        <v>33.870967741935488</v>
      </c>
      <c r="M4">
        <f t="shared" si="0"/>
        <v>0</v>
      </c>
      <c r="N4">
        <f t="shared" si="0"/>
        <v>55.26315789473685</v>
      </c>
      <c r="O4">
        <f t="shared" si="0"/>
        <v>33.333333333333329</v>
      </c>
      <c r="P4">
        <f t="shared" si="0"/>
        <v>37.5</v>
      </c>
      <c r="Q4">
        <f t="shared" si="0"/>
        <v>36.196319018404907</v>
      </c>
      <c r="R4">
        <f t="shared" si="0"/>
        <v>100</v>
      </c>
      <c r="S4">
        <f t="shared" si="0"/>
        <v>21.212121212121211</v>
      </c>
      <c r="T4">
        <f t="shared" si="0"/>
        <v>33.333333333333336</v>
      </c>
      <c r="U4">
        <f t="shared" si="0"/>
        <v>45.454545454545446</v>
      </c>
      <c r="V4">
        <f t="shared" si="0"/>
        <v>62.499999999999986</v>
      </c>
      <c r="W4">
        <f t="shared" si="0"/>
        <v>45.454545454545446</v>
      </c>
      <c r="X4">
        <f t="shared" si="0"/>
        <v>51.851851851851848</v>
      </c>
      <c r="Y4">
        <f t="shared" si="0"/>
        <v>0</v>
      </c>
      <c r="Z4">
        <f t="shared" si="0"/>
        <v>66.666666666666657</v>
      </c>
      <c r="AA4">
        <f t="shared" si="0"/>
        <v>0</v>
      </c>
      <c r="AB4">
        <f t="shared" si="0"/>
        <v>0</v>
      </c>
      <c r="AC4">
        <f t="shared" si="0"/>
        <v>42.342342342342342</v>
      </c>
      <c r="AD4">
        <f t="shared" si="0"/>
        <v>50</v>
      </c>
      <c r="AE4">
        <f t="shared" si="0"/>
        <v>53.846153846153847</v>
      </c>
      <c r="AF4">
        <f t="shared" si="0"/>
        <v>100</v>
      </c>
      <c r="AG4">
        <f t="shared" si="0"/>
        <v>47.5</v>
      </c>
      <c r="AH4">
        <f t="shared" si="0"/>
        <v>28.571428571428577</v>
      </c>
      <c r="AI4">
        <f t="shared" si="0"/>
        <v>40</v>
      </c>
      <c r="AJ4">
        <f t="shared" si="0"/>
        <v>41.169853768278962</v>
      </c>
      <c r="AK4">
        <f t="shared" si="0"/>
        <v>25</v>
      </c>
      <c r="AL4">
        <f t="shared" si="0"/>
        <v>100</v>
      </c>
      <c r="AM4">
        <f t="shared" si="0"/>
        <v>50</v>
      </c>
      <c r="AN4">
        <f t="shared" si="0"/>
        <v>84.702549575070833</v>
      </c>
      <c r="AO4">
        <f t="shared" si="0"/>
        <v>50</v>
      </c>
      <c r="AP4">
        <f t="shared" si="0"/>
        <v>71.399176954732511</v>
      </c>
      <c r="AQ4">
        <f t="shared" si="0"/>
        <v>46.153846153846153</v>
      </c>
      <c r="AR4">
        <f t="shared" si="0"/>
        <v>0</v>
      </c>
      <c r="AS4">
        <f t="shared" si="0"/>
        <v>44.262295081967217</v>
      </c>
      <c r="AT4">
        <f t="shared" si="0"/>
        <v>69.767441860465112</v>
      </c>
      <c r="AU4">
        <f t="shared" si="0"/>
        <v>50</v>
      </c>
      <c r="AV4">
        <f t="shared" si="0"/>
        <v>51.587301587301582</v>
      </c>
      <c r="AW4">
        <f t="shared" si="0"/>
        <v>50</v>
      </c>
      <c r="AX4">
        <f t="shared" si="0"/>
        <v>100</v>
      </c>
      <c r="AY4">
        <f t="shared" si="0"/>
        <v>50</v>
      </c>
      <c r="AZ4">
        <f t="shared" si="0"/>
        <v>100</v>
      </c>
      <c r="BA4">
        <f t="shared" si="0"/>
        <v>0</v>
      </c>
    </row>
    <row r="5" spans="1:53">
      <c r="A5" t="s">
        <v>61</v>
      </c>
      <c r="B5">
        <f>B3/SUM(B2:B3)*100</f>
        <v>100</v>
      </c>
      <c r="C5">
        <f t="shared" ref="C5:BA5" si="1">C3/SUM(C2:C3)*100</f>
        <v>45.55555555555555</v>
      </c>
      <c r="D5">
        <f t="shared" si="1"/>
        <v>47.222222222222214</v>
      </c>
      <c r="E5">
        <f t="shared" si="1"/>
        <v>63.636363636363626</v>
      </c>
      <c r="F5">
        <f t="shared" si="1"/>
        <v>93.75</v>
      </c>
      <c r="G5">
        <f t="shared" si="1"/>
        <v>61.111111111111114</v>
      </c>
      <c r="H5">
        <f t="shared" si="1"/>
        <v>67.515923566878982</v>
      </c>
      <c r="I5">
        <v>0</v>
      </c>
      <c r="J5">
        <f t="shared" si="1"/>
        <v>61.388550548112065</v>
      </c>
      <c r="K5">
        <f t="shared" si="1"/>
        <v>81.746031746031747</v>
      </c>
      <c r="L5">
        <f t="shared" si="1"/>
        <v>66.129032258064512</v>
      </c>
      <c r="M5">
        <f t="shared" si="1"/>
        <v>100</v>
      </c>
      <c r="N5">
        <f t="shared" si="1"/>
        <v>44.736842105263158</v>
      </c>
      <c r="O5">
        <f t="shared" si="1"/>
        <v>66.666666666666657</v>
      </c>
      <c r="P5">
        <f t="shared" si="1"/>
        <v>62.499999999999986</v>
      </c>
      <c r="Q5">
        <f t="shared" si="1"/>
        <v>63.803680981595093</v>
      </c>
      <c r="R5">
        <f t="shared" si="1"/>
        <v>0</v>
      </c>
      <c r="S5">
        <f t="shared" si="1"/>
        <v>78.787878787878796</v>
      </c>
      <c r="T5">
        <f t="shared" si="1"/>
        <v>66.666666666666671</v>
      </c>
      <c r="U5">
        <f t="shared" si="1"/>
        <v>54.54545454545454</v>
      </c>
      <c r="V5">
        <f t="shared" si="1"/>
        <v>37.5</v>
      </c>
      <c r="W5">
        <f t="shared" si="1"/>
        <v>54.54545454545454</v>
      </c>
      <c r="X5">
        <f t="shared" si="1"/>
        <v>48.148148148148145</v>
      </c>
      <c r="Y5">
        <f t="shared" si="1"/>
        <v>100</v>
      </c>
      <c r="Z5">
        <f t="shared" si="1"/>
        <v>33.333333333333329</v>
      </c>
      <c r="AA5">
        <f t="shared" si="1"/>
        <v>100</v>
      </c>
      <c r="AB5">
        <f t="shared" si="1"/>
        <v>100</v>
      </c>
      <c r="AC5">
        <f t="shared" si="1"/>
        <v>57.657657657657658</v>
      </c>
      <c r="AD5">
        <f t="shared" si="1"/>
        <v>50</v>
      </c>
      <c r="AE5">
        <f t="shared" si="1"/>
        <v>46.153846153846153</v>
      </c>
      <c r="AF5">
        <f t="shared" si="1"/>
        <v>0</v>
      </c>
      <c r="AG5">
        <f t="shared" si="1"/>
        <v>52.5</v>
      </c>
      <c r="AH5">
        <f t="shared" si="1"/>
        <v>71.428571428571431</v>
      </c>
      <c r="AI5">
        <f t="shared" si="1"/>
        <v>60.000000000000007</v>
      </c>
      <c r="AJ5">
        <f t="shared" si="1"/>
        <v>58.830146231721038</v>
      </c>
      <c r="AK5">
        <f t="shared" si="1"/>
        <v>75</v>
      </c>
      <c r="AL5">
        <f t="shared" si="1"/>
        <v>0</v>
      </c>
      <c r="AM5">
        <f t="shared" si="1"/>
        <v>50</v>
      </c>
      <c r="AN5">
        <f t="shared" si="1"/>
        <v>15.297450424929179</v>
      </c>
      <c r="AO5">
        <f t="shared" si="1"/>
        <v>50</v>
      </c>
      <c r="AP5">
        <f t="shared" si="1"/>
        <v>28.600823045267493</v>
      </c>
      <c r="AQ5">
        <f t="shared" si="1"/>
        <v>53.846153846153847</v>
      </c>
      <c r="AR5">
        <f t="shared" si="1"/>
        <v>100</v>
      </c>
      <c r="AS5">
        <f t="shared" si="1"/>
        <v>55.737704918032783</v>
      </c>
      <c r="AT5">
        <f t="shared" si="1"/>
        <v>30.232558139534881</v>
      </c>
      <c r="AU5">
        <f t="shared" si="1"/>
        <v>50</v>
      </c>
      <c r="AV5">
        <f t="shared" si="1"/>
        <v>48.412698412698411</v>
      </c>
      <c r="AW5">
        <f t="shared" si="1"/>
        <v>50</v>
      </c>
      <c r="AX5">
        <f t="shared" si="1"/>
        <v>0</v>
      </c>
      <c r="AY5">
        <f t="shared" si="1"/>
        <v>50</v>
      </c>
      <c r="AZ5">
        <f t="shared" si="1"/>
        <v>0</v>
      </c>
      <c r="BA5">
        <f t="shared" si="1"/>
        <v>100</v>
      </c>
    </row>
    <row r="6" spans="1:53">
      <c r="A6" t="s">
        <v>63</v>
      </c>
      <c r="B6" t="str">
        <f>IF(B4&gt;60,B4,"")</f>
        <v/>
      </c>
      <c r="C6" t="str">
        <f t="shared" ref="C6:BA6" si="2">IF(C4&gt;60,C4,"")</f>
        <v/>
      </c>
      <c r="D6" t="str">
        <f t="shared" si="2"/>
        <v/>
      </c>
      <c r="E6" t="str">
        <f t="shared" si="2"/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>
        <f t="shared" si="2"/>
        <v>100</v>
      </c>
      <c r="S6" t="str">
        <f t="shared" si="2"/>
        <v/>
      </c>
      <c r="T6" t="str">
        <f t="shared" si="2"/>
        <v/>
      </c>
      <c r="U6" t="str">
        <f t="shared" si="2"/>
        <v/>
      </c>
      <c r="V6">
        <f t="shared" si="2"/>
        <v>62.499999999999986</v>
      </c>
      <c r="W6" t="str">
        <f t="shared" si="2"/>
        <v/>
      </c>
      <c r="X6" t="str">
        <f t="shared" si="2"/>
        <v/>
      </c>
      <c r="Y6" t="str">
        <f t="shared" si="2"/>
        <v/>
      </c>
      <c r="Z6">
        <f t="shared" si="2"/>
        <v>66.666666666666657</v>
      </c>
      <c r="AA6" t="str">
        <f t="shared" si="2"/>
        <v/>
      </c>
      <c r="AB6" t="str">
        <f t="shared" si="2"/>
        <v/>
      </c>
      <c r="AC6" t="str">
        <f t="shared" si="2"/>
        <v/>
      </c>
      <c r="AD6" t="str">
        <f t="shared" si="2"/>
        <v/>
      </c>
      <c r="AE6" t="str">
        <f t="shared" si="2"/>
        <v/>
      </c>
      <c r="AF6">
        <f t="shared" si="2"/>
        <v>100</v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>
        <f t="shared" si="2"/>
        <v>100</v>
      </c>
      <c r="AM6" t="str">
        <f t="shared" si="2"/>
        <v/>
      </c>
      <c r="AN6">
        <f t="shared" si="2"/>
        <v>84.702549575070833</v>
      </c>
      <c r="AO6" t="str">
        <f t="shared" si="2"/>
        <v/>
      </c>
      <c r="AP6">
        <f t="shared" si="2"/>
        <v>71.399176954732511</v>
      </c>
      <c r="AQ6" t="str">
        <f t="shared" si="2"/>
        <v/>
      </c>
      <c r="AR6" t="str">
        <f t="shared" si="2"/>
        <v/>
      </c>
      <c r="AS6" t="str">
        <f t="shared" si="2"/>
        <v/>
      </c>
      <c r="AT6">
        <f t="shared" si="2"/>
        <v>69.767441860465112</v>
      </c>
      <c r="AU6" t="str">
        <f t="shared" si="2"/>
        <v/>
      </c>
      <c r="AV6" t="str">
        <f t="shared" si="2"/>
        <v/>
      </c>
      <c r="AW6" t="str">
        <f t="shared" si="2"/>
        <v/>
      </c>
      <c r="AX6">
        <f t="shared" si="2"/>
        <v>100</v>
      </c>
      <c r="AY6" t="str">
        <f t="shared" si="2"/>
        <v/>
      </c>
      <c r="AZ6">
        <f t="shared" si="2"/>
        <v>100</v>
      </c>
      <c r="BA6" t="str">
        <f t="shared" si="2"/>
        <v/>
      </c>
    </row>
    <row r="7" spans="1:53">
      <c r="A7" t="s">
        <v>64</v>
      </c>
      <c r="B7">
        <f>IF(B5&gt;60,B5,"")</f>
        <v>100</v>
      </c>
      <c r="C7" t="str">
        <f t="shared" ref="C7:BA7" si="3">IF(C5&gt;60,C5,"")</f>
        <v/>
      </c>
      <c r="D7" t="str">
        <f t="shared" si="3"/>
        <v/>
      </c>
      <c r="E7">
        <f t="shared" si="3"/>
        <v>63.636363636363626</v>
      </c>
      <c r="F7">
        <f t="shared" si="3"/>
        <v>93.75</v>
      </c>
      <c r="G7">
        <f t="shared" si="3"/>
        <v>61.111111111111114</v>
      </c>
      <c r="H7">
        <f t="shared" si="3"/>
        <v>67.515923566878982</v>
      </c>
      <c r="I7" t="str">
        <f t="shared" si="3"/>
        <v/>
      </c>
      <c r="J7">
        <f t="shared" si="3"/>
        <v>61.388550548112065</v>
      </c>
      <c r="K7">
        <f t="shared" si="3"/>
        <v>81.746031746031747</v>
      </c>
      <c r="L7">
        <f t="shared" si="3"/>
        <v>66.129032258064512</v>
      </c>
      <c r="M7">
        <f t="shared" si="3"/>
        <v>100</v>
      </c>
      <c r="N7" t="str">
        <f t="shared" si="3"/>
        <v/>
      </c>
      <c r="O7">
        <f t="shared" si="3"/>
        <v>66.666666666666657</v>
      </c>
      <c r="P7">
        <f t="shared" si="3"/>
        <v>62.499999999999986</v>
      </c>
      <c r="Q7">
        <f t="shared" si="3"/>
        <v>63.803680981595093</v>
      </c>
      <c r="R7" t="str">
        <f t="shared" si="3"/>
        <v/>
      </c>
      <c r="S7">
        <f t="shared" si="3"/>
        <v>78.787878787878796</v>
      </c>
      <c r="T7">
        <f t="shared" si="3"/>
        <v>66.666666666666671</v>
      </c>
      <c r="U7" t="str">
        <f t="shared" si="3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>
        <f t="shared" si="3"/>
        <v>100</v>
      </c>
      <c r="Z7" t="str">
        <f t="shared" si="3"/>
        <v/>
      </c>
      <c r="AA7">
        <f t="shared" si="3"/>
        <v>100</v>
      </c>
      <c r="AB7">
        <f t="shared" si="3"/>
        <v>100</v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>
        <f t="shared" si="3"/>
        <v>71.428571428571431</v>
      </c>
      <c r="AI7" t="str">
        <f t="shared" si="3"/>
        <v/>
      </c>
      <c r="AJ7" t="str">
        <f t="shared" si="3"/>
        <v/>
      </c>
      <c r="AK7">
        <f t="shared" si="3"/>
        <v>75</v>
      </c>
      <c r="AL7" t="str">
        <f t="shared" si="3"/>
        <v/>
      </c>
      <c r="AM7" t="str">
        <f t="shared" si="3"/>
        <v/>
      </c>
      <c r="AN7" t="str">
        <f t="shared" si="3"/>
        <v/>
      </c>
      <c r="AO7" t="str">
        <f t="shared" si="3"/>
        <v/>
      </c>
      <c r="AP7" t="str">
        <f t="shared" si="3"/>
        <v/>
      </c>
      <c r="AQ7" t="str">
        <f t="shared" si="3"/>
        <v/>
      </c>
      <c r="AR7">
        <f t="shared" si="3"/>
        <v>100</v>
      </c>
      <c r="AS7" t="str">
        <f t="shared" si="3"/>
        <v/>
      </c>
      <c r="AT7" t="str">
        <f t="shared" si="3"/>
        <v/>
      </c>
      <c r="AU7" t="str">
        <f t="shared" si="3"/>
        <v/>
      </c>
      <c r="AV7" t="str">
        <f t="shared" si="3"/>
        <v/>
      </c>
      <c r="AW7" t="str">
        <f t="shared" si="3"/>
        <v/>
      </c>
      <c r="AX7" t="str">
        <f t="shared" si="3"/>
        <v/>
      </c>
      <c r="AY7" t="str">
        <f t="shared" si="3"/>
        <v/>
      </c>
      <c r="AZ7" t="str">
        <f t="shared" si="3"/>
        <v/>
      </c>
      <c r="BA7">
        <f t="shared" si="3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81"/>
  <sheetViews>
    <sheetView tabSelected="1" workbookViewId="0">
      <selection activeCell="C23" sqref="C23"/>
    </sheetView>
  </sheetViews>
  <sheetFormatPr defaultRowHeight="15"/>
  <cols>
    <col min="1" max="1" width="33.85546875" customWidth="1"/>
    <col min="4" max="4" width="15.85546875" bestFit="1" customWidth="1"/>
    <col min="18" max="18" width="11.28515625" bestFit="1" customWidth="1"/>
    <col min="19" max="19" width="14.28515625" bestFit="1" customWidth="1"/>
  </cols>
  <sheetData>
    <row r="1" spans="1:29">
      <c r="A1" t="s">
        <v>162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M1">
        <v>1</v>
      </c>
      <c r="N1">
        <v>2</v>
      </c>
      <c r="O1">
        <v>3</v>
      </c>
      <c r="P1">
        <v>4</v>
      </c>
      <c r="Q1">
        <v>5</v>
      </c>
      <c r="R1" t="s">
        <v>164</v>
      </c>
      <c r="S1" t="s">
        <v>163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</row>
    <row r="2" spans="1:29" ht="21.95" customHeight="1">
      <c r="A2" s="3" t="s">
        <v>75</v>
      </c>
      <c r="B2" s="3">
        <v>30.268000000000001</v>
      </c>
      <c r="C2" s="3">
        <v>37.424999999999997</v>
      </c>
      <c r="D2" s="3">
        <v>30.849</v>
      </c>
      <c r="E2" s="3">
        <v>28.692</v>
      </c>
      <c r="F2" s="3">
        <v>30.797999999999998</v>
      </c>
      <c r="G2" s="3">
        <v>28.122</v>
      </c>
      <c r="H2" s="3">
        <v>27.949000000000002</v>
      </c>
      <c r="I2" s="3">
        <v>29.34</v>
      </c>
      <c r="J2" s="3">
        <v>28.542999999999999</v>
      </c>
      <c r="K2" s="3">
        <v>28.419</v>
      </c>
      <c r="L2" s="3"/>
      <c r="M2" s="3">
        <f>G2-B2</f>
        <v>-2.1460000000000008</v>
      </c>
      <c r="N2" s="3">
        <f>H2-C2</f>
        <v>-9.4759999999999955</v>
      </c>
      <c r="O2" s="3">
        <f>I2-D2</f>
        <v>-1.5090000000000003</v>
      </c>
      <c r="P2" s="3">
        <f>J2-E2</f>
        <v>-0.14900000000000091</v>
      </c>
      <c r="Q2" s="3">
        <f>K2-F2</f>
        <v>-2.3789999999999978</v>
      </c>
      <c r="R2" s="3">
        <f>AVERAGE(M2:Q10)</f>
        <v>0.60959999999999936</v>
      </c>
      <c r="T2" s="3">
        <v>22.658999999999999</v>
      </c>
      <c r="U2" s="3">
        <v>18.943000000000001</v>
      </c>
      <c r="V2" s="3">
        <v>24.324999999999999</v>
      </c>
      <c r="X2" s="3">
        <v>25.132000000000001</v>
      </c>
      <c r="Z2" s="3">
        <v>24.786999999999999</v>
      </c>
      <c r="AA2" s="3">
        <v>24.957000000000001</v>
      </c>
      <c r="AB2" s="3">
        <v>24.827999999999999</v>
      </c>
      <c r="AC2" s="3">
        <v>25.405000000000001</v>
      </c>
    </row>
    <row r="3" spans="1:29" ht="21.95" customHeight="1">
      <c r="A3" s="3" t="s">
        <v>76</v>
      </c>
      <c r="B3" s="3">
        <v>36.579000000000001</v>
      </c>
      <c r="C3" s="3">
        <v>44.103999999999999</v>
      </c>
      <c r="D3" s="3">
        <v>36.308</v>
      </c>
      <c r="E3" s="3">
        <v>37.398000000000003</v>
      </c>
      <c r="F3" s="3">
        <v>40.228000000000002</v>
      </c>
      <c r="G3" s="3">
        <v>35.101999999999997</v>
      </c>
      <c r="H3" s="3">
        <v>35.341999999999999</v>
      </c>
      <c r="I3" s="3">
        <v>35.314999999999998</v>
      </c>
      <c r="J3" s="3">
        <v>33.783000000000001</v>
      </c>
      <c r="K3" s="3">
        <v>39.375</v>
      </c>
      <c r="L3" s="3"/>
      <c r="M3" s="3">
        <f t="shared" ref="M3:P66" si="0">G3-B3</f>
        <v>-1.4770000000000039</v>
      </c>
      <c r="N3" s="3">
        <f t="shared" si="0"/>
        <v>-8.7620000000000005</v>
      </c>
      <c r="O3" s="3">
        <f t="shared" si="0"/>
        <v>-0.9930000000000021</v>
      </c>
      <c r="P3" s="3">
        <f t="shared" si="0"/>
        <v>-3.615000000000002</v>
      </c>
      <c r="Q3" s="3">
        <f t="shared" ref="Q3:Q66" si="1">K3-F3</f>
        <v>-0.85300000000000153</v>
      </c>
      <c r="T3" s="3">
        <v>19.43</v>
      </c>
      <c r="U3" s="3">
        <v>15.404999999999999</v>
      </c>
      <c r="V3" s="3">
        <v>20.556000000000001</v>
      </c>
      <c r="X3" s="3">
        <v>18.405000000000001</v>
      </c>
      <c r="Z3" s="3">
        <v>19.968</v>
      </c>
      <c r="AA3" s="3">
        <v>21.064</v>
      </c>
      <c r="AB3" s="3">
        <v>21.16</v>
      </c>
      <c r="AC3" s="3">
        <v>18.010999999999999</v>
      </c>
    </row>
    <row r="4" spans="1:29" ht="21.95" customHeight="1">
      <c r="A4" s="3" t="s">
        <v>77</v>
      </c>
      <c r="B4" s="3">
        <v>40.142000000000003</v>
      </c>
      <c r="C4" s="3">
        <v>50.508000000000003</v>
      </c>
      <c r="D4" s="3">
        <v>39.829000000000001</v>
      </c>
      <c r="E4" s="3">
        <v>42.445</v>
      </c>
      <c r="F4" s="3">
        <v>46.673000000000002</v>
      </c>
      <c r="G4" s="3">
        <v>39.743000000000002</v>
      </c>
      <c r="H4" s="3">
        <v>39.799999999999997</v>
      </c>
      <c r="I4" s="3">
        <v>40</v>
      </c>
      <c r="J4" s="3">
        <v>38.308999999999997</v>
      </c>
      <c r="K4" s="3">
        <v>44.256999999999998</v>
      </c>
      <c r="L4" s="3"/>
      <c r="M4" s="3">
        <f t="shared" si="0"/>
        <v>-0.39900000000000091</v>
      </c>
      <c r="N4" s="3">
        <f t="shared" si="0"/>
        <v>-10.708000000000006</v>
      </c>
      <c r="O4" s="3">
        <f t="shared" si="0"/>
        <v>0.17099999999999937</v>
      </c>
      <c r="P4" s="3">
        <f t="shared" si="0"/>
        <v>-4.1360000000000028</v>
      </c>
      <c r="Q4" s="3">
        <f t="shared" si="1"/>
        <v>-2.4160000000000039</v>
      </c>
      <c r="T4" s="3">
        <v>15.762</v>
      </c>
      <c r="U4" s="3">
        <v>11.895</v>
      </c>
      <c r="V4" s="3">
        <v>17.841999999999999</v>
      </c>
      <c r="X4" s="3">
        <v>15.170999999999999</v>
      </c>
      <c r="Z4" s="3">
        <v>16.29</v>
      </c>
      <c r="AA4" s="3">
        <v>17.077000000000002</v>
      </c>
      <c r="AB4" s="3">
        <v>17.376000000000001</v>
      </c>
      <c r="AC4" s="3">
        <v>14.781000000000001</v>
      </c>
    </row>
    <row r="5" spans="1:29" ht="21.95" customHeight="1">
      <c r="A5" s="3" t="s">
        <v>78</v>
      </c>
      <c r="B5" s="3">
        <v>47.908000000000001</v>
      </c>
      <c r="C5" s="3">
        <v>51.667000000000002</v>
      </c>
      <c r="D5" s="3">
        <v>40.716999999999999</v>
      </c>
      <c r="E5" s="3">
        <v>44.999000000000002</v>
      </c>
      <c r="F5" s="3">
        <v>49.581000000000003</v>
      </c>
      <c r="G5" s="3">
        <v>43.404000000000003</v>
      </c>
      <c r="H5" s="3">
        <v>43.162999999999997</v>
      </c>
      <c r="I5" s="3">
        <v>43.524999999999999</v>
      </c>
      <c r="J5" s="3">
        <v>42.030999999999999</v>
      </c>
      <c r="K5" s="3">
        <v>47.777000000000001</v>
      </c>
      <c r="L5" s="3"/>
      <c r="M5" s="3">
        <f t="shared" si="0"/>
        <v>-4.5039999999999978</v>
      </c>
      <c r="N5" s="3">
        <f t="shared" si="0"/>
        <v>-8.5040000000000049</v>
      </c>
      <c r="O5" s="3">
        <f t="shared" si="0"/>
        <v>2.8079999999999998</v>
      </c>
      <c r="P5" s="3">
        <f t="shared" si="0"/>
        <v>-2.9680000000000035</v>
      </c>
      <c r="Q5" s="3">
        <f t="shared" si="1"/>
        <v>-1.804000000000002</v>
      </c>
      <c r="T5" s="3">
        <v>12.874000000000001</v>
      </c>
      <c r="U5" s="3">
        <v>11.252000000000001</v>
      </c>
      <c r="V5" s="3">
        <v>16.920000000000002</v>
      </c>
      <c r="X5" s="3">
        <v>13.266999999999999</v>
      </c>
      <c r="Z5" s="3">
        <v>14.73</v>
      </c>
      <c r="AA5" s="3">
        <v>14.707000000000001</v>
      </c>
      <c r="AB5" s="3">
        <v>14.835000000000001</v>
      </c>
      <c r="AC5" s="3">
        <v>12.949</v>
      </c>
    </row>
    <row r="6" spans="1:29" ht="21.95" customHeight="1">
      <c r="A6" s="3" t="s">
        <v>79</v>
      </c>
      <c r="B6" s="3">
        <v>46.866</v>
      </c>
      <c r="C6" s="3">
        <v>46.384999999999998</v>
      </c>
      <c r="D6" s="3">
        <v>39.545000000000002</v>
      </c>
      <c r="E6" s="3">
        <v>43.951000000000001</v>
      </c>
      <c r="F6" s="3">
        <v>46.29</v>
      </c>
      <c r="G6" s="3">
        <v>44.968000000000004</v>
      </c>
      <c r="H6" s="3">
        <v>45.466999999999999</v>
      </c>
      <c r="I6" s="3">
        <v>45.686999999999998</v>
      </c>
      <c r="J6" s="3">
        <v>44.38</v>
      </c>
      <c r="K6" s="3">
        <v>49.581000000000003</v>
      </c>
      <c r="L6" s="3"/>
      <c r="M6" s="3">
        <f t="shared" si="0"/>
        <v>-1.8979999999999961</v>
      </c>
      <c r="N6" s="3">
        <f t="shared" si="0"/>
        <v>-0.91799999999999926</v>
      </c>
      <c r="O6" s="3">
        <f t="shared" si="0"/>
        <v>6.1419999999999959</v>
      </c>
      <c r="P6" s="3">
        <f t="shared" si="0"/>
        <v>0.42900000000000205</v>
      </c>
      <c r="Q6" s="3">
        <f t="shared" si="1"/>
        <v>3.2910000000000039</v>
      </c>
      <c r="T6" s="3">
        <v>11.307</v>
      </c>
      <c r="U6" s="3">
        <v>10.725</v>
      </c>
      <c r="V6" s="3">
        <v>14.484</v>
      </c>
      <c r="X6" s="3">
        <v>12.125999999999999</v>
      </c>
      <c r="Z6" s="3">
        <v>11.571999999999999</v>
      </c>
      <c r="AA6" s="3">
        <v>11.821</v>
      </c>
      <c r="AB6" s="3">
        <v>11.609</v>
      </c>
      <c r="AC6" s="3">
        <v>10.603999999999999</v>
      </c>
    </row>
    <row r="7" spans="1:29" ht="21.95" customHeight="1">
      <c r="A7" s="3" t="s">
        <v>80</v>
      </c>
      <c r="B7" s="3">
        <v>44.195999999999998</v>
      </c>
      <c r="C7" s="3">
        <v>43.829000000000001</v>
      </c>
      <c r="D7" s="3">
        <v>39.008000000000003</v>
      </c>
      <c r="E7" s="3">
        <v>39.829000000000001</v>
      </c>
      <c r="F7" s="3">
        <v>45.405000000000001</v>
      </c>
      <c r="G7" s="3">
        <v>45.311</v>
      </c>
      <c r="H7" s="3">
        <v>46.320999999999998</v>
      </c>
      <c r="I7" s="3">
        <v>45.814</v>
      </c>
      <c r="J7" s="3">
        <v>45.186</v>
      </c>
      <c r="K7" s="3">
        <v>48.737000000000002</v>
      </c>
      <c r="L7" s="3"/>
      <c r="M7" s="3">
        <f t="shared" si="0"/>
        <v>1.115000000000002</v>
      </c>
      <c r="N7" s="3">
        <f t="shared" si="0"/>
        <v>2.4919999999999973</v>
      </c>
      <c r="O7" s="3">
        <f t="shared" si="0"/>
        <v>6.8059999999999974</v>
      </c>
      <c r="P7" s="3">
        <f t="shared" si="0"/>
        <v>5.3569999999999993</v>
      </c>
      <c r="Q7" s="3">
        <f t="shared" si="1"/>
        <v>3.3320000000000007</v>
      </c>
      <c r="T7" s="3">
        <v>10.08</v>
      </c>
      <c r="U7" s="3">
        <v>9.7449999999999992</v>
      </c>
      <c r="V7" s="3">
        <v>12.577</v>
      </c>
      <c r="X7" s="3">
        <v>10.366</v>
      </c>
      <c r="Z7" s="3">
        <v>9.5939999999999994</v>
      </c>
      <c r="AA7" s="3">
        <v>10.1</v>
      </c>
      <c r="AB7" s="3">
        <v>9.4730000000000008</v>
      </c>
      <c r="AC7" s="3">
        <v>9.0310000000000006</v>
      </c>
    </row>
    <row r="8" spans="1:29" ht="21.95" customHeight="1">
      <c r="A8" s="3" t="s">
        <v>81</v>
      </c>
      <c r="B8" s="3">
        <v>42.564</v>
      </c>
      <c r="C8" s="3">
        <v>42.386000000000003</v>
      </c>
      <c r="D8" s="3">
        <v>38.087000000000003</v>
      </c>
      <c r="E8" s="3">
        <v>36.768999999999998</v>
      </c>
      <c r="F8" s="3">
        <v>47.32</v>
      </c>
      <c r="G8" s="3">
        <v>45.53</v>
      </c>
      <c r="H8" s="3">
        <v>46.576999999999998</v>
      </c>
      <c r="I8" s="3">
        <v>45.686999999999998</v>
      </c>
      <c r="J8" s="3">
        <v>44.503</v>
      </c>
      <c r="K8" s="3">
        <v>47.941000000000003</v>
      </c>
      <c r="L8" s="3"/>
      <c r="M8" s="3">
        <f t="shared" si="0"/>
        <v>2.9660000000000011</v>
      </c>
      <c r="N8" s="3">
        <f t="shared" si="0"/>
        <v>4.1909999999999954</v>
      </c>
      <c r="O8" s="3">
        <f t="shared" si="0"/>
        <v>7.5999999999999943</v>
      </c>
      <c r="P8" s="3">
        <f t="shared" si="0"/>
        <v>7.7340000000000018</v>
      </c>
      <c r="Q8" s="3">
        <f t="shared" si="1"/>
        <v>0.62100000000000222</v>
      </c>
      <c r="T8" s="3">
        <v>10.1</v>
      </c>
      <c r="U8" s="3">
        <v>9.5329999999999995</v>
      </c>
      <c r="V8" s="3">
        <v>12.694000000000001</v>
      </c>
      <c r="X8" s="3">
        <v>9.7919999999999998</v>
      </c>
      <c r="Z8" s="3">
        <v>9.2390000000000008</v>
      </c>
      <c r="AA8" s="3">
        <v>9.8130000000000006</v>
      </c>
      <c r="AB8" s="3">
        <v>9.3680000000000003</v>
      </c>
      <c r="AC8" s="3">
        <v>8.5150000000000006</v>
      </c>
    </row>
    <row r="9" spans="1:29" ht="21.95" customHeight="1">
      <c r="A9" s="3" t="s">
        <v>82</v>
      </c>
      <c r="B9" s="3">
        <v>39.488</v>
      </c>
      <c r="C9" s="3">
        <v>39.799999999999997</v>
      </c>
      <c r="D9" s="3">
        <v>35.85</v>
      </c>
      <c r="E9" s="3">
        <v>35.770000000000003</v>
      </c>
      <c r="F9" s="3">
        <v>39.799999999999997</v>
      </c>
      <c r="G9" s="3">
        <v>44.012</v>
      </c>
      <c r="H9" s="3">
        <v>44.999000000000002</v>
      </c>
      <c r="I9" s="3">
        <v>42.893000000000001</v>
      </c>
      <c r="J9" s="3">
        <v>42.445</v>
      </c>
      <c r="K9" s="3">
        <v>43.012999999999998</v>
      </c>
      <c r="L9" s="3"/>
      <c r="M9" s="3">
        <f t="shared" si="0"/>
        <v>4.5240000000000009</v>
      </c>
      <c r="N9" s="3">
        <f t="shared" si="0"/>
        <v>5.1990000000000052</v>
      </c>
      <c r="O9" s="3">
        <f t="shared" si="0"/>
        <v>7.0429999999999993</v>
      </c>
      <c r="P9" s="3">
        <f t="shared" si="0"/>
        <v>6.6749999999999972</v>
      </c>
      <c r="Q9" s="3">
        <f t="shared" si="1"/>
        <v>3.213000000000001</v>
      </c>
      <c r="T9" s="3">
        <v>10.303000000000001</v>
      </c>
      <c r="U9" s="3">
        <v>9.9169999999999998</v>
      </c>
      <c r="V9" s="3">
        <v>12.521000000000001</v>
      </c>
      <c r="X9" s="3">
        <v>11.109</v>
      </c>
      <c r="Z9" s="3">
        <v>9.1430000000000007</v>
      </c>
      <c r="AA9" s="3">
        <v>9.8719999999999999</v>
      </c>
      <c r="AB9" s="3">
        <v>9.375</v>
      </c>
      <c r="AC9" s="3">
        <v>9.1140000000000008</v>
      </c>
    </row>
    <row r="10" spans="1:29" ht="21.95" customHeight="1">
      <c r="A10" s="3" t="s">
        <v>83</v>
      </c>
      <c r="B10" s="3">
        <v>36.661000000000001</v>
      </c>
      <c r="C10" s="3">
        <v>35.207999999999998</v>
      </c>
      <c r="D10" s="3">
        <v>36.878</v>
      </c>
      <c r="E10" s="3">
        <v>39.262</v>
      </c>
      <c r="F10" s="3">
        <v>36.905000000000001</v>
      </c>
      <c r="G10" s="3">
        <v>40.256999999999998</v>
      </c>
      <c r="H10" s="3">
        <v>40.487000000000002</v>
      </c>
      <c r="I10" s="3">
        <v>40.487000000000002</v>
      </c>
      <c r="J10" s="3">
        <v>40.543999999999997</v>
      </c>
      <c r="K10" s="3">
        <v>38.475999999999999</v>
      </c>
      <c r="L10" s="3"/>
      <c r="M10" s="3">
        <f t="shared" si="0"/>
        <v>3.5959999999999965</v>
      </c>
      <c r="N10" s="3">
        <f t="shared" si="0"/>
        <v>5.2790000000000035</v>
      </c>
      <c r="O10" s="3">
        <f t="shared" si="0"/>
        <v>3.6090000000000018</v>
      </c>
      <c r="P10" s="3">
        <f t="shared" si="0"/>
        <v>1.2819999999999965</v>
      </c>
      <c r="Q10" s="3">
        <f t="shared" si="1"/>
        <v>1.570999999999998</v>
      </c>
      <c r="T10" s="3">
        <v>10.512</v>
      </c>
      <c r="U10" s="3">
        <v>10.77</v>
      </c>
      <c r="V10" s="3">
        <v>11.936999999999999</v>
      </c>
      <c r="X10" s="3">
        <v>11.231</v>
      </c>
      <c r="Z10" s="3">
        <v>9.5440000000000005</v>
      </c>
      <c r="AA10" s="3">
        <v>10.141999999999999</v>
      </c>
      <c r="AB10" s="3">
        <v>9.5459999999999994</v>
      </c>
      <c r="AC10" s="3">
        <v>9.6300000000000008</v>
      </c>
    </row>
    <row r="11" spans="1:29" ht="21.95" customHeight="1">
      <c r="A11" s="3" t="s">
        <v>84</v>
      </c>
      <c r="B11" s="3">
        <v>33.625999999999998</v>
      </c>
      <c r="C11" s="3">
        <v>32.354999999999997</v>
      </c>
      <c r="D11" s="3">
        <v>33.209000000000003</v>
      </c>
      <c r="E11" s="3">
        <v>35.395000000000003</v>
      </c>
      <c r="F11" s="3">
        <v>32.15</v>
      </c>
      <c r="G11" s="3">
        <v>35.609000000000002</v>
      </c>
      <c r="H11" s="3">
        <v>36.091999999999999</v>
      </c>
      <c r="I11" s="3">
        <v>35.904000000000003</v>
      </c>
      <c r="J11" s="3">
        <v>35.743000000000002</v>
      </c>
      <c r="K11" s="3">
        <v>34.018999999999998</v>
      </c>
      <c r="L11" s="3"/>
      <c r="M11" s="3">
        <f t="shared" si="0"/>
        <v>1.9830000000000041</v>
      </c>
      <c r="N11" s="3">
        <f t="shared" si="0"/>
        <v>3.7370000000000019</v>
      </c>
      <c r="O11" s="3">
        <f t="shared" si="0"/>
        <v>2.6950000000000003</v>
      </c>
      <c r="P11" s="3">
        <f t="shared" si="0"/>
        <v>0.34799999999999898</v>
      </c>
      <c r="Q11" s="3">
        <f t="shared" si="1"/>
        <v>1.8689999999999998</v>
      </c>
      <c r="T11" s="3">
        <v>11.256</v>
      </c>
      <c r="U11" s="3">
        <v>11.632999999999999</v>
      </c>
      <c r="V11" s="3">
        <v>12.952</v>
      </c>
      <c r="X11" s="3">
        <v>12.208</v>
      </c>
      <c r="Z11" s="3">
        <v>10.49</v>
      </c>
      <c r="AA11" s="3">
        <v>11.112</v>
      </c>
      <c r="AB11" s="3">
        <v>10.673</v>
      </c>
      <c r="AC11" s="3">
        <v>10.567</v>
      </c>
    </row>
    <row r="12" spans="1:29">
      <c r="A12" s="3" t="s">
        <v>85</v>
      </c>
      <c r="B12" s="3">
        <v>29.74</v>
      </c>
      <c r="C12" s="3">
        <v>28.617000000000001</v>
      </c>
      <c r="D12" s="3">
        <v>28.196000000000002</v>
      </c>
      <c r="E12" s="3">
        <v>29.54</v>
      </c>
      <c r="F12" s="3">
        <v>28.196000000000002</v>
      </c>
      <c r="G12" s="3">
        <v>30.369</v>
      </c>
      <c r="H12" s="3">
        <v>28.841000000000001</v>
      </c>
      <c r="I12" s="3">
        <v>28.617000000000001</v>
      </c>
      <c r="J12" s="3">
        <v>29.015000000000001</v>
      </c>
      <c r="K12" s="3">
        <v>28.866</v>
      </c>
      <c r="L12" s="3"/>
      <c r="M12" s="3">
        <f t="shared" si="0"/>
        <v>0.62900000000000134</v>
      </c>
      <c r="N12" s="3">
        <f t="shared" si="0"/>
        <v>0.2240000000000002</v>
      </c>
      <c r="O12" s="3">
        <f t="shared" si="0"/>
        <v>0.42099999999999937</v>
      </c>
      <c r="P12" s="3">
        <f t="shared" si="0"/>
        <v>-0.52499999999999858</v>
      </c>
      <c r="Q12" s="3">
        <f t="shared" si="1"/>
        <v>0.66999999999999815</v>
      </c>
      <c r="T12" s="3">
        <v>12.683999999999999</v>
      </c>
      <c r="U12" s="3">
        <v>13.288</v>
      </c>
      <c r="V12" s="3">
        <v>14.606999999999999</v>
      </c>
      <c r="X12" s="3">
        <v>13.843</v>
      </c>
      <c r="Z12" s="3">
        <v>12.914</v>
      </c>
      <c r="AA12" s="3">
        <v>13.555999999999999</v>
      </c>
      <c r="AB12" s="3">
        <v>12.922000000000001</v>
      </c>
      <c r="AC12" s="3">
        <v>12.685</v>
      </c>
    </row>
    <row r="13" spans="1:29">
      <c r="A13" s="3" t="s">
        <v>86</v>
      </c>
      <c r="B13" s="3">
        <v>24.05</v>
      </c>
      <c r="C13" s="3">
        <v>24.05</v>
      </c>
      <c r="D13" s="3">
        <v>21.294</v>
      </c>
      <c r="E13" s="3">
        <v>22.13</v>
      </c>
      <c r="F13" s="3">
        <v>22.8</v>
      </c>
      <c r="G13" s="3">
        <v>24.338999999999999</v>
      </c>
      <c r="H13" s="3">
        <v>21.079000000000001</v>
      </c>
      <c r="I13" s="3">
        <v>22.010999999999999</v>
      </c>
      <c r="J13" s="3">
        <v>22.513000000000002</v>
      </c>
      <c r="K13" s="3">
        <v>22.992000000000001</v>
      </c>
      <c r="L13" s="3"/>
      <c r="M13" s="3">
        <f t="shared" si="0"/>
        <v>0.28899999999999793</v>
      </c>
      <c r="N13" s="3">
        <f t="shared" si="0"/>
        <v>-2.9710000000000001</v>
      </c>
      <c r="O13" s="3">
        <f t="shared" si="0"/>
        <v>0.71699999999999875</v>
      </c>
      <c r="P13" s="3">
        <f t="shared" si="0"/>
        <v>0.38300000000000267</v>
      </c>
      <c r="Q13" s="3">
        <f t="shared" si="1"/>
        <v>0.19200000000000017</v>
      </c>
      <c r="T13" s="3">
        <v>15.577999999999999</v>
      </c>
      <c r="U13" s="3">
        <v>15.352</v>
      </c>
      <c r="V13" s="3">
        <v>17.599</v>
      </c>
      <c r="X13" s="3">
        <v>16.638000000000002</v>
      </c>
      <c r="Z13" s="3">
        <v>17.141999999999999</v>
      </c>
      <c r="AA13" s="3">
        <v>16.893999999999998</v>
      </c>
      <c r="AB13" s="3">
        <v>16.995999999999999</v>
      </c>
      <c r="AC13" s="3">
        <v>16.05</v>
      </c>
    </row>
    <row r="14" spans="1:29">
      <c r="A14" s="3" t="s">
        <v>87</v>
      </c>
      <c r="B14" s="3">
        <v>21.079000000000001</v>
      </c>
      <c r="C14" s="3">
        <v>21.628</v>
      </c>
      <c r="D14" s="3">
        <v>18.747</v>
      </c>
      <c r="E14" s="3">
        <v>19.484000000000002</v>
      </c>
      <c r="F14" s="3">
        <v>20.268999999999998</v>
      </c>
      <c r="G14" s="3">
        <v>20.841000000000001</v>
      </c>
      <c r="H14" s="3">
        <v>18.2</v>
      </c>
      <c r="I14" s="3">
        <v>18.841999999999999</v>
      </c>
      <c r="J14" s="3">
        <v>19.626999999999999</v>
      </c>
      <c r="K14" s="3">
        <v>20.030999999999999</v>
      </c>
      <c r="L14" s="3"/>
      <c r="M14" s="3">
        <f t="shared" si="0"/>
        <v>-0.23799999999999955</v>
      </c>
      <c r="N14" s="3">
        <f t="shared" si="0"/>
        <v>-3.4280000000000008</v>
      </c>
      <c r="O14" s="3">
        <f t="shared" si="0"/>
        <v>9.4999999999998863E-2</v>
      </c>
      <c r="P14" s="3">
        <f t="shared" si="0"/>
        <v>0.14299999999999713</v>
      </c>
      <c r="Q14" s="3">
        <f t="shared" si="1"/>
        <v>-0.23799999999999955</v>
      </c>
      <c r="T14" s="3">
        <v>17.141999999999999</v>
      </c>
      <c r="U14" s="3">
        <v>17.393999999999998</v>
      </c>
      <c r="V14" s="3">
        <v>19.478000000000002</v>
      </c>
      <c r="X14" s="3">
        <v>18.355</v>
      </c>
      <c r="Z14" s="3">
        <v>19.044</v>
      </c>
      <c r="AA14" s="3">
        <v>18.861999999999998</v>
      </c>
      <c r="AB14" s="3">
        <v>18.760000000000002</v>
      </c>
      <c r="AC14" s="3">
        <v>17.824999999999999</v>
      </c>
    </row>
    <row r="15" spans="1:29">
      <c r="A15" s="3" t="s">
        <v>88</v>
      </c>
      <c r="B15" s="3">
        <v>20.268999999999998</v>
      </c>
      <c r="C15" s="3">
        <v>20.673999999999999</v>
      </c>
      <c r="D15" s="3">
        <v>18.841999999999999</v>
      </c>
      <c r="E15" s="3">
        <v>18.866</v>
      </c>
      <c r="F15" s="3">
        <v>19.651</v>
      </c>
      <c r="G15" s="3">
        <v>19.364999999999998</v>
      </c>
      <c r="H15" s="3">
        <v>17.771999999999998</v>
      </c>
      <c r="I15" s="3">
        <v>17.701000000000001</v>
      </c>
      <c r="J15" s="3">
        <v>18.366</v>
      </c>
      <c r="K15" s="3">
        <v>18.603999999999999</v>
      </c>
      <c r="L15" s="3"/>
      <c r="M15" s="3">
        <f t="shared" si="0"/>
        <v>-0.90399999999999991</v>
      </c>
      <c r="N15" s="3">
        <f t="shared" si="0"/>
        <v>-2.902000000000001</v>
      </c>
      <c r="O15" s="3">
        <f t="shared" si="0"/>
        <v>-1.1409999999999982</v>
      </c>
      <c r="P15" s="3">
        <f t="shared" si="0"/>
        <v>-0.5</v>
      </c>
      <c r="Q15" s="3">
        <f t="shared" si="1"/>
        <v>-1.0470000000000006</v>
      </c>
      <c r="T15" s="3">
        <v>17.838000000000001</v>
      </c>
      <c r="U15" s="3">
        <v>17.713000000000001</v>
      </c>
      <c r="V15" s="3">
        <v>19.667000000000002</v>
      </c>
      <c r="X15" s="3">
        <v>18.541</v>
      </c>
      <c r="Z15" s="3">
        <v>19.091999999999999</v>
      </c>
      <c r="AA15" s="3">
        <v>19.562000000000001</v>
      </c>
      <c r="AB15" s="3">
        <v>19.565000000000001</v>
      </c>
      <c r="AC15" s="3">
        <v>18.738</v>
      </c>
    </row>
    <row r="16" spans="1:29">
      <c r="A16" s="3" t="s">
        <v>89</v>
      </c>
      <c r="B16" s="3">
        <v>19.745999999999999</v>
      </c>
      <c r="C16" s="3">
        <v>20.198</v>
      </c>
      <c r="D16" s="3">
        <v>18.603999999999999</v>
      </c>
      <c r="E16" s="3">
        <v>18.866</v>
      </c>
      <c r="F16" s="3">
        <v>19.46</v>
      </c>
      <c r="G16" s="3">
        <v>18.318999999999999</v>
      </c>
      <c r="H16" s="3">
        <v>17.201000000000001</v>
      </c>
      <c r="I16" s="3">
        <v>17.010999999999999</v>
      </c>
      <c r="J16" s="3">
        <v>17.748000000000001</v>
      </c>
      <c r="K16" s="3">
        <v>18.010000000000002</v>
      </c>
      <c r="L16" s="3"/>
      <c r="M16" s="3">
        <f t="shared" si="0"/>
        <v>-1.4269999999999996</v>
      </c>
      <c r="N16" s="3">
        <f t="shared" si="0"/>
        <v>-2.9969999999999999</v>
      </c>
      <c r="O16" s="3">
        <f t="shared" si="0"/>
        <v>-1.593</v>
      </c>
      <c r="P16" s="3">
        <f t="shared" si="0"/>
        <v>-1.1179999999999986</v>
      </c>
      <c r="Q16" s="3">
        <f t="shared" si="1"/>
        <v>-1.4499999999999993</v>
      </c>
      <c r="T16" s="3">
        <v>18.103999999999999</v>
      </c>
      <c r="U16" s="3">
        <v>17.908000000000001</v>
      </c>
      <c r="V16" s="3">
        <v>19.798999999999999</v>
      </c>
      <c r="X16" s="3">
        <v>18.492999999999999</v>
      </c>
      <c r="Z16" s="3">
        <v>19.277000000000001</v>
      </c>
      <c r="AA16" s="3">
        <v>19.920999999999999</v>
      </c>
      <c r="AB16" s="3">
        <v>19.82</v>
      </c>
      <c r="AC16" s="3">
        <v>19.068999999999999</v>
      </c>
    </row>
    <row r="17" spans="1:29">
      <c r="A17" s="3" t="s">
        <v>90</v>
      </c>
      <c r="B17" s="3">
        <v>18.39</v>
      </c>
      <c r="C17" s="3">
        <v>18.937000000000001</v>
      </c>
      <c r="D17" s="3">
        <v>16.986999999999998</v>
      </c>
      <c r="E17" s="3">
        <v>16.914999999999999</v>
      </c>
      <c r="F17" s="3">
        <v>17.724</v>
      </c>
      <c r="G17" s="3">
        <v>16.582000000000001</v>
      </c>
      <c r="H17" s="3">
        <v>15.007999999999999</v>
      </c>
      <c r="I17" s="3">
        <v>15.27</v>
      </c>
      <c r="J17" s="3">
        <v>15.986000000000001</v>
      </c>
      <c r="K17" s="3">
        <v>16.463000000000001</v>
      </c>
      <c r="L17" s="3"/>
      <c r="M17" s="3">
        <f t="shared" si="0"/>
        <v>-1.8079999999999998</v>
      </c>
      <c r="N17" s="3">
        <f t="shared" si="0"/>
        <v>-3.929000000000002</v>
      </c>
      <c r="O17" s="3">
        <f t="shared" si="0"/>
        <v>-1.7169999999999987</v>
      </c>
      <c r="P17" s="3">
        <f t="shared" si="0"/>
        <v>-0.92899999999999849</v>
      </c>
      <c r="Q17" s="3">
        <f t="shared" si="1"/>
        <v>-1.2609999999999992</v>
      </c>
      <c r="T17" s="3">
        <v>19.274000000000001</v>
      </c>
      <c r="U17" s="3">
        <v>19.013999999999999</v>
      </c>
      <c r="V17" s="3">
        <v>20.934999999999999</v>
      </c>
      <c r="X17" s="3">
        <v>20.073</v>
      </c>
      <c r="Z17" s="3">
        <v>21.242999999999999</v>
      </c>
      <c r="AA17" s="3">
        <v>21.331</v>
      </c>
      <c r="AB17" s="3">
        <v>21.664999999999999</v>
      </c>
      <c r="AC17" s="3">
        <v>20.323</v>
      </c>
    </row>
    <row r="18" spans="1:29">
      <c r="A18" s="3" t="s">
        <v>91</v>
      </c>
      <c r="B18" s="3">
        <v>16.606000000000002</v>
      </c>
      <c r="C18" s="3">
        <v>17.390999999999998</v>
      </c>
      <c r="D18" s="3">
        <v>15.151</v>
      </c>
      <c r="E18" s="3">
        <v>15.031000000000001</v>
      </c>
      <c r="F18" s="3">
        <v>16.082000000000001</v>
      </c>
      <c r="G18" s="3">
        <v>14.768000000000001</v>
      </c>
      <c r="H18" s="3">
        <v>13.016</v>
      </c>
      <c r="I18" s="3">
        <v>13.425000000000001</v>
      </c>
      <c r="J18" s="3">
        <v>14.17</v>
      </c>
      <c r="K18" s="3">
        <v>14.601000000000001</v>
      </c>
      <c r="L18" s="3"/>
      <c r="M18" s="3">
        <f t="shared" si="0"/>
        <v>-1.838000000000001</v>
      </c>
      <c r="N18" s="3">
        <f t="shared" si="0"/>
        <v>-4.3749999999999982</v>
      </c>
      <c r="O18" s="3">
        <f t="shared" si="0"/>
        <v>-1.7259999999999991</v>
      </c>
      <c r="P18" s="3">
        <f t="shared" si="0"/>
        <v>-0.86100000000000065</v>
      </c>
      <c r="Q18" s="3">
        <f t="shared" si="1"/>
        <v>-1.4809999999999999</v>
      </c>
      <c r="T18" s="3">
        <v>20.983000000000001</v>
      </c>
      <c r="U18" s="3">
        <v>20.67</v>
      </c>
      <c r="V18" s="3">
        <v>22.9</v>
      </c>
      <c r="X18" s="3">
        <v>21.707000000000001</v>
      </c>
      <c r="Z18" s="3">
        <v>23.748999999999999</v>
      </c>
      <c r="AA18" s="3">
        <v>23.175000000000001</v>
      </c>
      <c r="AB18" s="3">
        <v>23.545000000000002</v>
      </c>
      <c r="AC18" s="3">
        <v>22.506</v>
      </c>
    </row>
    <row r="19" spans="1:29">
      <c r="A19" s="3" t="s">
        <v>92</v>
      </c>
      <c r="B19" s="3">
        <v>16.129000000000001</v>
      </c>
      <c r="C19" s="3">
        <v>16.795999999999999</v>
      </c>
      <c r="D19" s="3">
        <v>14.888</v>
      </c>
      <c r="E19" s="3">
        <v>14.696999999999999</v>
      </c>
      <c r="F19" s="3">
        <v>15.461</v>
      </c>
      <c r="G19" s="3">
        <v>14.17</v>
      </c>
      <c r="H19" s="3">
        <v>13.04</v>
      </c>
      <c r="I19" s="3">
        <v>13.087999999999999</v>
      </c>
      <c r="J19" s="3">
        <v>13.545999999999999</v>
      </c>
      <c r="K19" s="3">
        <v>13.93</v>
      </c>
      <c r="L19" s="3"/>
      <c r="M19" s="3">
        <f t="shared" si="0"/>
        <v>-1.9590000000000014</v>
      </c>
      <c r="N19" s="3">
        <f t="shared" si="0"/>
        <v>-3.7560000000000002</v>
      </c>
      <c r="O19" s="3">
        <f t="shared" si="0"/>
        <v>-1.8000000000000007</v>
      </c>
      <c r="P19" s="3">
        <f t="shared" si="0"/>
        <v>-1.1509999999999998</v>
      </c>
      <c r="Q19" s="3">
        <f t="shared" si="1"/>
        <v>-1.5310000000000006</v>
      </c>
      <c r="T19" s="3">
        <v>21.35</v>
      </c>
      <c r="U19" s="3">
        <v>21.14</v>
      </c>
      <c r="V19" s="3">
        <v>23.096</v>
      </c>
      <c r="X19" s="3">
        <v>22.132999999999999</v>
      </c>
      <c r="Z19" s="3">
        <v>23.326000000000001</v>
      </c>
      <c r="AA19" s="3">
        <v>23.542000000000002</v>
      </c>
      <c r="AB19" s="3">
        <v>23.998000000000001</v>
      </c>
      <c r="AC19" s="3">
        <v>23.030999999999999</v>
      </c>
    </row>
    <row r="20" spans="1:29">
      <c r="A20" s="3" t="s">
        <v>93</v>
      </c>
      <c r="B20" s="3">
        <v>16.225000000000001</v>
      </c>
      <c r="C20" s="3">
        <v>16.748999999999999</v>
      </c>
      <c r="D20" s="3">
        <v>15.318</v>
      </c>
      <c r="E20" s="3">
        <v>15.175000000000001</v>
      </c>
      <c r="F20" s="3">
        <v>15.747999999999999</v>
      </c>
      <c r="G20" s="3">
        <v>14.242000000000001</v>
      </c>
      <c r="H20" s="3">
        <v>13.497</v>
      </c>
      <c r="I20" s="3">
        <v>13.353</v>
      </c>
      <c r="J20" s="3">
        <v>13.978</v>
      </c>
      <c r="K20" s="3">
        <v>14.002000000000001</v>
      </c>
      <c r="L20" s="3"/>
      <c r="M20" s="3">
        <f t="shared" si="0"/>
        <v>-1.9830000000000005</v>
      </c>
      <c r="N20" s="3">
        <f t="shared" si="0"/>
        <v>-3.2519999999999989</v>
      </c>
      <c r="O20" s="3">
        <f t="shared" si="0"/>
        <v>-1.9649999999999999</v>
      </c>
      <c r="P20" s="3">
        <f t="shared" si="0"/>
        <v>-1.197000000000001</v>
      </c>
      <c r="Q20" s="3">
        <f t="shared" si="1"/>
        <v>-1.7459999999999987</v>
      </c>
      <c r="T20" s="3">
        <v>23.114999999999998</v>
      </c>
      <c r="U20" s="3">
        <v>22.972000000000001</v>
      </c>
      <c r="V20" s="3">
        <v>24.760999999999999</v>
      </c>
      <c r="X20" s="3">
        <v>23.725000000000001</v>
      </c>
      <c r="Z20" s="3">
        <v>24.913</v>
      </c>
      <c r="AA20" s="3">
        <v>25.465</v>
      </c>
      <c r="AB20" s="3">
        <v>25.440999999999999</v>
      </c>
      <c r="AC20" s="3">
        <v>24.773</v>
      </c>
    </row>
    <row r="21" spans="1:29">
      <c r="A21" s="3" t="s">
        <v>94</v>
      </c>
      <c r="B21" s="3">
        <v>15.7</v>
      </c>
      <c r="C21" s="3">
        <v>16.248999999999999</v>
      </c>
      <c r="D21" s="3">
        <v>14.936</v>
      </c>
      <c r="E21" s="3">
        <v>14.577</v>
      </c>
      <c r="F21" s="3">
        <v>15.175000000000001</v>
      </c>
      <c r="G21" s="3">
        <v>13.666</v>
      </c>
      <c r="H21" s="3">
        <v>13.112</v>
      </c>
      <c r="I21" s="3">
        <v>12.992000000000001</v>
      </c>
      <c r="J21" s="3">
        <v>13.425000000000001</v>
      </c>
      <c r="K21" s="3">
        <v>13.353</v>
      </c>
      <c r="L21" s="3"/>
      <c r="M21" s="3">
        <f t="shared" si="0"/>
        <v>-2.0339999999999989</v>
      </c>
      <c r="N21" s="3">
        <f t="shared" si="0"/>
        <v>-3.1369999999999987</v>
      </c>
      <c r="O21" s="3">
        <f t="shared" si="0"/>
        <v>-1.9439999999999991</v>
      </c>
      <c r="P21" s="3">
        <f t="shared" si="0"/>
        <v>-1.1519999999999992</v>
      </c>
      <c r="Q21" s="3">
        <f t="shared" si="1"/>
        <v>-1.822000000000001</v>
      </c>
      <c r="T21" s="3">
        <v>24.716999999999999</v>
      </c>
      <c r="U21" s="3">
        <v>24.542999999999999</v>
      </c>
      <c r="V21" s="3">
        <v>26.425999999999998</v>
      </c>
      <c r="X21" s="3">
        <v>25.315999999999999</v>
      </c>
      <c r="Z21" s="3">
        <v>26.533000000000001</v>
      </c>
      <c r="AA21" s="3">
        <v>27.152000000000001</v>
      </c>
      <c r="AB21" s="3">
        <v>27.254999999999999</v>
      </c>
      <c r="AC21" s="3">
        <v>26.516999999999999</v>
      </c>
    </row>
    <row r="22" spans="1:29">
      <c r="A22" s="3" t="s">
        <v>95</v>
      </c>
      <c r="B22" s="3">
        <v>15.651999999999999</v>
      </c>
      <c r="C22" s="3">
        <v>16.152999999999999</v>
      </c>
      <c r="D22" s="3">
        <v>14.84</v>
      </c>
      <c r="E22" s="3">
        <v>14.721</v>
      </c>
      <c r="F22" s="3">
        <v>15.151</v>
      </c>
      <c r="G22" s="3">
        <v>13.69</v>
      </c>
      <c r="H22" s="3">
        <v>13.161</v>
      </c>
      <c r="I22" s="3">
        <v>12.968</v>
      </c>
      <c r="J22" s="3">
        <v>13.545999999999999</v>
      </c>
      <c r="K22" s="3">
        <v>13.329000000000001</v>
      </c>
      <c r="L22" s="3"/>
      <c r="M22" s="3">
        <f t="shared" si="0"/>
        <v>-1.9619999999999997</v>
      </c>
      <c r="N22" s="3">
        <f t="shared" si="0"/>
        <v>-2.9919999999999991</v>
      </c>
      <c r="O22" s="3">
        <f t="shared" si="0"/>
        <v>-1.8719999999999999</v>
      </c>
      <c r="P22" s="3">
        <f t="shared" si="0"/>
        <v>-1.1750000000000007</v>
      </c>
      <c r="Q22" s="3">
        <f t="shared" si="1"/>
        <v>-1.8219999999999992</v>
      </c>
      <c r="T22" s="3">
        <v>28.440999999999999</v>
      </c>
      <c r="U22" s="3">
        <v>28.411000000000001</v>
      </c>
      <c r="V22" s="3">
        <v>30.041</v>
      </c>
      <c r="X22" s="3">
        <v>29.236000000000001</v>
      </c>
      <c r="Z22" s="3">
        <v>30.69</v>
      </c>
      <c r="AA22" s="3">
        <v>31.254999999999999</v>
      </c>
      <c r="AB22" s="3">
        <v>31.373999999999999</v>
      </c>
      <c r="AC22" s="3">
        <v>30.841999999999999</v>
      </c>
    </row>
    <row r="23" spans="1:29">
      <c r="A23" s="3" t="s">
        <v>96</v>
      </c>
      <c r="B23" s="3">
        <v>15.605</v>
      </c>
      <c r="C23" s="3">
        <v>16.106000000000002</v>
      </c>
      <c r="D23" s="3">
        <v>14.936</v>
      </c>
      <c r="E23" s="3">
        <v>14.792</v>
      </c>
      <c r="F23" s="3">
        <v>15.199</v>
      </c>
      <c r="G23" s="3">
        <v>13.593999999999999</v>
      </c>
      <c r="H23" s="3">
        <v>13.137</v>
      </c>
      <c r="I23" s="3">
        <v>12.871</v>
      </c>
      <c r="J23" s="3">
        <v>13.449</v>
      </c>
      <c r="K23" s="3">
        <v>13.305</v>
      </c>
      <c r="L23" s="3"/>
      <c r="M23" s="3">
        <f t="shared" si="0"/>
        <v>-2.011000000000001</v>
      </c>
      <c r="N23" s="3">
        <f t="shared" si="0"/>
        <v>-2.9690000000000012</v>
      </c>
      <c r="O23" s="3">
        <f t="shared" si="0"/>
        <v>-2.0649999999999995</v>
      </c>
      <c r="P23" s="3">
        <f t="shared" si="0"/>
        <v>-1.343</v>
      </c>
      <c r="Q23" s="3">
        <f t="shared" si="1"/>
        <v>-1.8940000000000001</v>
      </c>
      <c r="T23" s="3">
        <v>31.620999999999999</v>
      </c>
      <c r="U23" s="3">
        <v>31.734000000000002</v>
      </c>
      <c r="V23" s="3">
        <v>33.509</v>
      </c>
      <c r="X23" s="3">
        <v>32.442</v>
      </c>
      <c r="Z23" s="3">
        <v>34.255000000000003</v>
      </c>
      <c r="AA23" s="3">
        <v>34.902999999999999</v>
      </c>
      <c r="AB23" s="3">
        <v>35.058999999999997</v>
      </c>
      <c r="AC23" s="3">
        <v>34.472999999999999</v>
      </c>
    </row>
    <row r="24" spans="1:29">
      <c r="A24" s="3" t="s">
        <v>97</v>
      </c>
      <c r="B24" s="3">
        <v>18.081</v>
      </c>
      <c r="C24" s="3">
        <v>22.033999999999999</v>
      </c>
      <c r="D24" s="3">
        <v>20.96</v>
      </c>
      <c r="E24" s="3">
        <v>17.32</v>
      </c>
      <c r="F24" s="3">
        <v>19.222000000000001</v>
      </c>
      <c r="G24" s="3">
        <v>14.481</v>
      </c>
      <c r="H24" s="3">
        <v>14.888</v>
      </c>
      <c r="I24" s="3">
        <v>17.13</v>
      </c>
      <c r="J24" s="3">
        <v>14.146000000000001</v>
      </c>
      <c r="K24" s="3">
        <v>14.337</v>
      </c>
      <c r="L24" s="3"/>
      <c r="M24" s="3">
        <f t="shared" si="0"/>
        <v>-3.5999999999999996</v>
      </c>
      <c r="N24" s="3">
        <f t="shared" si="0"/>
        <v>-7.145999999999999</v>
      </c>
      <c r="O24" s="3">
        <f t="shared" si="0"/>
        <v>-3.8300000000000018</v>
      </c>
      <c r="P24" s="3">
        <f t="shared" si="0"/>
        <v>-3.1739999999999995</v>
      </c>
      <c r="Q24" s="3">
        <f t="shared" si="1"/>
        <v>-4.8850000000000016</v>
      </c>
      <c r="T24" s="3">
        <v>30.312000000000001</v>
      </c>
      <c r="U24" s="3">
        <v>25.815000000000001</v>
      </c>
      <c r="V24" s="3">
        <v>28.617999999999999</v>
      </c>
      <c r="X24" s="3">
        <v>28.725999999999999</v>
      </c>
      <c r="Z24" s="3">
        <v>34.69</v>
      </c>
      <c r="AA24" s="3">
        <v>31.478000000000002</v>
      </c>
      <c r="AB24" s="3">
        <v>36.866999999999997</v>
      </c>
      <c r="AC24" s="3">
        <v>35.546999999999997</v>
      </c>
    </row>
    <row r="25" spans="1:29">
      <c r="A25" s="3" t="s">
        <v>98</v>
      </c>
      <c r="B25" s="3">
        <v>25.477</v>
      </c>
      <c r="C25" s="3">
        <v>30.722000000000001</v>
      </c>
      <c r="D25" s="3">
        <v>28.890999999999998</v>
      </c>
      <c r="E25" s="3">
        <v>26.158000000000001</v>
      </c>
      <c r="F25" s="3">
        <v>27.677</v>
      </c>
      <c r="G25" s="3">
        <v>21.890999999999998</v>
      </c>
      <c r="H25" s="3">
        <v>24.05</v>
      </c>
      <c r="I25" s="3">
        <v>24.242999999999999</v>
      </c>
      <c r="J25" s="3">
        <v>21.27</v>
      </c>
      <c r="K25" s="3">
        <v>20.96</v>
      </c>
      <c r="L25" s="3"/>
      <c r="M25" s="3">
        <f t="shared" si="0"/>
        <v>-3.5860000000000021</v>
      </c>
      <c r="N25" s="3">
        <f t="shared" si="0"/>
        <v>-6.6720000000000006</v>
      </c>
      <c r="O25" s="3">
        <f t="shared" si="0"/>
        <v>-4.6479999999999997</v>
      </c>
      <c r="P25" s="3">
        <f t="shared" si="0"/>
        <v>-4.8880000000000017</v>
      </c>
      <c r="Q25" s="3">
        <f t="shared" si="1"/>
        <v>-6.7169999999999987</v>
      </c>
      <c r="R25" s="3">
        <f>AVERAGE(M25:Q33)</f>
        <v>-0.57417777777777812</v>
      </c>
      <c r="T25" s="3">
        <v>21.908000000000001</v>
      </c>
      <c r="U25" s="3">
        <v>17.736999999999998</v>
      </c>
      <c r="V25" s="3">
        <v>21.16</v>
      </c>
      <c r="X25" s="3">
        <v>20.491</v>
      </c>
      <c r="Z25" s="3">
        <v>22.55</v>
      </c>
      <c r="AA25" s="3">
        <v>23.001000000000001</v>
      </c>
      <c r="AB25" s="3">
        <v>25.114000000000001</v>
      </c>
      <c r="AC25" s="3">
        <v>24.300999999999998</v>
      </c>
    </row>
    <row r="26" spans="1:29">
      <c r="A26" s="3" t="s">
        <v>99</v>
      </c>
      <c r="B26" s="3">
        <v>31.637</v>
      </c>
      <c r="C26" s="3">
        <v>39.234000000000002</v>
      </c>
      <c r="D26" s="3">
        <v>35.582000000000001</v>
      </c>
      <c r="E26" s="3">
        <v>33.286999999999999</v>
      </c>
      <c r="F26" s="3">
        <v>35.475000000000001</v>
      </c>
      <c r="G26" s="3">
        <v>30.646000000000001</v>
      </c>
      <c r="H26" s="3">
        <v>31.052</v>
      </c>
      <c r="I26" s="3">
        <v>30.318000000000001</v>
      </c>
      <c r="J26" s="3">
        <v>28.32</v>
      </c>
      <c r="K26" s="3">
        <v>30.369</v>
      </c>
      <c r="L26" s="3"/>
      <c r="M26" s="3">
        <f t="shared" si="0"/>
        <v>-0.99099999999999966</v>
      </c>
      <c r="N26" s="3">
        <f t="shared" si="0"/>
        <v>-8.1820000000000022</v>
      </c>
      <c r="O26" s="3">
        <f t="shared" si="0"/>
        <v>-5.2639999999999993</v>
      </c>
      <c r="P26" s="3">
        <f t="shared" si="0"/>
        <v>-4.9669999999999987</v>
      </c>
      <c r="Q26" s="3">
        <f t="shared" si="1"/>
        <v>-5.1060000000000016</v>
      </c>
      <c r="T26" s="3">
        <v>18.62</v>
      </c>
      <c r="U26" s="3">
        <v>14.156000000000001</v>
      </c>
      <c r="V26" s="3">
        <v>18.152000000000001</v>
      </c>
      <c r="X26" s="3">
        <v>17.381</v>
      </c>
      <c r="Z26" s="3">
        <v>19.04</v>
      </c>
      <c r="AA26" s="3">
        <v>19.901</v>
      </c>
      <c r="AB26" s="3">
        <v>20.603999999999999</v>
      </c>
      <c r="AC26" s="3">
        <v>18.774999999999999</v>
      </c>
    </row>
    <row r="27" spans="1:29">
      <c r="A27" s="3" t="s">
        <v>100</v>
      </c>
      <c r="B27" s="3">
        <v>37.920999999999999</v>
      </c>
      <c r="C27" s="3">
        <v>45.844999999999999</v>
      </c>
      <c r="D27" s="3">
        <v>39.093000000000004</v>
      </c>
      <c r="E27" s="3">
        <v>39.177</v>
      </c>
      <c r="F27" s="3">
        <v>42.267000000000003</v>
      </c>
      <c r="G27" s="3">
        <v>37.261000000000003</v>
      </c>
      <c r="H27" s="3">
        <v>36.389000000000003</v>
      </c>
      <c r="I27" s="3">
        <v>35.689</v>
      </c>
      <c r="J27" s="3">
        <v>33.860999999999997</v>
      </c>
      <c r="K27" s="3">
        <v>37.261000000000003</v>
      </c>
      <c r="L27" s="3"/>
      <c r="M27" s="3">
        <f t="shared" si="0"/>
        <v>-0.65999999999999659</v>
      </c>
      <c r="N27" s="3">
        <f t="shared" si="0"/>
        <v>-9.455999999999996</v>
      </c>
      <c r="O27" s="3">
        <f t="shared" si="0"/>
        <v>-3.4040000000000035</v>
      </c>
      <c r="P27" s="3">
        <f t="shared" si="0"/>
        <v>-5.3160000000000025</v>
      </c>
      <c r="Q27" s="3">
        <f t="shared" si="1"/>
        <v>-5.0060000000000002</v>
      </c>
      <c r="T27" s="3">
        <v>16.350999999999999</v>
      </c>
      <c r="U27" s="3">
        <v>12.468</v>
      </c>
      <c r="V27" s="3">
        <v>16.72</v>
      </c>
      <c r="X27" s="3">
        <v>15.317</v>
      </c>
      <c r="Z27" s="3">
        <v>16.582000000000001</v>
      </c>
      <c r="AA27" s="3">
        <v>17.699000000000002</v>
      </c>
      <c r="AB27" s="3">
        <v>18.135000000000002</v>
      </c>
      <c r="AC27" s="3">
        <v>16.007999999999999</v>
      </c>
    </row>
    <row r="28" spans="1:29">
      <c r="A28" s="3" t="s">
        <v>101</v>
      </c>
      <c r="B28" s="3">
        <v>41.152000000000001</v>
      </c>
      <c r="C28" s="3">
        <v>50.578000000000003</v>
      </c>
      <c r="D28" s="3">
        <v>41.326999999999998</v>
      </c>
      <c r="E28" s="3">
        <v>43.768000000000001</v>
      </c>
      <c r="F28" s="3">
        <v>47.646000000000001</v>
      </c>
      <c r="G28" s="3">
        <v>41.942</v>
      </c>
      <c r="H28" s="3">
        <v>40.228000000000002</v>
      </c>
      <c r="I28" s="3">
        <v>40.4</v>
      </c>
      <c r="J28" s="3">
        <v>39.008000000000003</v>
      </c>
      <c r="K28" s="3">
        <v>43.162999999999997</v>
      </c>
      <c r="L28" s="3"/>
      <c r="M28" s="3">
        <f t="shared" si="0"/>
        <v>0.78999999999999915</v>
      </c>
      <c r="N28" s="3">
        <f t="shared" si="0"/>
        <v>-10.350000000000001</v>
      </c>
      <c r="O28" s="3">
        <f t="shared" si="0"/>
        <v>-0.9269999999999996</v>
      </c>
      <c r="P28" s="3">
        <f t="shared" si="0"/>
        <v>-4.759999999999998</v>
      </c>
      <c r="Q28" s="3">
        <f t="shared" si="1"/>
        <v>-4.4830000000000041</v>
      </c>
      <c r="T28" s="3">
        <v>14.164999999999999</v>
      </c>
      <c r="U28" s="3">
        <v>11.128</v>
      </c>
      <c r="V28" s="3">
        <v>16.288</v>
      </c>
      <c r="X28" s="3">
        <v>13.782999999999999</v>
      </c>
      <c r="Z28" s="3">
        <v>15.141</v>
      </c>
      <c r="AA28" s="3">
        <v>15.852</v>
      </c>
      <c r="AB28" s="3">
        <v>15.784000000000001</v>
      </c>
      <c r="AC28" s="3">
        <v>14.178000000000001</v>
      </c>
    </row>
    <row r="29" spans="1:29">
      <c r="A29" s="3" t="s">
        <v>102</v>
      </c>
      <c r="B29" s="3">
        <v>49.683</v>
      </c>
      <c r="C29" s="3">
        <v>52.781999999999996</v>
      </c>
      <c r="D29" s="3">
        <v>41.442999999999998</v>
      </c>
      <c r="E29" s="3">
        <v>46.545000000000002</v>
      </c>
      <c r="F29" s="3">
        <v>50.996000000000002</v>
      </c>
      <c r="G29" s="3">
        <v>45.781999999999996</v>
      </c>
      <c r="H29" s="3">
        <v>44.411000000000001</v>
      </c>
      <c r="I29" s="3">
        <v>44.103999999999999</v>
      </c>
      <c r="J29" s="3">
        <v>42.773000000000003</v>
      </c>
      <c r="K29" s="3">
        <v>47.58</v>
      </c>
      <c r="L29" s="3"/>
      <c r="M29" s="3">
        <f t="shared" si="0"/>
        <v>-3.9010000000000034</v>
      </c>
      <c r="N29" s="3">
        <f t="shared" si="0"/>
        <v>-8.3709999999999951</v>
      </c>
      <c r="O29" s="3">
        <f t="shared" si="0"/>
        <v>2.6610000000000014</v>
      </c>
      <c r="P29" s="3">
        <f t="shared" si="0"/>
        <v>-3.7719999999999985</v>
      </c>
      <c r="Q29" s="3">
        <f t="shared" si="1"/>
        <v>-3.4160000000000039</v>
      </c>
      <c r="T29" s="3">
        <v>11.741</v>
      </c>
      <c r="U29" s="3">
        <v>10.643000000000001</v>
      </c>
      <c r="V29" s="3">
        <v>15.943</v>
      </c>
      <c r="X29" s="3">
        <v>12.359</v>
      </c>
      <c r="Z29" s="3">
        <v>13.362</v>
      </c>
      <c r="AA29" s="3">
        <v>14.061999999999999</v>
      </c>
      <c r="AB29" s="3">
        <v>13.528</v>
      </c>
      <c r="AC29" s="3">
        <v>12.298999999999999</v>
      </c>
    </row>
    <row r="30" spans="1:29">
      <c r="A30" s="3" t="s">
        <v>103</v>
      </c>
      <c r="B30" s="3">
        <v>48.304000000000002</v>
      </c>
      <c r="C30" s="3">
        <v>46.930999999999997</v>
      </c>
      <c r="D30" s="3">
        <v>40.862000000000002</v>
      </c>
      <c r="E30" s="3">
        <v>44.780999999999999</v>
      </c>
      <c r="F30" s="3">
        <v>46.899000000000001</v>
      </c>
      <c r="G30" s="3">
        <v>47.81</v>
      </c>
      <c r="H30" s="3">
        <v>45.311</v>
      </c>
      <c r="I30" s="3">
        <v>46.930999999999997</v>
      </c>
      <c r="J30" s="3">
        <v>45.75</v>
      </c>
      <c r="K30" s="3">
        <v>49.921999999999997</v>
      </c>
      <c r="L30" s="3"/>
      <c r="M30" s="3">
        <f t="shared" si="0"/>
        <v>-0.49399999999999977</v>
      </c>
      <c r="N30" s="3">
        <f t="shared" si="0"/>
        <v>-1.6199999999999974</v>
      </c>
      <c r="O30" s="3">
        <f t="shared" si="0"/>
        <v>6.0689999999999955</v>
      </c>
      <c r="P30" s="3">
        <f t="shared" si="0"/>
        <v>0.96900000000000119</v>
      </c>
      <c r="Q30" s="3">
        <f t="shared" si="1"/>
        <v>3.0229999999999961</v>
      </c>
      <c r="T30" s="3">
        <v>11.686</v>
      </c>
      <c r="U30" s="3">
        <v>11.308999999999999</v>
      </c>
      <c r="V30" s="3">
        <v>15.093</v>
      </c>
      <c r="X30" s="3">
        <v>12.432</v>
      </c>
      <c r="Z30" s="3">
        <v>12.286</v>
      </c>
      <c r="AA30" s="3">
        <v>12.393000000000001</v>
      </c>
      <c r="AB30" s="3">
        <v>11.744</v>
      </c>
      <c r="AC30" s="3">
        <v>11.183999999999999</v>
      </c>
    </row>
    <row r="31" spans="1:29">
      <c r="A31" s="3" t="s">
        <v>104</v>
      </c>
      <c r="B31" s="3">
        <v>45.781999999999996</v>
      </c>
      <c r="C31" s="3">
        <v>45.372999999999998</v>
      </c>
      <c r="D31" s="3">
        <v>41.356000000000002</v>
      </c>
      <c r="E31" s="3">
        <v>42.09</v>
      </c>
      <c r="F31" s="3">
        <v>46.77</v>
      </c>
      <c r="G31" s="3">
        <v>48.338000000000001</v>
      </c>
      <c r="H31" s="3">
        <v>46.673000000000002</v>
      </c>
      <c r="I31" s="3">
        <v>47.941000000000003</v>
      </c>
      <c r="J31" s="3">
        <v>47.091999999999999</v>
      </c>
      <c r="K31" s="3">
        <v>51.030999999999999</v>
      </c>
      <c r="L31" s="3"/>
      <c r="M31" s="3">
        <f t="shared" si="0"/>
        <v>2.5560000000000045</v>
      </c>
      <c r="N31" s="3">
        <f t="shared" si="0"/>
        <v>1.3000000000000043</v>
      </c>
      <c r="O31" s="3">
        <f t="shared" si="0"/>
        <v>6.5850000000000009</v>
      </c>
      <c r="P31" s="3">
        <f t="shared" si="0"/>
        <v>5.0019999999999953</v>
      </c>
      <c r="Q31" s="3">
        <f t="shared" si="1"/>
        <v>4.2609999999999957</v>
      </c>
      <c r="T31" s="3">
        <v>11.343999999999999</v>
      </c>
      <c r="U31" s="3">
        <v>10.686999999999999</v>
      </c>
      <c r="V31" s="3">
        <v>13.781000000000001</v>
      </c>
      <c r="X31" s="3">
        <v>11.464</v>
      </c>
      <c r="Z31" s="3">
        <v>10.817</v>
      </c>
      <c r="AA31" s="3">
        <v>11.188000000000001</v>
      </c>
      <c r="AB31" s="3">
        <v>10.51</v>
      </c>
      <c r="AC31" s="3">
        <v>9.9260000000000002</v>
      </c>
    </row>
    <row r="32" spans="1:29">
      <c r="A32" s="3" t="s">
        <v>105</v>
      </c>
      <c r="B32" s="3">
        <v>43.707000000000001</v>
      </c>
      <c r="C32" s="3">
        <v>43.494999999999997</v>
      </c>
      <c r="D32" s="3">
        <v>41.21</v>
      </c>
      <c r="E32" s="3">
        <v>39.008000000000003</v>
      </c>
      <c r="F32" s="3">
        <v>48.737000000000002</v>
      </c>
      <c r="G32" s="3">
        <v>48.171999999999997</v>
      </c>
      <c r="H32" s="3">
        <v>46.673000000000002</v>
      </c>
      <c r="I32" s="3">
        <v>47.81</v>
      </c>
      <c r="J32" s="3">
        <v>49.615000000000002</v>
      </c>
      <c r="K32" s="3">
        <v>49.819000000000003</v>
      </c>
      <c r="L32" s="3"/>
      <c r="M32" s="3">
        <f t="shared" si="0"/>
        <v>4.4649999999999963</v>
      </c>
      <c r="N32" s="3">
        <f t="shared" si="0"/>
        <v>3.1780000000000044</v>
      </c>
      <c r="O32" s="3">
        <f t="shared" si="0"/>
        <v>6.6000000000000014</v>
      </c>
      <c r="P32" s="3">
        <f t="shared" si="0"/>
        <v>10.606999999999999</v>
      </c>
      <c r="Q32" s="3">
        <f t="shared" si="1"/>
        <v>1.0820000000000007</v>
      </c>
      <c r="T32" s="3">
        <v>10.503</v>
      </c>
      <c r="U32" s="3">
        <v>9.9740000000000002</v>
      </c>
      <c r="V32" s="3">
        <v>12.353999999999999</v>
      </c>
      <c r="X32" s="3">
        <v>10.208</v>
      </c>
      <c r="Z32" s="3">
        <v>9.6069999999999993</v>
      </c>
      <c r="AA32" s="3">
        <v>9.9710000000000001</v>
      </c>
      <c r="AB32" s="3">
        <v>9.0609999999999999</v>
      </c>
      <c r="AC32" s="3">
        <v>9.0679999999999996</v>
      </c>
    </row>
    <row r="33" spans="1:29">
      <c r="A33" s="3" t="s">
        <v>106</v>
      </c>
      <c r="B33" s="3">
        <v>41.21</v>
      </c>
      <c r="C33" s="3">
        <v>41.268000000000001</v>
      </c>
      <c r="D33" s="3">
        <v>37.673000000000002</v>
      </c>
      <c r="E33" s="3">
        <v>37.534999999999997</v>
      </c>
      <c r="F33" s="3">
        <v>41.180999999999997</v>
      </c>
      <c r="G33" s="3">
        <v>46.77</v>
      </c>
      <c r="H33" s="3">
        <v>46.609000000000002</v>
      </c>
      <c r="I33" s="3">
        <v>44.811999999999998</v>
      </c>
      <c r="J33" s="3">
        <v>47.710999999999999</v>
      </c>
      <c r="K33" s="3">
        <v>44.936</v>
      </c>
      <c r="L33" s="3"/>
      <c r="M33" s="3">
        <f t="shared" si="0"/>
        <v>5.5600000000000023</v>
      </c>
      <c r="N33" s="3">
        <f t="shared" si="0"/>
        <v>5.3410000000000011</v>
      </c>
      <c r="O33" s="3">
        <f t="shared" si="0"/>
        <v>7.1389999999999958</v>
      </c>
      <c r="P33" s="3">
        <f t="shared" si="0"/>
        <v>10.176000000000002</v>
      </c>
      <c r="Q33" s="3">
        <f t="shared" si="1"/>
        <v>3.7550000000000026</v>
      </c>
      <c r="T33" s="3">
        <v>10.686999999999999</v>
      </c>
      <c r="U33" s="3">
        <v>10.371</v>
      </c>
      <c r="V33" s="3">
        <v>13.147</v>
      </c>
      <c r="X33" s="3">
        <v>11.638999999999999</v>
      </c>
      <c r="Z33" s="3">
        <v>9.6039999999999992</v>
      </c>
      <c r="AA33" s="3">
        <v>10.343999999999999</v>
      </c>
      <c r="AB33" s="3">
        <v>9.2390000000000008</v>
      </c>
      <c r="AC33" s="3">
        <v>9.4640000000000004</v>
      </c>
    </row>
    <row r="34" spans="1:29">
      <c r="A34" s="3" t="s">
        <v>107</v>
      </c>
      <c r="B34" s="3">
        <v>38.700000000000003</v>
      </c>
      <c r="C34" s="3">
        <v>36.119</v>
      </c>
      <c r="D34" s="3">
        <v>37.618000000000002</v>
      </c>
      <c r="E34" s="3">
        <v>41.326999999999998</v>
      </c>
      <c r="F34" s="3">
        <v>37.948999999999998</v>
      </c>
      <c r="G34" s="3">
        <v>43.404000000000003</v>
      </c>
      <c r="H34" s="3">
        <v>43.404000000000003</v>
      </c>
      <c r="I34" s="3">
        <v>41.765999999999998</v>
      </c>
      <c r="J34" s="3">
        <v>43.616</v>
      </c>
      <c r="K34" s="3">
        <v>40.688000000000002</v>
      </c>
      <c r="L34" s="3"/>
      <c r="M34" s="3">
        <f t="shared" si="0"/>
        <v>4.7040000000000006</v>
      </c>
      <c r="N34" s="3">
        <f t="shared" si="0"/>
        <v>7.2850000000000037</v>
      </c>
      <c r="O34" s="3">
        <f t="shared" si="0"/>
        <v>4.1479999999999961</v>
      </c>
      <c r="P34" s="3">
        <f t="shared" si="0"/>
        <v>2.2890000000000015</v>
      </c>
      <c r="Q34" s="3">
        <f t="shared" si="1"/>
        <v>2.7390000000000043</v>
      </c>
      <c r="T34" s="3">
        <v>11.065</v>
      </c>
      <c r="U34" s="3">
        <v>11.788</v>
      </c>
      <c r="V34" s="3">
        <v>13.026999999999999</v>
      </c>
      <c r="X34" s="3">
        <v>12.138999999999999</v>
      </c>
      <c r="Z34" s="3">
        <v>10.010999999999999</v>
      </c>
      <c r="AA34" s="3">
        <v>10.788</v>
      </c>
      <c r="AB34" s="3">
        <v>9.8179999999999996</v>
      </c>
      <c r="AC34" s="3">
        <v>10.269</v>
      </c>
    </row>
    <row r="35" spans="1:29">
      <c r="A35" s="3" t="s">
        <v>108</v>
      </c>
      <c r="B35" s="3">
        <v>35.502000000000002</v>
      </c>
      <c r="C35" s="3">
        <v>33.469000000000001</v>
      </c>
      <c r="D35" s="3">
        <v>34.969000000000001</v>
      </c>
      <c r="E35" s="3">
        <v>37.700000000000003</v>
      </c>
      <c r="F35" s="3">
        <v>33.417000000000002</v>
      </c>
      <c r="G35" s="3">
        <v>38.643999999999998</v>
      </c>
      <c r="H35" s="3">
        <v>38.143000000000001</v>
      </c>
      <c r="I35" s="3">
        <v>37.975999999999999</v>
      </c>
      <c r="J35" s="3">
        <v>37.838000000000001</v>
      </c>
      <c r="K35" s="3">
        <v>36.226999999999997</v>
      </c>
      <c r="L35" s="3"/>
      <c r="M35" s="3">
        <f t="shared" si="0"/>
        <v>3.1419999999999959</v>
      </c>
      <c r="N35" s="3">
        <f t="shared" si="0"/>
        <v>4.6739999999999995</v>
      </c>
      <c r="O35" s="3">
        <f t="shared" si="0"/>
        <v>3.0069999999999979</v>
      </c>
      <c r="P35" s="3">
        <f t="shared" si="0"/>
        <v>0.13799999999999812</v>
      </c>
      <c r="Q35" s="3">
        <f t="shared" si="1"/>
        <v>2.8099999999999952</v>
      </c>
      <c r="T35" s="3">
        <v>12.037000000000001</v>
      </c>
      <c r="U35" s="3">
        <v>12.808</v>
      </c>
      <c r="V35" s="3">
        <v>13.805999999999999</v>
      </c>
      <c r="X35" s="3">
        <v>13.426</v>
      </c>
      <c r="Z35" s="3">
        <v>11.122</v>
      </c>
      <c r="AA35" s="3">
        <v>11.864000000000001</v>
      </c>
      <c r="AB35" s="3">
        <v>11.504</v>
      </c>
      <c r="AC35" s="3">
        <v>11.596</v>
      </c>
    </row>
    <row r="36" spans="1:29">
      <c r="A36" s="3" t="s">
        <v>109</v>
      </c>
      <c r="B36" s="3">
        <v>31.611999999999998</v>
      </c>
      <c r="C36" s="3">
        <v>30.091000000000001</v>
      </c>
      <c r="D36" s="3">
        <v>30.041</v>
      </c>
      <c r="E36" s="3">
        <v>31.408000000000001</v>
      </c>
      <c r="F36" s="3">
        <v>29.74</v>
      </c>
      <c r="G36" s="3">
        <v>32.484000000000002</v>
      </c>
      <c r="H36" s="3">
        <v>30.722000000000001</v>
      </c>
      <c r="I36" s="3">
        <v>30.443999999999999</v>
      </c>
      <c r="J36" s="3">
        <v>31.919</v>
      </c>
      <c r="K36" s="3">
        <v>30.545000000000002</v>
      </c>
      <c r="L36" s="3"/>
      <c r="M36" s="3">
        <f t="shared" si="0"/>
        <v>0.87200000000000344</v>
      </c>
      <c r="N36" s="3">
        <f t="shared" si="0"/>
        <v>0.63100000000000023</v>
      </c>
      <c r="O36" s="3">
        <f t="shared" si="0"/>
        <v>0.40299999999999869</v>
      </c>
      <c r="P36" s="3">
        <f t="shared" si="0"/>
        <v>0.51099999999999923</v>
      </c>
      <c r="Q36" s="3">
        <f t="shared" si="1"/>
        <v>0.80500000000000327</v>
      </c>
      <c r="T36" s="3">
        <v>14.154999999999999</v>
      </c>
      <c r="U36" s="3">
        <v>14.85</v>
      </c>
      <c r="V36" s="3">
        <v>16.145</v>
      </c>
      <c r="X36" s="3">
        <v>15.406000000000001</v>
      </c>
      <c r="Z36" s="3">
        <v>14.612</v>
      </c>
      <c r="AA36" s="3">
        <v>15.211</v>
      </c>
      <c r="AB36" s="3">
        <v>14.515000000000001</v>
      </c>
      <c r="AC36" s="3">
        <v>14.412000000000001</v>
      </c>
    </row>
    <row r="37" spans="1:29">
      <c r="A37" s="3" t="s">
        <v>110</v>
      </c>
      <c r="B37" s="3">
        <v>25.574000000000002</v>
      </c>
      <c r="C37" s="3">
        <v>25.428000000000001</v>
      </c>
      <c r="D37" s="3">
        <v>22.847999999999999</v>
      </c>
      <c r="E37" s="3">
        <v>24.05</v>
      </c>
      <c r="F37" s="3">
        <v>24.507999999999999</v>
      </c>
      <c r="G37" s="3">
        <v>26.28</v>
      </c>
      <c r="H37" s="3">
        <v>23.088000000000001</v>
      </c>
      <c r="I37" s="3">
        <v>23.760999999999999</v>
      </c>
      <c r="J37" s="3">
        <v>25.986999999999998</v>
      </c>
      <c r="K37" s="3">
        <v>24.823</v>
      </c>
      <c r="L37" s="3"/>
      <c r="M37" s="3">
        <f t="shared" si="0"/>
        <v>0.70599999999999952</v>
      </c>
      <c r="N37" s="3">
        <f t="shared" si="0"/>
        <v>-2.34</v>
      </c>
      <c r="O37" s="3">
        <f t="shared" si="0"/>
        <v>0.91300000000000026</v>
      </c>
      <c r="P37" s="3">
        <f t="shared" si="0"/>
        <v>1.9369999999999976</v>
      </c>
      <c r="Q37" s="3">
        <f t="shared" si="1"/>
        <v>0.31500000000000128</v>
      </c>
      <c r="T37" s="3">
        <v>17.084</v>
      </c>
      <c r="U37" s="3">
        <v>17.076000000000001</v>
      </c>
      <c r="V37" s="3">
        <v>19.167000000000002</v>
      </c>
      <c r="X37" s="3">
        <v>18.073</v>
      </c>
      <c r="Z37" s="3">
        <v>18.292000000000002</v>
      </c>
      <c r="AA37" s="3">
        <v>18.478000000000002</v>
      </c>
      <c r="AB37" s="3">
        <v>17.856000000000002</v>
      </c>
      <c r="AC37" s="3">
        <v>17.344000000000001</v>
      </c>
    </row>
    <row r="38" spans="1:29">
      <c r="A38" s="3" t="s">
        <v>111</v>
      </c>
      <c r="B38" s="3">
        <v>23.760999999999999</v>
      </c>
      <c r="C38" s="3">
        <v>23.93</v>
      </c>
      <c r="D38" s="3">
        <v>22.082000000000001</v>
      </c>
      <c r="E38" s="3">
        <v>22.657</v>
      </c>
      <c r="F38" s="3">
        <v>23.088000000000001</v>
      </c>
      <c r="G38" s="3">
        <v>23.545000000000002</v>
      </c>
      <c r="H38" s="3">
        <v>21.556999999999999</v>
      </c>
      <c r="I38" s="3">
        <v>21.603999999999999</v>
      </c>
      <c r="J38" s="3">
        <v>23.28</v>
      </c>
      <c r="K38" s="3">
        <v>22.561</v>
      </c>
      <c r="L38" s="3"/>
      <c r="M38" s="3">
        <f t="shared" si="0"/>
        <v>-0.21599999999999753</v>
      </c>
      <c r="N38" s="3">
        <f t="shared" si="0"/>
        <v>-2.3730000000000011</v>
      </c>
      <c r="O38" s="3">
        <f t="shared" si="0"/>
        <v>-0.47800000000000153</v>
      </c>
      <c r="P38" s="3">
        <f t="shared" si="0"/>
        <v>0.62300000000000111</v>
      </c>
      <c r="Q38" s="3">
        <f t="shared" si="1"/>
        <v>-0.52700000000000102</v>
      </c>
      <c r="T38" s="3">
        <v>18.068999999999999</v>
      </c>
      <c r="U38" s="3">
        <v>18.041</v>
      </c>
      <c r="V38" s="3">
        <v>20.079999999999998</v>
      </c>
      <c r="X38" s="3">
        <v>18.847999999999999</v>
      </c>
      <c r="Z38" s="3">
        <v>19.166</v>
      </c>
      <c r="AA38" s="3">
        <v>19.536999999999999</v>
      </c>
      <c r="AB38" s="3">
        <v>19.117999999999999</v>
      </c>
      <c r="AC38" s="3">
        <v>18.596</v>
      </c>
    </row>
    <row r="39" spans="1:29">
      <c r="A39" s="3" t="s">
        <v>112</v>
      </c>
      <c r="B39" s="3">
        <v>22.393000000000001</v>
      </c>
      <c r="C39" s="3">
        <v>22.753</v>
      </c>
      <c r="D39" s="3">
        <v>20.913</v>
      </c>
      <c r="E39" s="3">
        <v>21.175000000000001</v>
      </c>
      <c r="F39" s="3">
        <v>21.748000000000001</v>
      </c>
      <c r="G39" s="3">
        <v>21.27</v>
      </c>
      <c r="H39" s="3">
        <v>19.484000000000002</v>
      </c>
      <c r="I39" s="3">
        <v>19.364999999999998</v>
      </c>
      <c r="J39" s="3">
        <v>21.126999999999999</v>
      </c>
      <c r="K39" s="3">
        <v>20.65</v>
      </c>
      <c r="L39" s="3"/>
      <c r="M39" s="3">
        <f t="shared" si="0"/>
        <v>-1.1230000000000011</v>
      </c>
      <c r="N39" s="3">
        <f t="shared" si="0"/>
        <v>-3.2689999999999984</v>
      </c>
      <c r="O39" s="3">
        <f t="shared" si="0"/>
        <v>-1.5480000000000018</v>
      </c>
      <c r="P39" s="3">
        <f t="shared" si="0"/>
        <v>-4.8000000000001819E-2</v>
      </c>
      <c r="Q39" s="3">
        <f t="shared" si="1"/>
        <v>-1.0980000000000025</v>
      </c>
      <c r="T39" s="3">
        <v>19.288</v>
      </c>
      <c r="U39" s="3">
        <v>19.125</v>
      </c>
      <c r="V39" s="3">
        <v>21.108000000000001</v>
      </c>
      <c r="X39" s="3">
        <v>19.986999999999998</v>
      </c>
      <c r="Z39" s="3">
        <v>20.946000000000002</v>
      </c>
      <c r="AA39" s="3">
        <v>21.446999999999999</v>
      </c>
      <c r="AB39" s="3">
        <v>20.902000000000001</v>
      </c>
      <c r="AC39" s="3">
        <v>20.286999999999999</v>
      </c>
    </row>
    <row r="40" spans="1:29">
      <c r="A40" s="3" t="s">
        <v>113</v>
      </c>
      <c r="B40" s="3">
        <v>20.673999999999999</v>
      </c>
      <c r="C40" s="3">
        <v>21.318000000000001</v>
      </c>
      <c r="D40" s="3">
        <v>18.937000000000001</v>
      </c>
      <c r="E40" s="3">
        <v>19.77</v>
      </c>
      <c r="F40" s="3">
        <v>20.268999999999998</v>
      </c>
      <c r="G40" s="3">
        <v>19.46</v>
      </c>
      <c r="H40" s="3">
        <v>17.605</v>
      </c>
      <c r="I40" s="3">
        <v>17.986000000000001</v>
      </c>
      <c r="J40" s="3">
        <v>19.603000000000002</v>
      </c>
      <c r="K40" s="3">
        <v>19.222000000000001</v>
      </c>
      <c r="L40" s="3"/>
      <c r="M40" s="3">
        <f t="shared" si="0"/>
        <v>-1.2139999999999986</v>
      </c>
      <c r="N40" s="3">
        <f t="shared" si="0"/>
        <v>-3.713000000000001</v>
      </c>
      <c r="O40" s="3">
        <f t="shared" si="0"/>
        <v>-0.95100000000000051</v>
      </c>
      <c r="P40" s="3">
        <f t="shared" si="0"/>
        <v>-0.16699999999999804</v>
      </c>
      <c r="Q40" s="3">
        <f t="shared" si="1"/>
        <v>-1.046999999999997</v>
      </c>
      <c r="T40" s="3">
        <v>21.02</v>
      </c>
      <c r="U40" s="3">
        <v>21.132999999999999</v>
      </c>
      <c r="V40" s="3">
        <v>23.155000000000001</v>
      </c>
      <c r="X40" s="3">
        <v>21.940999999999999</v>
      </c>
      <c r="Z40" s="3">
        <v>23.209</v>
      </c>
      <c r="AA40" s="3">
        <v>23.018999999999998</v>
      </c>
      <c r="AB40" s="3">
        <v>22.405000000000001</v>
      </c>
      <c r="AC40" s="3">
        <v>21.800999999999998</v>
      </c>
    </row>
    <row r="41" spans="1:29">
      <c r="A41" s="3" t="s">
        <v>114</v>
      </c>
      <c r="B41" s="3">
        <v>20.888999999999999</v>
      </c>
      <c r="C41" s="3">
        <v>21.151</v>
      </c>
      <c r="D41" s="3">
        <v>20.030999999999999</v>
      </c>
      <c r="E41" s="3">
        <v>19.77</v>
      </c>
      <c r="F41" s="3">
        <v>20.198</v>
      </c>
      <c r="G41" s="3">
        <v>19.341000000000001</v>
      </c>
      <c r="H41" s="3">
        <v>18.603999999999999</v>
      </c>
      <c r="I41" s="3">
        <v>18.247</v>
      </c>
      <c r="J41" s="3">
        <v>18.984999999999999</v>
      </c>
      <c r="K41" s="3">
        <v>18.652000000000001</v>
      </c>
      <c r="L41" s="3"/>
      <c r="M41" s="3">
        <f t="shared" si="0"/>
        <v>-1.5479999999999983</v>
      </c>
      <c r="N41" s="3">
        <f t="shared" si="0"/>
        <v>-2.5470000000000006</v>
      </c>
      <c r="O41" s="3">
        <f t="shared" si="0"/>
        <v>-1.7839999999999989</v>
      </c>
      <c r="P41" s="3">
        <f t="shared" si="0"/>
        <v>-0.78500000000000014</v>
      </c>
      <c r="Q41" s="3">
        <f t="shared" si="1"/>
        <v>-1.5459999999999994</v>
      </c>
      <c r="T41" s="3">
        <v>22.995999999999999</v>
      </c>
      <c r="U41" s="3">
        <v>22.940999999999999</v>
      </c>
      <c r="V41" s="3">
        <v>24.702999999999999</v>
      </c>
      <c r="X41" s="3">
        <v>23.527999999999999</v>
      </c>
      <c r="Z41" s="3">
        <v>24.352</v>
      </c>
      <c r="AA41" s="3">
        <v>25.326000000000001</v>
      </c>
      <c r="AB41" s="3">
        <v>24.951000000000001</v>
      </c>
      <c r="AC41" s="3">
        <v>24.356000000000002</v>
      </c>
    </row>
    <row r="42" spans="1:29">
      <c r="A42" s="3" t="s">
        <v>115</v>
      </c>
      <c r="B42" s="3">
        <v>20.198</v>
      </c>
      <c r="C42" s="3">
        <v>20.530999999999999</v>
      </c>
      <c r="D42" s="3">
        <v>19.199000000000002</v>
      </c>
      <c r="E42" s="3">
        <v>19.103000000000002</v>
      </c>
      <c r="F42" s="3">
        <v>19.603000000000002</v>
      </c>
      <c r="G42" s="3">
        <v>18.579999999999998</v>
      </c>
      <c r="H42" s="3">
        <v>17.701000000000001</v>
      </c>
      <c r="I42" s="3">
        <v>17.533999999999999</v>
      </c>
      <c r="J42" s="3">
        <v>18.318999999999999</v>
      </c>
      <c r="K42" s="3">
        <v>17.986000000000001</v>
      </c>
      <c r="L42" s="3"/>
      <c r="M42" s="3">
        <f t="shared" si="0"/>
        <v>-1.6180000000000021</v>
      </c>
      <c r="N42" s="3">
        <f t="shared" si="0"/>
        <v>-2.8299999999999983</v>
      </c>
      <c r="O42" s="3">
        <f t="shared" si="0"/>
        <v>-1.6650000000000027</v>
      </c>
      <c r="P42" s="3">
        <f t="shared" si="0"/>
        <v>-0.78400000000000247</v>
      </c>
      <c r="Q42" s="3">
        <f t="shared" si="1"/>
        <v>-1.6170000000000009</v>
      </c>
      <c r="T42" s="3">
        <v>26.288</v>
      </c>
      <c r="U42" s="3">
        <v>26.349</v>
      </c>
      <c r="V42" s="3">
        <v>28.02</v>
      </c>
      <c r="X42" s="3">
        <v>27.202999999999999</v>
      </c>
      <c r="Z42" s="3">
        <v>28.219000000000001</v>
      </c>
      <c r="AA42" s="3">
        <v>28.800999999999998</v>
      </c>
      <c r="AB42" s="3">
        <v>28.689</v>
      </c>
      <c r="AC42" s="3">
        <v>28.452000000000002</v>
      </c>
    </row>
    <row r="43" spans="1:29">
      <c r="A43" s="3" t="s">
        <v>116</v>
      </c>
      <c r="B43" s="3">
        <v>19.318000000000001</v>
      </c>
      <c r="C43" s="3">
        <v>19.722000000000001</v>
      </c>
      <c r="D43" s="3">
        <v>18.224</v>
      </c>
      <c r="E43" s="3">
        <v>18.224</v>
      </c>
      <c r="F43" s="3">
        <v>18.747</v>
      </c>
      <c r="G43" s="3">
        <v>17.605</v>
      </c>
      <c r="H43" s="3">
        <v>16.773</v>
      </c>
      <c r="I43" s="3">
        <v>16.414999999999999</v>
      </c>
      <c r="J43" s="3">
        <v>17.248999999999999</v>
      </c>
      <c r="K43" s="3">
        <v>16.939</v>
      </c>
      <c r="L43" s="3"/>
      <c r="M43" s="3">
        <f t="shared" si="0"/>
        <v>-1.713000000000001</v>
      </c>
      <c r="N43" s="3">
        <f t="shared" si="0"/>
        <v>-2.9490000000000016</v>
      </c>
      <c r="O43" s="3">
        <f t="shared" si="0"/>
        <v>-1.8090000000000011</v>
      </c>
      <c r="P43" s="3">
        <f t="shared" si="0"/>
        <v>-0.97500000000000142</v>
      </c>
      <c r="Q43" s="3">
        <f t="shared" si="1"/>
        <v>-1.8079999999999998</v>
      </c>
      <c r="T43" s="3">
        <v>30.555</v>
      </c>
      <c r="U43" s="3">
        <v>30.588000000000001</v>
      </c>
      <c r="V43" s="3">
        <v>32.470999999999997</v>
      </c>
      <c r="X43" s="3">
        <v>31.341000000000001</v>
      </c>
      <c r="Z43" s="3">
        <v>32.890999999999998</v>
      </c>
      <c r="AA43" s="3">
        <v>33.747</v>
      </c>
      <c r="AB43" s="3">
        <v>34.061999999999998</v>
      </c>
      <c r="AC43" s="3">
        <v>33.18</v>
      </c>
    </row>
    <row r="44" spans="1:29">
      <c r="A44" s="3" t="s">
        <v>117</v>
      </c>
      <c r="B44" s="3">
        <v>18.579999999999998</v>
      </c>
      <c r="C44" s="3">
        <v>18.984999999999999</v>
      </c>
      <c r="D44" s="3">
        <v>17.582000000000001</v>
      </c>
      <c r="E44" s="3">
        <v>17.414999999999999</v>
      </c>
      <c r="F44" s="3">
        <v>17.914999999999999</v>
      </c>
      <c r="G44" s="3">
        <v>16.891999999999999</v>
      </c>
      <c r="H44" s="3">
        <v>16.129000000000001</v>
      </c>
      <c r="I44" s="3">
        <v>15.914999999999999</v>
      </c>
      <c r="J44" s="3">
        <v>16.414999999999999</v>
      </c>
      <c r="K44" s="3">
        <v>16.058</v>
      </c>
      <c r="L44" s="3"/>
      <c r="M44" s="3">
        <f t="shared" si="0"/>
        <v>-1.6879999999999988</v>
      </c>
      <c r="N44" s="3">
        <f t="shared" si="0"/>
        <v>-2.8559999999999981</v>
      </c>
      <c r="O44" s="3">
        <f t="shared" si="0"/>
        <v>-1.6670000000000016</v>
      </c>
      <c r="P44" s="3">
        <f t="shared" si="0"/>
        <v>-1</v>
      </c>
      <c r="Q44" s="3">
        <f t="shared" si="1"/>
        <v>-1.8569999999999993</v>
      </c>
      <c r="T44" s="3">
        <v>32.536999999999999</v>
      </c>
      <c r="U44" s="3">
        <v>32.606999999999999</v>
      </c>
      <c r="V44" s="3">
        <v>34.264000000000003</v>
      </c>
      <c r="X44" s="3">
        <v>33.884999999999998</v>
      </c>
      <c r="Z44" s="3">
        <v>35.011000000000003</v>
      </c>
      <c r="AA44" s="3">
        <v>35.767000000000003</v>
      </c>
      <c r="AB44" s="3">
        <v>36.622999999999998</v>
      </c>
      <c r="AC44" s="3">
        <v>36.286000000000001</v>
      </c>
    </row>
    <row r="45" spans="1:29">
      <c r="A45" s="3" t="s">
        <v>118</v>
      </c>
      <c r="B45" s="3">
        <v>17.367999999999999</v>
      </c>
      <c r="C45" s="3">
        <v>17.914999999999999</v>
      </c>
      <c r="D45" s="3">
        <v>16.225000000000001</v>
      </c>
      <c r="E45" s="3">
        <v>16.32</v>
      </c>
      <c r="F45" s="3">
        <v>16.867999999999999</v>
      </c>
      <c r="G45" s="3">
        <v>15.605</v>
      </c>
      <c r="H45" s="3">
        <v>14.673</v>
      </c>
      <c r="I45" s="3">
        <v>14.529</v>
      </c>
      <c r="J45" s="3">
        <v>15.461</v>
      </c>
      <c r="K45" s="3">
        <v>15.127000000000001</v>
      </c>
      <c r="L45" s="3"/>
      <c r="M45" s="3">
        <f t="shared" si="0"/>
        <v>-1.7629999999999981</v>
      </c>
      <c r="N45" s="3">
        <f t="shared" si="0"/>
        <v>-3.2419999999999991</v>
      </c>
      <c r="O45" s="3">
        <f t="shared" si="0"/>
        <v>-1.6960000000000015</v>
      </c>
      <c r="P45" s="3">
        <f t="shared" si="0"/>
        <v>-0.85899999999999999</v>
      </c>
      <c r="Q45" s="3">
        <f t="shared" si="1"/>
        <v>-1.7409999999999979</v>
      </c>
      <c r="T45" s="3">
        <v>34.720999999999997</v>
      </c>
      <c r="U45" s="3">
        <v>34.601999999999997</v>
      </c>
      <c r="V45" s="3">
        <v>36.704999999999998</v>
      </c>
      <c r="X45" s="3">
        <v>35.825000000000003</v>
      </c>
      <c r="Z45" s="3">
        <v>37.917999999999999</v>
      </c>
      <c r="AA45" s="3">
        <v>38.6</v>
      </c>
      <c r="AB45" s="3">
        <v>38.662999999999997</v>
      </c>
      <c r="AC45" s="3">
        <v>37.865000000000002</v>
      </c>
    </row>
    <row r="46" spans="1:29">
      <c r="A46" s="3" t="s">
        <v>119</v>
      </c>
      <c r="B46" s="3">
        <v>16.533999999999999</v>
      </c>
      <c r="C46" s="3">
        <v>17.033999999999999</v>
      </c>
      <c r="D46" s="3">
        <v>15.461</v>
      </c>
      <c r="E46" s="3">
        <v>14.984</v>
      </c>
      <c r="F46" s="3">
        <v>15.819000000000001</v>
      </c>
      <c r="G46" s="3">
        <v>14.696999999999999</v>
      </c>
      <c r="H46" s="3">
        <v>13.69</v>
      </c>
      <c r="I46" s="3">
        <v>13.786</v>
      </c>
      <c r="J46" s="3">
        <v>14.314</v>
      </c>
      <c r="K46" s="3">
        <v>14.026</v>
      </c>
      <c r="L46" s="3"/>
      <c r="M46" s="3">
        <f t="shared" si="0"/>
        <v>-1.8369999999999997</v>
      </c>
      <c r="N46" s="3">
        <f t="shared" si="0"/>
        <v>-3.3439999999999994</v>
      </c>
      <c r="O46" s="3">
        <f t="shared" si="0"/>
        <v>-1.6750000000000007</v>
      </c>
      <c r="P46" s="3">
        <f t="shared" si="0"/>
        <v>-0.66999999999999993</v>
      </c>
      <c r="Q46" s="3">
        <f t="shared" si="1"/>
        <v>-1.793000000000001</v>
      </c>
      <c r="T46" s="3">
        <v>35.116999999999997</v>
      </c>
      <c r="U46" s="3">
        <v>35.231999999999999</v>
      </c>
      <c r="V46" s="3">
        <v>37.030999999999999</v>
      </c>
      <c r="X46" s="3">
        <v>36.597999999999999</v>
      </c>
      <c r="Z46" s="3">
        <v>38.908000000000001</v>
      </c>
      <c r="AA46" s="3">
        <v>38.521999999999998</v>
      </c>
      <c r="AB46" s="3">
        <v>40.093000000000004</v>
      </c>
      <c r="AC46" s="3">
        <v>39.107999999999997</v>
      </c>
    </row>
    <row r="47" spans="1:29">
      <c r="A47" s="3" t="s">
        <v>120</v>
      </c>
      <c r="B47" s="3">
        <v>14.888</v>
      </c>
      <c r="C47" s="3">
        <v>15.557</v>
      </c>
      <c r="D47" s="3">
        <v>13.112</v>
      </c>
      <c r="E47" s="3">
        <v>13.161</v>
      </c>
      <c r="F47" s="3">
        <v>14.05</v>
      </c>
      <c r="G47" s="3">
        <v>13.064</v>
      </c>
      <c r="H47" s="3">
        <v>11.443</v>
      </c>
      <c r="I47" s="3">
        <v>11.952999999999999</v>
      </c>
      <c r="J47" s="3">
        <v>13.087999999999999</v>
      </c>
      <c r="K47" s="3">
        <v>12.702999999999999</v>
      </c>
      <c r="L47" s="3"/>
      <c r="M47" s="3">
        <f t="shared" si="0"/>
        <v>-1.8239999999999998</v>
      </c>
      <c r="N47" s="3">
        <f t="shared" si="0"/>
        <v>-4.1140000000000008</v>
      </c>
      <c r="O47" s="3">
        <f t="shared" si="0"/>
        <v>-1.1590000000000007</v>
      </c>
      <c r="P47" s="3">
        <f t="shared" si="0"/>
        <v>-7.3000000000000398E-2</v>
      </c>
      <c r="Q47" s="3">
        <f t="shared" si="1"/>
        <v>-1.3470000000000013</v>
      </c>
      <c r="T47" s="3">
        <v>36.707000000000001</v>
      </c>
      <c r="U47" s="3">
        <v>35.9</v>
      </c>
      <c r="V47" s="3">
        <v>38.978999999999999</v>
      </c>
      <c r="X47" s="3">
        <v>37.987000000000002</v>
      </c>
      <c r="Z47" s="3">
        <v>41.825000000000003</v>
      </c>
      <c r="AA47" s="3">
        <v>40.781999999999996</v>
      </c>
      <c r="AB47" s="3">
        <v>40.222000000000001</v>
      </c>
      <c r="AC47" s="3">
        <v>39.984999999999999</v>
      </c>
    </row>
    <row r="48" spans="1:29">
      <c r="A48" s="3" t="s">
        <v>121</v>
      </c>
      <c r="B48" s="3">
        <v>19.222000000000001</v>
      </c>
      <c r="C48" s="3">
        <v>23.088000000000001</v>
      </c>
      <c r="D48" s="3">
        <v>21.963000000000001</v>
      </c>
      <c r="E48" s="3">
        <v>18.010000000000002</v>
      </c>
      <c r="F48" s="3">
        <v>20.173999999999999</v>
      </c>
      <c r="G48" s="3">
        <v>15.199</v>
      </c>
      <c r="H48" s="3">
        <v>15.724</v>
      </c>
      <c r="I48" s="3">
        <v>18.175999999999998</v>
      </c>
      <c r="J48" s="3">
        <v>14.816000000000001</v>
      </c>
      <c r="K48" s="3">
        <v>14.864000000000001</v>
      </c>
      <c r="L48" s="3"/>
      <c r="M48" s="3">
        <f t="shared" si="0"/>
        <v>-4.0230000000000015</v>
      </c>
      <c r="N48" s="3">
        <f t="shared" si="0"/>
        <v>-7.3640000000000008</v>
      </c>
      <c r="O48" s="3">
        <f t="shared" si="0"/>
        <v>-3.7870000000000026</v>
      </c>
      <c r="P48" s="3">
        <f t="shared" si="0"/>
        <v>-3.1940000000000008</v>
      </c>
      <c r="Q48" s="3">
        <f t="shared" si="1"/>
        <v>-5.3099999999999987</v>
      </c>
      <c r="T48" s="3">
        <v>30.895</v>
      </c>
      <c r="U48" s="3">
        <v>26.215</v>
      </c>
      <c r="V48" s="3">
        <v>29.085999999999999</v>
      </c>
      <c r="X48" s="3">
        <v>29.224</v>
      </c>
      <c r="Z48" s="3">
        <v>35.344000000000001</v>
      </c>
      <c r="AA48" s="3">
        <v>32.122</v>
      </c>
      <c r="AB48" s="3">
        <v>38.497</v>
      </c>
      <c r="AC48" s="3">
        <v>37.838000000000001</v>
      </c>
    </row>
    <row r="49" spans="1:29">
      <c r="A49" s="3" t="s">
        <v>122</v>
      </c>
      <c r="B49" s="3">
        <v>26.329000000000001</v>
      </c>
      <c r="C49" s="3">
        <v>32.15</v>
      </c>
      <c r="D49" s="3">
        <v>30.369</v>
      </c>
      <c r="E49" s="3">
        <v>27.308</v>
      </c>
      <c r="F49" s="3">
        <v>29.04</v>
      </c>
      <c r="G49" s="3">
        <v>23.303999999999998</v>
      </c>
      <c r="H49" s="3">
        <v>25.186</v>
      </c>
      <c r="I49" s="3">
        <v>25.452999999999999</v>
      </c>
      <c r="J49" s="3">
        <v>21.771999999999998</v>
      </c>
      <c r="K49" s="3">
        <v>22.202000000000002</v>
      </c>
      <c r="L49" s="3"/>
      <c r="M49" s="3">
        <f t="shared" si="0"/>
        <v>-3.0250000000000021</v>
      </c>
      <c r="N49" s="3">
        <f t="shared" si="0"/>
        <v>-6.9639999999999986</v>
      </c>
      <c r="O49" s="3">
        <f t="shared" si="0"/>
        <v>-4.9160000000000004</v>
      </c>
      <c r="P49" s="3">
        <f t="shared" si="0"/>
        <v>-5.5360000000000014</v>
      </c>
      <c r="Q49" s="3">
        <f t="shared" si="1"/>
        <v>-6.8379999999999974</v>
      </c>
      <c r="T49" s="3">
        <v>22.771999999999998</v>
      </c>
      <c r="U49" s="3">
        <v>18.420999999999999</v>
      </c>
      <c r="V49" s="3">
        <v>21.698</v>
      </c>
      <c r="X49" s="3">
        <v>20.946000000000002</v>
      </c>
      <c r="Z49" s="3">
        <v>23.501999999999999</v>
      </c>
      <c r="AA49" s="3">
        <v>23.885000000000002</v>
      </c>
      <c r="AB49" s="3">
        <v>25.867999999999999</v>
      </c>
      <c r="AC49" s="3">
        <v>25.181000000000001</v>
      </c>
    </row>
    <row r="50" spans="1:29">
      <c r="A50" s="3" t="s">
        <v>123</v>
      </c>
      <c r="B50" s="3">
        <v>32.433</v>
      </c>
      <c r="C50" s="3">
        <v>39.600999999999999</v>
      </c>
      <c r="D50" s="3">
        <v>35.85</v>
      </c>
      <c r="E50" s="3">
        <v>34.018999999999998</v>
      </c>
      <c r="F50" s="3">
        <v>36.173000000000002</v>
      </c>
      <c r="G50" s="3">
        <v>31.382000000000001</v>
      </c>
      <c r="H50" s="3">
        <v>31.663</v>
      </c>
      <c r="I50" s="3">
        <v>31.077000000000002</v>
      </c>
      <c r="J50" s="3">
        <v>29.966000000000001</v>
      </c>
      <c r="K50" s="3">
        <v>31.077000000000002</v>
      </c>
      <c r="L50" s="3"/>
      <c r="M50" s="3">
        <f t="shared" si="0"/>
        <v>-1.0509999999999984</v>
      </c>
      <c r="N50" s="3">
        <f t="shared" si="0"/>
        <v>-7.9379999999999988</v>
      </c>
      <c r="O50" s="3">
        <f t="shared" si="0"/>
        <v>-4.7729999999999997</v>
      </c>
      <c r="P50" s="3">
        <f t="shared" si="0"/>
        <v>-4.0529999999999973</v>
      </c>
      <c r="Q50" s="3">
        <f t="shared" si="1"/>
        <v>-5.0960000000000001</v>
      </c>
      <c r="R50" s="3">
        <f>AVERAGE(M50:Q58)</f>
        <v>0.8977111111111109</v>
      </c>
      <c r="T50" s="3">
        <v>18.361000000000001</v>
      </c>
      <c r="U50" s="3">
        <v>14.212</v>
      </c>
      <c r="V50" s="3">
        <v>18.09</v>
      </c>
      <c r="X50" s="3">
        <v>16.956</v>
      </c>
      <c r="Z50" s="3">
        <v>18.545999999999999</v>
      </c>
      <c r="AA50" s="3">
        <v>19.494</v>
      </c>
      <c r="AB50" s="3">
        <v>19.129000000000001</v>
      </c>
      <c r="AC50" s="3">
        <v>18.286000000000001</v>
      </c>
    </row>
    <row r="51" spans="1:29">
      <c r="A51" s="3" t="s">
        <v>124</v>
      </c>
      <c r="B51" s="3">
        <v>39.177</v>
      </c>
      <c r="C51" s="3">
        <v>45.972000000000001</v>
      </c>
      <c r="D51" s="3">
        <v>39.914000000000001</v>
      </c>
      <c r="E51" s="3">
        <v>40.113999999999997</v>
      </c>
      <c r="F51" s="3">
        <v>42.683999999999997</v>
      </c>
      <c r="G51" s="3">
        <v>38.031999999999996</v>
      </c>
      <c r="H51" s="3">
        <v>37.563000000000002</v>
      </c>
      <c r="I51" s="3">
        <v>36.933</v>
      </c>
      <c r="J51" s="3">
        <v>37.287999999999997</v>
      </c>
      <c r="K51" s="3">
        <v>38.308999999999997</v>
      </c>
      <c r="L51" s="3"/>
      <c r="M51" s="3">
        <f t="shared" si="0"/>
        <v>-1.1450000000000031</v>
      </c>
      <c r="N51" s="3">
        <f t="shared" si="0"/>
        <v>-8.4089999999999989</v>
      </c>
      <c r="O51" s="3">
        <f t="shared" si="0"/>
        <v>-2.9810000000000016</v>
      </c>
      <c r="P51" s="3">
        <f t="shared" si="0"/>
        <v>-2.8260000000000005</v>
      </c>
      <c r="Q51" s="3">
        <f t="shared" si="1"/>
        <v>-4.375</v>
      </c>
      <c r="T51" s="3">
        <v>14.935</v>
      </c>
      <c r="U51" s="3">
        <v>11.993</v>
      </c>
      <c r="V51" s="3">
        <v>15.868</v>
      </c>
      <c r="X51" s="3">
        <v>14.471</v>
      </c>
      <c r="Z51" s="3">
        <v>15.673999999999999</v>
      </c>
      <c r="AA51" s="3">
        <v>16.456</v>
      </c>
      <c r="AB51" s="3">
        <v>15.079000000000001</v>
      </c>
      <c r="AC51" s="3">
        <v>14.894</v>
      </c>
    </row>
    <row r="52" spans="1:29">
      <c r="A52" s="3" t="s">
        <v>125</v>
      </c>
      <c r="B52" s="3">
        <v>42.356000000000002</v>
      </c>
      <c r="C52" s="3">
        <v>51.595999999999997</v>
      </c>
      <c r="D52" s="3">
        <v>43.222999999999999</v>
      </c>
      <c r="E52" s="3">
        <v>43.89</v>
      </c>
      <c r="F52" s="3">
        <v>48.637</v>
      </c>
      <c r="G52" s="3">
        <v>42.923000000000002</v>
      </c>
      <c r="H52" s="3">
        <v>41.180999999999997</v>
      </c>
      <c r="I52" s="3">
        <v>41.972000000000001</v>
      </c>
      <c r="J52" s="3">
        <v>42.654000000000003</v>
      </c>
      <c r="K52" s="3">
        <v>43.981999999999999</v>
      </c>
      <c r="L52" s="3"/>
      <c r="M52" s="3">
        <f t="shared" si="0"/>
        <v>0.56700000000000017</v>
      </c>
      <c r="N52" s="3">
        <f t="shared" si="0"/>
        <v>-10.414999999999999</v>
      </c>
      <c r="O52" s="3">
        <f t="shared" si="0"/>
        <v>-1.2509999999999977</v>
      </c>
      <c r="P52" s="3">
        <f t="shared" si="0"/>
        <v>-1.2359999999999971</v>
      </c>
      <c r="Q52" s="3">
        <f t="shared" si="1"/>
        <v>-4.6550000000000011</v>
      </c>
      <c r="T52" s="3">
        <v>12.956</v>
      </c>
      <c r="U52" s="3">
        <v>10.273</v>
      </c>
      <c r="V52" s="3">
        <v>14.811999999999999</v>
      </c>
      <c r="X52" s="3">
        <v>12.744999999999999</v>
      </c>
      <c r="Z52" s="3">
        <v>13.930999999999999</v>
      </c>
      <c r="AA52" s="3">
        <v>14.478</v>
      </c>
      <c r="AB52" s="3">
        <v>13.523</v>
      </c>
      <c r="AC52" s="3">
        <v>12.946999999999999</v>
      </c>
    </row>
    <row r="53" spans="1:29">
      <c r="A53" s="3" t="s">
        <v>126</v>
      </c>
      <c r="B53" s="3">
        <v>50.265999999999998</v>
      </c>
      <c r="C53" s="3">
        <v>52.709000000000003</v>
      </c>
      <c r="D53" s="3">
        <v>43.920999999999999</v>
      </c>
      <c r="E53" s="3">
        <v>48.338000000000001</v>
      </c>
      <c r="F53" s="3">
        <v>51.773000000000003</v>
      </c>
      <c r="G53" s="3">
        <v>47.027999999999999</v>
      </c>
      <c r="H53" s="3">
        <v>45.341999999999999</v>
      </c>
      <c r="I53" s="3">
        <v>45.154000000000003</v>
      </c>
      <c r="J53" s="3">
        <v>47.156999999999996</v>
      </c>
      <c r="K53" s="3">
        <v>48.470999999999997</v>
      </c>
      <c r="L53" s="3"/>
      <c r="M53" s="3">
        <f t="shared" si="0"/>
        <v>-3.2379999999999995</v>
      </c>
      <c r="N53" s="3">
        <f t="shared" si="0"/>
        <v>-7.3670000000000044</v>
      </c>
      <c r="O53" s="3">
        <f t="shared" si="0"/>
        <v>1.2330000000000041</v>
      </c>
      <c r="P53" s="3">
        <f t="shared" si="0"/>
        <v>-1.1810000000000045</v>
      </c>
      <c r="Q53" s="3">
        <f t="shared" si="1"/>
        <v>-3.3020000000000067</v>
      </c>
      <c r="T53" s="3">
        <v>10.872999999999999</v>
      </c>
      <c r="U53" s="3">
        <v>10.395</v>
      </c>
      <c r="V53" s="3">
        <v>14.606999999999999</v>
      </c>
      <c r="X53" s="3">
        <v>11.986000000000001</v>
      </c>
      <c r="Z53" s="3">
        <v>12.726000000000001</v>
      </c>
      <c r="AA53" s="3">
        <v>13.077</v>
      </c>
      <c r="AB53" s="3">
        <v>11.64</v>
      </c>
      <c r="AC53" s="3">
        <v>11.37</v>
      </c>
    </row>
    <row r="54" spans="1:29">
      <c r="A54" s="3" t="s">
        <v>127</v>
      </c>
      <c r="B54" s="3">
        <v>49.512999999999998</v>
      </c>
      <c r="C54" s="3">
        <v>47.941000000000003</v>
      </c>
      <c r="D54" s="3">
        <v>42.505000000000003</v>
      </c>
      <c r="E54" s="3">
        <v>46.481000000000002</v>
      </c>
      <c r="F54" s="3">
        <v>48.603999999999999</v>
      </c>
      <c r="G54" s="3">
        <v>49.649000000000001</v>
      </c>
      <c r="H54" s="3">
        <v>47.06</v>
      </c>
      <c r="I54" s="3">
        <v>48.404000000000003</v>
      </c>
      <c r="J54" s="3">
        <v>50.024999999999999</v>
      </c>
      <c r="K54" s="3">
        <v>51.347999999999999</v>
      </c>
      <c r="L54" s="3"/>
      <c r="M54" s="3">
        <f t="shared" si="0"/>
        <v>0.13600000000000279</v>
      </c>
      <c r="N54" s="3">
        <f t="shared" si="0"/>
        <v>-0.88100000000000023</v>
      </c>
      <c r="O54" s="3">
        <f t="shared" si="0"/>
        <v>5.8990000000000009</v>
      </c>
      <c r="P54" s="3">
        <f t="shared" si="0"/>
        <v>3.5439999999999969</v>
      </c>
      <c r="Q54" s="3">
        <f t="shared" si="1"/>
        <v>2.7439999999999998</v>
      </c>
      <c r="T54" s="3">
        <v>10.601000000000001</v>
      </c>
      <c r="U54" s="3">
        <v>10.218999999999999</v>
      </c>
      <c r="V54" s="3">
        <v>13.516</v>
      </c>
      <c r="X54" s="3">
        <v>11.456</v>
      </c>
      <c r="Z54" s="3">
        <v>10.993</v>
      </c>
      <c r="AA54" s="3">
        <v>11.206</v>
      </c>
      <c r="AB54" s="3">
        <v>10.377000000000001</v>
      </c>
      <c r="AC54" s="3">
        <v>10.019</v>
      </c>
    </row>
    <row r="55" spans="1:29">
      <c r="A55" s="3" t="s">
        <v>128</v>
      </c>
      <c r="B55" s="3">
        <v>47.091999999999999</v>
      </c>
      <c r="C55" s="3">
        <v>46.899000000000001</v>
      </c>
      <c r="D55" s="3">
        <v>42.386000000000003</v>
      </c>
      <c r="E55" s="3">
        <v>43.012999999999998</v>
      </c>
      <c r="F55" s="3">
        <v>48.238</v>
      </c>
      <c r="G55" s="3">
        <v>50.094000000000001</v>
      </c>
      <c r="H55" s="3">
        <v>48.972000000000001</v>
      </c>
      <c r="I55" s="3">
        <v>49.308999999999997</v>
      </c>
      <c r="J55" s="3">
        <v>50.856000000000002</v>
      </c>
      <c r="K55" s="3">
        <v>52.238999999999997</v>
      </c>
      <c r="L55" s="3"/>
      <c r="M55" s="3">
        <f t="shared" si="0"/>
        <v>3.0020000000000024</v>
      </c>
      <c r="N55" s="3">
        <f t="shared" si="0"/>
        <v>2.0730000000000004</v>
      </c>
      <c r="O55" s="3">
        <f t="shared" si="0"/>
        <v>6.9229999999999947</v>
      </c>
      <c r="P55" s="3">
        <f t="shared" si="0"/>
        <v>7.8430000000000035</v>
      </c>
      <c r="Q55" s="3">
        <f t="shared" si="1"/>
        <v>4.0009999999999977</v>
      </c>
      <c r="T55" s="3">
        <v>10.349</v>
      </c>
      <c r="U55" s="3">
        <v>9.7759999999999998</v>
      </c>
      <c r="V55" s="3">
        <v>12.798999999999999</v>
      </c>
      <c r="X55" s="3">
        <v>10.795999999999999</v>
      </c>
      <c r="Z55" s="3">
        <v>9.77</v>
      </c>
      <c r="AA55" s="3">
        <v>10.27</v>
      </c>
      <c r="AB55" s="3">
        <v>9.5939999999999994</v>
      </c>
      <c r="AC55" s="3">
        <v>9.3160000000000007</v>
      </c>
    </row>
    <row r="56" spans="1:29">
      <c r="A56" s="3" t="s">
        <v>129</v>
      </c>
      <c r="B56" s="3">
        <v>44.936</v>
      </c>
      <c r="C56" s="3">
        <v>44.811999999999998</v>
      </c>
      <c r="D56" s="3">
        <v>41.21</v>
      </c>
      <c r="E56" s="3">
        <v>40.057000000000002</v>
      </c>
      <c r="F56" s="3">
        <v>49.581000000000003</v>
      </c>
      <c r="G56" s="3">
        <v>50.024999999999999</v>
      </c>
      <c r="H56" s="3">
        <v>49.073</v>
      </c>
      <c r="I56" s="3">
        <v>48.704000000000001</v>
      </c>
      <c r="J56" s="3">
        <v>50.024999999999999</v>
      </c>
      <c r="K56" s="3">
        <v>51.100999999999999</v>
      </c>
      <c r="L56" s="3"/>
      <c r="M56" s="3">
        <f t="shared" si="0"/>
        <v>5.0889999999999986</v>
      </c>
      <c r="N56" s="3">
        <f t="shared" si="0"/>
        <v>4.2610000000000028</v>
      </c>
      <c r="O56" s="3">
        <f t="shared" si="0"/>
        <v>7.4939999999999998</v>
      </c>
      <c r="P56" s="3">
        <f t="shared" si="0"/>
        <v>9.9679999999999964</v>
      </c>
      <c r="Q56" s="3">
        <f t="shared" si="1"/>
        <v>1.519999999999996</v>
      </c>
      <c r="T56" s="3">
        <v>10.59</v>
      </c>
      <c r="U56" s="3">
        <v>10.103</v>
      </c>
      <c r="V56" s="3">
        <v>13.144</v>
      </c>
      <c r="X56" s="3">
        <v>10.442</v>
      </c>
      <c r="Z56" s="3">
        <v>9.6929999999999996</v>
      </c>
      <c r="AA56" s="3">
        <v>10.247</v>
      </c>
      <c r="AB56" s="3">
        <v>9.4009999999999998</v>
      </c>
      <c r="AC56" s="3">
        <v>9.0310000000000006</v>
      </c>
    </row>
    <row r="57" spans="1:29">
      <c r="A57" s="3" t="s">
        <v>130</v>
      </c>
      <c r="B57" s="3">
        <v>42.356000000000002</v>
      </c>
      <c r="C57" s="3">
        <v>42.683999999999997</v>
      </c>
      <c r="D57" s="3">
        <v>39.515999999999998</v>
      </c>
      <c r="E57" s="3">
        <v>38.840000000000003</v>
      </c>
      <c r="F57" s="3">
        <v>41.765999999999998</v>
      </c>
      <c r="G57" s="3">
        <v>47.941000000000003</v>
      </c>
      <c r="H57" s="3">
        <v>47.646000000000001</v>
      </c>
      <c r="I57" s="3">
        <v>47.06</v>
      </c>
      <c r="J57" s="3">
        <v>47.677999999999997</v>
      </c>
      <c r="K57" s="3">
        <v>46.003</v>
      </c>
      <c r="L57" s="3"/>
      <c r="M57" s="3">
        <f t="shared" si="0"/>
        <v>5.5850000000000009</v>
      </c>
      <c r="N57" s="3">
        <f t="shared" si="0"/>
        <v>4.9620000000000033</v>
      </c>
      <c r="O57" s="3">
        <f t="shared" si="0"/>
        <v>7.544000000000004</v>
      </c>
      <c r="P57" s="3">
        <f t="shared" si="0"/>
        <v>8.8379999999999939</v>
      </c>
      <c r="Q57" s="3">
        <f t="shared" si="1"/>
        <v>4.2370000000000019</v>
      </c>
      <c r="T57" s="3">
        <v>10.811</v>
      </c>
      <c r="U57" s="3">
        <v>10.343999999999999</v>
      </c>
      <c r="V57" s="3">
        <v>13.148999999999999</v>
      </c>
      <c r="X57" s="3">
        <v>11.742000000000001</v>
      </c>
      <c r="Z57" s="3">
        <v>9.6419999999999995</v>
      </c>
      <c r="AA57" s="3">
        <v>10.348000000000001</v>
      </c>
      <c r="AB57" s="3">
        <v>9.5619999999999994</v>
      </c>
      <c r="AC57" s="3">
        <v>9.8249999999999993</v>
      </c>
    </row>
    <row r="58" spans="1:29">
      <c r="A58" s="3" t="s">
        <v>131</v>
      </c>
      <c r="B58" s="3">
        <v>39.743000000000002</v>
      </c>
      <c r="C58" s="3">
        <v>37.645000000000003</v>
      </c>
      <c r="D58" s="3">
        <v>39.743000000000002</v>
      </c>
      <c r="E58" s="3">
        <v>42.296999999999997</v>
      </c>
      <c r="F58" s="3">
        <v>39.008000000000003</v>
      </c>
      <c r="G58" s="3">
        <v>44.411000000000001</v>
      </c>
      <c r="H58" s="3">
        <v>44.195999999999998</v>
      </c>
      <c r="I58" s="3">
        <v>43.042999999999999</v>
      </c>
      <c r="J58" s="3">
        <v>43.951000000000001</v>
      </c>
      <c r="K58" s="3">
        <v>41.942</v>
      </c>
      <c r="L58" s="3"/>
      <c r="M58" s="3">
        <f t="shared" si="0"/>
        <v>4.6679999999999993</v>
      </c>
      <c r="N58" s="3">
        <f t="shared" si="0"/>
        <v>6.5509999999999948</v>
      </c>
      <c r="O58" s="3">
        <f t="shared" si="0"/>
        <v>3.2999999999999972</v>
      </c>
      <c r="P58" s="3">
        <f t="shared" si="0"/>
        <v>1.6540000000000035</v>
      </c>
      <c r="Q58" s="3">
        <f t="shared" si="1"/>
        <v>2.9339999999999975</v>
      </c>
      <c r="T58" s="3">
        <v>11.067</v>
      </c>
      <c r="U58" s="3">
        <v>11.574999999999999</v>
      </c>
      <c r="V58" s="3">
        <v>12.765000000000001</v>
      </c>
      <c r="X58" s="3">
        <v>11.788</v>
      </c>
      <c r="Z58" s="3">
        <v>10.08</v>
      </c>
      <c r="AA58" s="3">
        <v>10.837</v>
      </c>
      <c r="AB58" s="3">
        <v>10.071</v>
      </c>
      <c r="AC58" s="3">
        <v>10.236000000000001</v>
      </c>
    </row>
    <row r="59" spans="1:29">
      <c r="A59" s="3" t="s">
        <v>132</v>
      </c>
      <c r="B59" s="3">
        <v>36.606000000000002</v>
      </c>
      <c r="C59" s="3">
        <v>34.889000000000003</v>
      </c>
      <c r="D59" s="3">
        <v>35.957999999999998</v>
      </c>
      <c r="E59" s="3">
        <v>38.281999999999996</v>
      </c>
      <c r="F59" s="3">
        <v>34.835999999999999</v>
      </c>
      <c r="G59" s="3">
        <v>39.262</v>
      </c>
      <c r="H59" s="3">
        <v>39.177</v>
      </c>
      <c r="I59" s="3">
        <v>38.896000000000001</v>
      </c>
      <c r="J59" s="3">
        <v>38.475999999999999</v>
      </c>
      <c r="K59" s="3">
        <v>37.343000000000004</v>
      </c>
      <c r="L59" s="3"/>
      <c r="M59" s="3">
        <f t="shared" si="0"/>
        <v>2.6559999999999988</v>
      </c>
      <c r="N59" s="3">
        <f t="shared" si="0"/>
        <v>4.2879999999999967</v>
      </c>
      <c r="O59" s="3">
        <f t="shared" si="0"/>
        <v>2.9380000000000024</v>
      </c>
      <c r="P59" s="3">
        <f t="shared" si="0"/>
        <v>0.19400000000000261</v>
      </c>
      <c r="Q59" s="3">
        <f t="shared" si="1"/>
        <v>2.507000000000005</v>
      </c>
      <c r="T59" s="3">
        <v>11.69</v>
      </c>
      <c r="U59" s="3">
        <v>12.167</v>
      </c>
      <c r="V59" s="3">
        <v>13.305999999999999</v>
      </c>
      <c r="X59" s="3">
        <v>12.945</v>
      </c>
      <c r="Z59" s="3">
        <v>10.926</v>
      </c>
      <c r="AA59" s="3">
        <v>11.547000000000001</v>
      </c>
      <c r="AB59" s="3">
        <v>11.412000000000001</v>
      </c>
      <c r="AC59" s="3">
        <v>11.169</v>
      </c>
    </row>
    <row r="60" spans="1:29">
      <c r="A60" s="3" t="s">
        <v>133</v>
      </c>
      <c r="B60" s="3">
        <v>32.793999999999997</v>
      </c>
      <c r="C60" s="3">
        <v>31.791</v>
      </c>
      <c r="D60" s="3">
        <v>31.561</v>
      </c>
      <c r="E60" s="3">
        <v>32.664999999999999</v>
      </c>
      <c r="F60" s="3">
        <v>31.459</v>
      </c>
      <c r="G60" s="3">
        <v>33.573999999999998</v>
      </c>
      <c r="H60" s="3">
        <v>32.226999999999997</v>
      </c>
      <c r="I60" s="3">
        <v>31.943999999999999</v>
      </c>
      <c r="J60" s="3">
        <v>33.027000000000001</v>
      </c>
      <c r="K60" s="3">
        <v>32.097999999999999</v>
      </c>
      <c r="L60" s="3"/>
      <c r="M60" s="3">
        <f t="shared" si="0"/>
        <v>0.78000000000000114</v>
      </c>
      <c r="N60" s="3">
        <f t="shared" si="0"/>
        <v>0.43599999999999639</v>
      </c>
      <c r="O60" s="3">
        <f t="shared" si="0"/>
        <v>0.38299999999999912</v>
      </c>
      <c r="P60" s="3">
        <f t="shared" si="0"/>
        <v>0.36200000000000188</v>
      </c>
      <c r="Q60" s="3">
        <f t="shared" si="1"/>
        <v>0.63899999999999935</v>
      </c>
      <c r="T60" s="3">
        <v>12.701000000000001</v>
      </c>
      <c r="U60" s="3">
        <v>13.044</v>
      </c>
      <c r="V60" s="3">
        <v>14.497999999999999</v>
      </c>
      <c r="X60" s="3">
        <v>13.801</v>
      </c>
      <c r="Z60" s="3">
        <v>12.715</v>
      </c>
      <c r="AA60" s="3">
        <v>13.436999999999999</v>
      </c>
      <c r="AB60" s="3">
        <v>12.866</v>
      </c>
      <c r="AC60" s="3">
        <v>12.670999999999999</v>
      </c>
    </row>
    <row r="61" spans="1:29">
      <c r="A61" s="3" t="s">
        <v>134</v>
      </c>
      <c r="B61" s="3">
        <v>27.974</v>
      </c>
      <c r="C61" s="3">
        <v>27.504999999999999</v>
      </c>
      <c r="D61" s="3">
        <v>25.768000000000001</v>
      </c>
      <c r="E61" s="3">
        <v>27.161000000000001</v>
      </c>
      <c r="F61" s="3">
        <v>27.087</v>
      </c>
      <c r="G61" s="3">
        <v>27.899000000000001</v>
      </c>
      <c r="H61" s="3">
        <v>25.331</v>
      </c>
      <c r="I61" s="3">
        <v>25.89</v>
      </c>
      <c r="J61" s="3">
        <v>27.824999999999999</v>
      </c>
      <c r="K61" s="3">
        <v>27.135999999999999</v>
      </c>
      <c r="L61" s="3"/>
      <c r="M61" s="3">
        <f t="shared" si="0"/>
        <v>-7.4999999999999289E-2</v>
      </c>
      <c r="N61" s="3">
        <f t="shared" si="0"/>
        <v>-2.1739999999999995</v>
      </c>
      <c r="O61" s="3">
        <f t="shared" si="0"/>
        <v>0.12199999999999989</v>
      </c>
      <c r="P61" s="3">
        <f t="shared" si="0"/>
        <v>0.66399999999999793</v>
      </c>
      <c r="Q61" s="3">
        <f t="shared" si="1"/>
        <v>4.8999999999999488E-2</v>
      </c>
      <c r="T61" s="3">
        <v>15.167</v>
      </c>
      <c r="U61" s="3">
        <v>15.372</v>
      </c>
      <c r="V61" s="3">
        <v>17.282</v>
      </c>
      <c r="X61" s="3">
        <v>15.805999999999999</v>
      </c>
      <c r="Z61" s="3">
        <v>16.545999999999999</v>
      </c>
      <c r="AA61" s="3">
        <v>16.536999999999999</v>
      </c>
      <c r="AB61" s="3">
        <v>15.464</v>
      </c>
      <c r="AC61" s="3">
        <v>14.898</v>
      </c>
    </row>
    <row r="62" spans="1:29">
      <c r="A62" s="3" t="s">
        <v>135</v>
      </c>
      <c r="B62" s="3">
        <v>24.75</v>
      </c>
      <c r="C62" s="3">
        <v>24.774000000000001</v>
      </c>
      <c r="D62" s="3">
        <v>22.513000000000002</v>
      </c>
      <c r="E62" s="3">
        <v>23.04</v>
      </c>
      <c r="F62" s="3">
        <v>23.521000000000001</v>
      </c>
      <c r="G62" s="3">
        <v>24.291</v>
      </c>
      <c r="H62" s="3">
        <v>21.675999999999998</v>
      </c>
      <c r="I62" s="3">
        <v>22.297999999999998</v>
      </c>
      <c r="J62" s="3">
        <v>24.026</v>
      </c>
      <c r="K62" s="3">
        <v>23.376000000000001</v>
      </c>
      <c r="L62" s="3"/>
      <c r="M62" s="3">
        <f t="shared" si="0"/>
        <v>-0.45899999999999963</v>
      </c>
      <c r="N62" s="3">
        <f t="shared" si="0"/>
        <v>-3.0980000000000025</v>
      </c>
      <c r="O62" s="3">
        <f t="shared" si="0"/>
        <v>-0.21500000000000341</v>
      </c>
      <c r="P62" s="3">
        <f t="shared" si="0"/>
        <v>0.98600000000000065</v>
      </c>
      <c r="Q62" s="3">
        <f t="shared" si="1"/>
        <v>-0.14499999999999957</v>
      </c>
      <c r="T62" s="3">
        <v>16.815000000000001</v>
      </c>
      <c r="U62" s="3">
        <v>17.004000000000001</v>
      </c>
      <c r="V62" s="3">
        <v>19.074000000000002</v>
      </c>
      <c r="X62" s="3">
        <v>18.315999999999999</v>
      </c>
      <c r="Z62" s="3">
        <v>18.545000000000002</v>
      </c>
      <c r="AA62" s="3">
        <v>18.765999999999998</v>
      </c>
      <c r="AB62" s="3">
        <v>18.27</v>
      </c>
      <c r="AC62" s="3">
        <v>17.638000000000002</v>
      </c>
    </row>
    <row r="63" spans="1:29">
      <c r="A63" s="3" t="s">
        <v>136</v>
      </c>
      <c r="B63" s="3">
        <v>24.847000000000001</v>
      </c>
      <c r="C63" s="3">
        <v>24.46</v>
      </c>
      <c r="D63" s="3">
        <v>24.122</v>
      </c>
      <c r="E63" s="3">
        <v>24.026</v>
      </c>
      <c r="F63" s="3">
        <v>23.303999999999998</v>
      </c>
      <c r="G63" s="3">
        <v>23.881</v>
      </c>
      <c r="H63" s="3">
        <v>22.632999999999999</v>
      </c>
      <c r="I63" s="3">
        <v>22.657</v>
      </c>
      <c r="J63" s="3">
        <v>23.184000000000001</v>
      </c>
      <c r="K63" s="3">
        <v>22.872</v>
      </c>
      <c r="L63" s="3"/>
      <c r="M63" s="3">
        <f t="shared" si="0"/>
        <v>-0.96600000000000108</v>
      </c>
      <c r="N63" s="3">
        <f t="shared" si="0"/>
        <v>-1.8270000000000017</v>
      </c>
      <c r="O63" s="3">
        <f t="shared" si="0"/>
        <v>-1.4649999999999999</v>
      </c>
      <c r="P63" s="3">
        <f t="shared" si="0"/>
        <v>-0.84199999999999875</v>
      </c>
      <c r="Q63" s="3">
        <f t="shared" si="1"/>
        <v>-0.43199999999999861</v>
      </c>
      <c r="T63" s="3">
        <v>19.431999999999999</v>
      </c>
      <c r="U63" s="3">
        <v>19.483000000000001</v>
      </c>
      <c r="V63" s="3">
        <v>21.013999999999999</v>
      </c>
      <c r="X63" s="3">
        <v>20.449000000000002</v>
      </c>
      <c r="Z63" s="3">
        <v>20.702000000000002</v>
      </c>
      <c r="AA63" s="3">
        <v>20.74</v>
      </c>
      <c r="AB63" s="3">
        <v>21.103000000000002</v>
      </c>
      <c r="AC63" s="3">
        <v>20.385999999999999</v>
      </c>
    </row>
    <row r="64" spans="1:29">
      <c r="A64" s="3" t="s">
        <v>137</v>
      </c>
      <c r="B64" s="3">
        <v>23.785</v>
      </c>
      <c r="C64" s="3">
        <v>23.448</v>
      </c>
      <c r="D64" s="3">
        <v>23.04</v>
      </c>
      <c r="E64" s="3">
        <v>22.896000000000001</v>
      </c>
      <c r="F64" s="3">
        <v>22.513000000000002</v>
      </c>
      <c r="G64" s="3">
        <v>22.393000000000001</v>
      </c>
      <c r="H64" s="3">
        <v>21.509</v>
      </c>
      <c r="I64" s="3">
        <v>21.652000000000001</v>
      </c>
      <c r="J64" s="3">
        <v>22.13</v>
      </c>
      <c r="K64" s="3">
        <v>21.914999999999999</v>
      </c>
      <c r="L64" s="3"/>
      <c r="M64" s="3">
        <f t="shared" si="0"/>
        <v>-1.3919999999999995</v>
      </c>
      <c r="N64" s="3">
        <f t="shared" si="0"/>
        <v>-1.9390000000000001</v>
      </c>
      <c r="O64" s="3">
        <f t="shared" si="0"/>
        <v>-1.3879999999999981</v>
      </c>
      <c r="P64" s="3">
        <f t="shared" si="0"/>
        <v>-0.76600000000000179</v>
      </c>
      <c r="Q64" s="3">
        <f t="shared" si="1"/>
        <v>-0.59800000000000253</v>
      </c>
      <c r="T64" s="3">
        <v>20.846</v>
      </c>
      <c r="U64" s="3">
        <v>20.861999999999998</v>
      </c>
      <c r="V64" s="3">
        <v>22.484000000000002</v>
      </c>
      <c r="X64" s="3">
        <v>22.048999999999999</v>
      </c>
      <c r="Z64" s="3">
        <v>21.875</v>
      </c>
      <c r="AA64" s="3">
        <v>22.212</v>
      </c>
      <c r="AB64" s="3">
        <v>22.460999999999999</v>
      </c>
      <c r="AC64" s="3">
        <v>22.119</v>
      </c>
    </row>
    <row r="65" spans="1:29">
      <c r="A65" s="3" t="s">
        <v>138</v>
      </c>
      <c r="B65" s="3">
        <v>21.675999999999998</v>
      </c>
      <c r="C65" s="3">
        <v>21.963000000000001</v>
      </c>
      <c r="D65" s="3">
        <v>20.555</v>
      </c>
      <c r="E65" s="3">
        <v>20.341000000000001</v>
      </c>
      <c r="F65" s="3">
        <v>20.841000000000001</v>
      </c>
      <c r="G65" s="3">
        <v>20.292999999999999</v>
      </c>
      <c r="H65" s="3">
        <v>19.318000000000001</v>
      </c>
      <c r="I65" s="3">
        <v>19.126999999999999</v>
      </c>
      <c r="J65" s="3">
        <v>19.841000000000001</v>
      </c>
      <c r="K65" s="3">
        <v>19.532</v>
      </c>
      <c r="L65" s="3"/>
      <c r="M65" s="3">
        <f t="shared" si="0"/>
        <v>-1.3829999999999991</v>
      </c>
      <c r="N65" s="3">
        <f t="shared" si="0"/>
        <v>-2.6449999999999996</v>
      </c>
      <c r="O65" s="3">
        <f t="shared" si="0"/>
        <v>-1.4280000000000008</v>
      </c>
      <c r="P65" s="3">
        <f t="shared" si="0"/>
        <v>-0.5</v>
      </c>
      <c r="Q65" s="3">
        <f t="shared" si="1"/>
        <v>-1.3090000000000011</v>
      </c>
      <c r="T65" s="3">
        <v>23.085000000000001</v>
      </c>
      <c r="U65" s="3">
        <v>22.995000000000001</v>
      </c>
      <c r="V65" s="3">
        <v>24.847999999999999</v>
      </c>
      <c r="X65" s="3">
        <v>24.257000000000001</v>
      </c>
      <c r="Z65" s="3">
        <v>24.474</v>
      </c>
      <c r="AA65" s="3">
        <v>25.247</v>
      </c>
      <c r="AB65" s="3">
        <v>25.584</v>
      </c>
      <c r="AC65" s="3">
        <v>25.062000000000001</v>
      </c>
    </row>
    <row r="66" spans="1:29">
      <c r="A66" s="3" t="s">
        <v>139</v>
      </c>
      <c r="B66" s="3">
        <v>20.222000000000001</v>
      </c>
      <c r="C66" s="3">
        <v>20.65</v>
      </c>
      <c r="D66" s="3">
        <v>18.960999999999999</v>
      </c>
      <c r="E66" s="3">
        <v>19.103000000000002</v>
      </c>
      <c r="F66" s="3">
        <v>19.603000000000002</v>
      </c>
      <c r="G66" s="3">
        <v>18.866</v>
      </c>
      <c r="H66" s="3">
        <v>17.748000000000001</v>
      </c>
      <c r="I66" s="3">
        <v>17.605</v>
      </c>
      <c r="J66" s="3">
        <v>18.747</v>
      </c>
      <c r="K66" s="3">
        <v>18.366</v>
      </c>
      <c r="L66" s="3"/>
      <c r="M66" s="3">
        <f t="shared" si="0"/>
        <v>-1.3560000000000016</v>
      </c>
      <c r="N66" s="3">
        <f t="shared" si="0"/>
        <v>-2.9019999999999975</v>
      </c>
      <c r="O66" s="3">
        <f t="shared" si="0"/>
        <v>-1.3559999999999981</v>
      </c>
      <c r="P66" s="3">
        <f t="shared" ref="P66" si="2">J66-E66</f>
        <v>-0.35600000000000165</v>
      </c>
      <c r="Q66" s="3">
        <f t="shared" si="1"/>
        <v>-1.2370000000000019</v>
      </c>
      <c r="T66" s="3">
        <v>24.968</v>
      </c>
      <c r="U66" s="3">
        <v>24.855</v>
      </c>
      <c r="V66" s="3">
        <v>26.835000000000001</v>
      </c>
      <c r="X66" s="3">
        <v>25.888000000000002</v>
      </c>
      <c r="Z66" s="3">
        <v>26.602</v>
      </c>
      <c r="AA66" s="3">
        <v>27.297000000000001</v>
      </c>
      <c r="AB66" s="3">
        <v>27.138000000000002</v>
      </c>
      <c r="AC66" s="3">
        <v>26.684000000000001</v>
      </c>
    </row>
    <row r="67" spans="1:29">
      <c r="A67" s="3" t="s">
        <v>140</v>
      </c>
      <c r="B67" s="3">
        <v>19.294</v>
      </c>
      <c r="C67" s="3">
        <v>19.745999999999999</v>
      </c>
      <c r="D67" s="3">
        <v>18.081</v>
      </c>
      <c r="E67" s="3">
        <v>18.247</v>
      </c>
      <c r="F67" s="3">
        <v>18.747</v>
      </c>
      <c r="G67" s="3">
        <v>17.867000000000001</v>
      </c>
      <c r="H67" s="3">
        <v>16.773</v>
      </c>
      <c r="I67" s="3">
        <v>16.701000000000001</v>
      </c>
      <c r="J67" s="3">
        <v>17.795999999999999</v>
      </c>
      <c r="K67" s="3">
        <v>17.439</v>
      </c>
      <c r="L67" s="3"/>
      <c r="M67" s="3">
        <f t="shared" ref="M67:P130" si="3">G67-B67</f>
        <v>-1.4269999999999996</v>
      </c>
      <c r="N67" s="3">
        <f t="shared" si="3"/>
        <v>-2.972999999999999</v>
      </c>
      <c r="O67" s="3">
        <f t="shared" si="3"/>
        <v>-1.379999999999999</v>
      </c>
      <c r="P67" s="3">
        <f t="shared" si="3"/>
        <v>-0.45100000000000051</v>
      </c>
      <c r="Q67" s="3">
        <f t="shared" ref="Q67:Q130" si="4">K67-F67</f>
        <v>-1.3079999999999998</v>
      </c>
      <c r="T67" s="3">
        <v>26.114999999999998</v>
      </c>
      <c r="U67" s="3">
        <v>26.077000000000002</v>
      </c>
      <c r="V67" s="3">
        <v>27.933</v>
      </c>
      <c r="X67" s="3">
        <v>26.89</v>
      </c>
      <c r="Z67" s="3">
        <v>28.041</v>
      </c>
      <c r="AA67" s="3">
        <v>28.454999999999998</v>
      </c>
      <c r="AB67" s="3">
        <v>28.332000000000001</v>
      </c>
      <c r="AC67" s="3">
        <v>27.882000000000001</v>
      </c>
    </row>
    <row r="68" spans="1:29">
      <c r="A68" s="3" t="s">
        <v>141</v>
      </c>
      <c r="B68" s="3">
        <v>18.533000000000001</v>
      </c>
      <c r="C68" s="3">
        <v>19.032</v>
      </c>
      <c r="D68" s="3">
        <v>17.344000000000001</v>
      </c>
      <c r="E68" s="3">
        <v>17.510000000000002</v>
      </c>
      <c r="F68" s="3">
        <v>18.056999999999999</v>
      </c>
      <c r="G68" s="3">
        <v>16.963000000000001</v>
      </c>
      <c r="H68" s="3">
        <v>15.914999999999999</v>
      </c>
      <c r="I68" s="3">
        <v>15.914999999999999</v>
      </c>
      <c r="J68" s="3">
        <v>16.939</v>
      </c>
      <c r="K68" s="3">
        <v>16.606000000000002</v>
      </c>
      <c r="L68" s="3"/>
      <c r="M68" s="3">
        <f t="shared" si="3"/>
        <v>-1.5700000000000003</v>
      </c>
      <c r="N68" s="3">
        <f t="shared" si="3"/>
        <v>-3.1170000000000009</v>
      </c>
      <c r="O68" s="3">
        <f t="shared" si="3"/>
        <v>-1.429000000000002</v>
      </c>
      <c r="P68" s="3">
        <f t="shared" si="3"/>
        <v>-0.57100000000000151</v>
      </c>
      <c r="Q68" s="3">
        <f t="shared" si="4"/>
        <v>-1.450999999999997</v>
      </c>
      <c r="T68" s="3">
        <v>27.686</v>
      </c>
      <c r="U68" s="3">
        <v>27.654</v>
      </c>
      <c r="V68" s="3">
        <v>29.553999999999998</v>
      </c>
      <c r="X68" s="3">
        <v>28.492999999999999</v>
      </c>
      <c r="Z68" s="3">
        <v>30.131</v>
      </c>
      <c r="AA68" s="3">
        <v>30.268999999999998</v>
      </c>
      <c r="AB68" s="3">
        <v>30.216000000000001</v>
      </c>
      <c r="AC68" s="3">
        <v>29.806999999999999</v>
      </c>
    </row>
    <row r="69" spans="1:29">
      <c r="A69" s="3" t="s">
        <v>142</v>
      </c>
      <c r="B69" s="3">
        <v>17.890999999999998</v>
      </c>
      <c r="C69" s="3">
        <v>18.39</v>
      </c>
      <c r="D69" s="3">
        <v>16.795999999999999</v>
      </c>
      <c r="E69" s="3">
        <v>16.891999999999999</v>
      </c>
      <c r="F69" s="3">
        <v>17.367999999999999</v>
      </c>
      <c r="G69" s="3">
        <v>16.295999999999999</v>
      </c>
      <c r="H69" s="3">
        <v>15.39</v>
      </c>
      <c r="I69" s="3">
        <v>15.294</v>
      </c>
      <c r="J69" s="3">
        <v>16.225000000000001</v>
      </c>
      <c r="K69" s="3">
        <v>15.891</v>
      </c>
      <c r="L69" s="3"/>
      <c r="M69" s="3">
        <f t="shared" si="3"/>
        <v>-1.5949999999999989</v>
      </c>
      <c r="N69" s="3">
        <f t="shared" si="3"/>
        <v>-3</v>
      </c>
      <c r="O69" s="3">
        <f t="shared" si="3"/>
        <v>-1.5019999999999989</v>
      </c>
      <c r="P69" s="3">
        <f t="shared" si="3"/>
        <v>-0.66699999999999804</v>
      </c>
      <c r="Q69" s="3">
        <f t="shared" si="4"/>
        <v>-1.4769999999999985</v>
      </c>
      <c r="T69" s="3">
        <v>29.11</v>
      </c>
      <c r="U69" s="3">
        <v>29.01</v>
      </c>
      <c r="V69" s="3">
        <v>30.966000000000001</v>
      </c>
      <c r="X69" s="3">
        <v>29.904</v>
      </c>
      <c r="Z69" s="3">
        <v>31.396999999999998</v>
      </c>
      <c r="AA69" s="3">
        <v>31.8</v>
      </c>
      <c r="AB69" s="3">
        <v>32.018999999999998</v>
      </c>
      <c r="AC69" s="3">
        <v>31.44</v>
      </c>
    </row>
    <row r="70" spans="1:29">
      <c r="A70" s="3" t="s">
        <v>143</v>
      </c>
      <c r="B70" s="3">
        <v>16.773</v>
      </c>
      <c r="C70" s="3">
        <v>17.32</v>
      </c>
      <c r="D70" s="3">
        <v>15.605</v>
      </c>
      <c r="E70" s="3">
        <v>15.557</v>
      </c>
      <c r="F70" s="3">
        <v>16.152999999999999</v>
      </c>
      <c r="G70" s="3">
        <v>15.031000000000001</v>
      </c>
      <c r="H70" s="3">
        <v>13.954000000000001</v>
      </c>
      <c r="I70" s="3">
        <v>13.978</v>
      </c>
      <c r="J70" s="3">
        <v>14.936</v>
      </c>
      <c r="K70" s="3">
        <v>14.577</v>
      </c>
      <c r="L70" s="3"/>
      <c r="M70" s="3">
        <f t="shared" si="3"/>
        <v>-1.7419999999999991</v>
      </c>
      <c r="N70" s="3">
        <f t="shared" si="3"/>
        <v>-3.3659999999999997</v>
      </c>
      <c r="O70" s="3">
        <f t="shared" si="3"/>
        <v>-1.6270000000000007</v>
      </c>
      <c r="P70" s="3">
        <f t="shared" si="3"/>
        <v>-0.62100000000000044</v>
      </c>
      <c r="Q70" s="3">
        <f t="shared" si="4"/>
        <v>-1.5759999999999987</v>
      </c>
      <c r="T70" s="3">
        <v>31.654</v>
      </c>
      <c r="U70" s="3">
        <v>31.632999999999999</v>
      </c>
      <c r="V70" s="3">
        <v>33.808</v>
      </c>
      <c r="X70" s="3">
        <v>32.630000000000003</v>
      </c>
      <c r="Z70" s="3">
        <v>34.601999999999997</v>
      </c>
      <c r="AA70" s="3">
        <v>34.874000000000002</v>
      </c>
      <c r="AB70" s="3">
        <v>34.695</v>
      </c>
      <c r="AC70" s="3">
        <v>34.56</v>
      </c>
    </row>
    <row r="71" spans="1:29">
      <c r="A71" s="3" t="s">
        <v>144</v>
      </c>
      <c r="B71" s="3">
        <v>16.725000000000001</v>
      </c>
      <c r="C71" s="3">
        <v>17.248999999999999</v>
      </c>
      <c r="D71" s="3">
        <v>15.772</v>
      </c>
      <c r="E71" s="3">
        <v>15.629</v>
      </c>
      <c r="F71" s="3">
        <v>16.106000000000002</v>
      </c>
      <c r="G71" s="3">
        <v>14.96</v>
      </c>
      <c r="H71" s="3">
        <v>14.218</v>
      </c>
      <c r="I71" s="3">
        <v>14.098000000000001</v>
      </c>
      <c r="J71" s="3">
        <v>14.768000000000001</v>
      </c>
      <c r="K71" s="3">
        <v>14.457000000000001</v>
      </c>
      <c r="L71" s="3"/>
      <c r="M71" s="3">
        <f t="shared" si="3"/>
        <v>-1.7650000000000006</v>
      </c>
      <c r="N71" s="3">
        <f t="shared" si="3"/>
        <v>-3.0309999999999988</v>
      </c>
      <c r="O71" s="3">
        <f t="shared" si="3"/>
        <v>-1.6739999999999995</v>
      </c>
      <c r="P71" s="3">
        <f t="shared" si="3"/>
        <v>-0.86099999999999888</v>
      </c>
      <c r="Q71" s="3">
        <f t="shared" si="4"/>
        <v>-1.6490000000000009</v>
      </c>
      <c r="T71" s="3">
        <v>33.366</v>
      </c>
      <c r="U71" s="3">
        <v>33.276000000000003</v>
      </c>
      <c r="V71" s="3">
        <v>35.247</v>
      </c>
      <c r="X71" s="3">
        <v>34.33</v>
      </c>
      <c r="Z71" s="3">
        <v>36.238999999999997</v>
      </c>
      <c r="AA71" s="3">
        <v>36.628</v>
      </c>
      <c r="AB71" s="3">
        <v>36.594999999999999</v>
      </c>
      <c r="AC71" s="3">
        <v>36.497</v>
      </c>
    </row>
    <row r="72" spans="1:29">
      <c r="A72" s="3" t="s">
        <v>145</v>
      </c>
      <c r="B72" s="3">
        <v>19.936</v>
      </c>
      <c r="C72" s="3">
        <v>22.657</v>
      </c>
      <c r="D72" s="3">
        <v>21.7</v>
      </c>
      <c r="E72" s="3">
        <v>19.126999999999999</v>
      </c>
      <c r="F72" s="3">
        <v>20.436</v>
      </c>
      <c r="G72" s="3">
        <v>16.939</v>
      </c>
      <c r="H72" s="3">
        <v>17.367999999999999</v>
      </c>
      <c r="I72" s="3">
        <v>18.509</v>
      </c>
      <c r="J72" s="3">
        <v>16.606000000000002</v>
      </c>
      <c r="K72" s="3">
        <v>16.606000000000002</v>
      </c>
      <c r="L72" s="3"/>
      <c r="M72" s="3">
        <f t="shared" si="3"/>
        <v>-2.9969999999999999</v>
      </c>
      <c r="N72" s="3">
        <f t="shared" si="3"/>
        <v>-5.2890000000000015</v>
      </c>
      <c r="O72" s="3">
        <f t="shared" si="3"/>
        <v>-3.1909999999999989</v>
      </c>
      <c r="P72" s="3">
        <f t="shared" si="3"/>
        <v>-2.5209999999999972</v>
      </c>
      <c r="Q72" s="3">
        <f t="shared" si="4"/>
        <v>-3.8299999999999983</v>
      </c>
      <c r="T72" s="3">
        <v>31.06</v>
      </c>
      <c r="U72" s="3">
        <v>27.97</v>
      </c>
      <c r="V72" s="3">
        <v>30.263000000000002</v>
      </c>
      <c r="X72" s="3">
        <v>29.948</v>
      </c>
      <c r="Z72" s="3">
        <v>34.106999999999999</v>
      </c>
      <c r="AA72" s="3">
        <v>32.634</v>
      </c>
      <c r="AB72" s="3">
        <v>36.204999999999998</v>
      </c>
      <c r="AC72" s="3">
        <v>35.496000000000002</v>
      </c>
    </row>
    <row r="73" spans="1:29">
      <c r="A73" s="3" t="s">
        <v>146</v>
      </c>
      <c r="B73" s="3">
        <v>27.923999999999999</v>
      </c>
      <c r="C73" s="3">
        <v>32.304000000000002</v>
      </c>
      <c r="D73" s="3">
        <v>30.268000000000001</v>
      </c>
      <c r="E73" s="3">
        <v>28.097000000000001</v>
      </c>
      <c r="F73" s="3">
        <v>29.515000000000001</v>
      </c>
      <c r="G73" s="3">
        <v>24.652999999999999</v>
      </c>
      <c r="H73" s="3">
        <v>26.353000000000002</v>
      </c>
      <c r="I73" s="3">
        <v>26.329000000000001</v>
      </c>
      <c r="J73" s="3">
        <v>23.521000000000001</v>
      </c>
      <c r="K73" s="3">
        <v>23.736999999999998</v>
      </c>
      <c r="L73" s="3"/>
      <c r="M73" s="3">
        <f t="shared" si="3"/>
        <v>-3.2710000000000008</v>
      </c>
      <c r="N73" s="3">
        <f t="shared" si="3"/>
        <v>-5.9510000000000005</v>
      </c>
      <c r="O73" s="3">
        <f t="shared" si="3"/>
        <v>-3.9390000000000001</v>
      </c>
      <c r="P73" s="3">
        <f t="shared" si="3"/>
        <v>-4.5760000000000005</v>
      </c>
      <c r="Q73" s="3">
        <f t="shared" si="4"/>
        <v>-5.7780000000000022</v>
      </c>
      <c r="T73" s="3">
        <v>23.134</v>
      </c>
      <c r="U73" s="3">
        <v>20.093</v>
      </c>
      <c r="V73" s="3">
        <v>23.474</v>
      </c>
      <c r="X73" s="3">
        <v>22.61</v>
      </c>
      <c r="Z73" s="3">
        <v>24.603000000000002</v>
      </c>
      <c r="AA73" s="3">
        <v>25.257000000000001</v>
      </c>
      <c r="AB73" s="3">
        <v>26.713999999999999</v>
      </c>
      <c r="AC73" s="3">
        <v>26.155000000000001</v>
      </c>
    </row>
    <row r="74" spans="1:29">
      <c r="A74" s="3" t="s">
        <v>147</v>
      </c>
      <c r="B74" s="3">
        <v>32.872</v>
      </c>
      <c r="C74" s="3">
        <v>39.970999999999997</v>
      </c>
      <c r="D74" s="3">
        <v>35.957999999999998</v>
      </c>
      <c r="E74" s="3">
        <v>34.756999999999998</v>
      </c>
      <c r="F74" s="3">
        <v>36.470999999999997</v>
      </c>
      <c r="G74" s="3">
        <v>32.381</v>
      </c>
      <c r="H74" s="3">
        <v>31.97</v>
      </c>
      <c r="I74" s="3">
        <v>31.689</v>
      </c>
      <c r="J74" s="3">
        <v>30.797999999999998</v>
      </c>
      <c r="K74" s="3">
        <v>31.561</v>
      </c>
      <c r="L74" s="3"/>
      <c r="M74" s="3">
        <f t="shared" si="3"/>
        <v>-0.49099999999999966</v>
      </c>
      <c r="N74" s="3">
        <f t="shared" si="3"/>
        <v>-8.0009999999999977</v>
      </c>
      <c r="O74" s="3">
        <f t="shared" si="3"/>
        <v>-4.2689999999999984</v>
      </c>
      <c r="P74" s="3">
        <f t="shared" si="3"/>
        <v>-3.9589999999999996</v>
      </c>
      <c r="Q74" s="3">
        <f t="shared" si="4"/>
        <v>-4.9099999999999966</v>
      </c>
      <c r="R74" s="3">
        <f>AVERAGE(M74:Q82)</f>
        <v>0.91900000000000059</v>
      </c>
      <c r="T74" s="3">
        <v>20.050999999999998</v>
      </c>
      <c r="U74" s="3">
        <v>15.519</v>
      </c>
      <c r="V74" s="3">
        <v>19.774999999999999</v>
      </c>
      <c r="X74" s="3">
        <v>18.966000000000001</v>
      </c>
      <c r="Z74" s="3">
        <v>20.449000000000002</v>
      </c>
      <c r="AA74" s="3">
        <v>21.257000000000001</v>
      </c>
      <c r="AB74" s="3">
        <v>20.978000000000002</v>
      </c>
      <c r="AC74" s="3">
        <v>20.123999999999999</v>
      </c>
    </row>
    <row r="75" spans="1:29">
      <c r="A75" s="3" t="s">
        <v>148</v>
      </c>
      <c r="B75" s="3">
        <v>38.531999999999996</v>
      </c>
      <c r="C75" s="3">
        <v>45.719000000000001</v>
      </c>
      <c r="D75" s="3">
        <v>38.308999999999997</v>
      </c>
      <c r="E75" s="3">
        <v>38.475999999999999</v>
      </c>
      <c r="F75" s="3">
        <v>42.296999999999997</v>
      </c>
      <c r="G75" s="3">
        <v>37.124000000000002</v>
      </c>
      <c r="H75" s="3">
        <v>35.555</v>
      </c>
      <c r="I75" s="3">
        <v>36.850999999999999</v>
      </c>
      <c r="J75" s="3">
        <v>37.343000000000004</v>
      </c>
      <c r="K75" s="3">
        <v>37.866</v>
      </c>
      <c r="L75" s="3"/>
      <c r="M75" s="3">
        <f t="shared" si="3"/>
        <v>-1.4079999999999941</v>
      </c>
      <c r="N75" s="3">
        <f t="shared" si="3"/>
        <v>-10.164000000000001</v>
      </c>
      <c r="O75" s="3">
        <f t="shared" si="3"/>
        <v>-1.4579999999999984</v>
      </c>
      <c r="P75" s="3">
        <f t="shared" si="3"/>
        <v>-1.1329999999999956</v>
      </c>
      <c r="Q75" s="3">
        <f t="shared" si="4"/>
        <v>-4.4309999999999974</v>
      </c>
      <c r="T75" s="3">
        <v>16.071000000000002</v>
      </c>
      <c r="U75" s="3">
        <v>12.542</v>
      </c>
      <c r="V75" s="3">
        <v>17.067</v>
      </c>
      <c r="X75" s="3">
        <v>14.847</v>
      </c>
      <c r="Z75" s="3">
        <v>16.693999999999999</v>
      </c>
      <c r="AA75" s="3">
        <v>16.914000000000001</v>
      </c>
      <c r="AB75" s="3">
        <v>15.856999999999999</v>
      </c>
      <c r="AC75" s="3">
        <v>15.612</v>
      </c>
    </row>
    <row r="76" spans="1:29">
      <c r="A76" s="3" t="s">
        <v>149</v>
      </c>
      <c r="B76" s="3">
        <v>40.890999999999998</v>
      </c>
      <c r="C76" s="3">
        <v>49.546999999999997</v>
      </c>
      <c r="D76" s="3">
        <v>40.343000000000004</v>
      </c>
      <c r="E76" s="3">
        <v>41.356000000000002</v>
      </c>
      <c r="F76" s="3">
        <v>46.29</v>
      </c>
      <c r="G76" s="3">
        <v>41.094000000000001</v>
      </c>
      <c r="H76" s="3">
        <v>38.700000000000003</v>
      </c>
      <c r="I76" s="3">
        <v>40.804000000000002</v>
      </c>
      <c r="J76" s="3">
        <v>41.795000000000002</v>
      </c>
      <c r="K76" s="3">
        <v>41.972000000000001</v>
      </c>
      <c r="L76" s="3"/>
      <c r="M76" s="3">
        <f t="shared" si="3"/>
        <v>0.20300000000000296</v>
      </c>
      <c r="N76" s="3">
        <f t="shared" si="3"/>
        <v>-10.846999999999994</v>
      </c>
      <c r="O76" s="3">
        <f t="shared" si="3"/>
        <v>0.46099999999999852</v>
      </c>
      <c r="P76" s="3">
        <f t="shared" si="3"/>
        <v>0.43900000000000006</v>
      </c>
      <c r="Q76" s="3">
        <f t="shared" si="4"/>
        <v>-4.3179999999999978</v>
      </c>
      <c r="T76" s="3">
        <v>14.31</v>
      </c>
      <c r="U76" s="3">
        <v>11.654</v>
      </c>
      <c r="V76" s="3">
        <v>16.395</v>
      </c>
      <c r="X76" s="3">
        <v>13.683</v>
      </c>
      <c r="Z76" s="3">
        <v>15.302</v>
      </c>
      <c r="AA76" s="3">
        <v>15.324999999999999</v>
      </c>
      <c r="AB76" s="3">
        <v>14.037000000000001</v>
      </c>
      <c r="AC76" s="3">
        <v>14.124000000000001</v>
      </c>
    </row>
    <row r="77" spans="1:29">
      <c r="A77" s="3" t="s">
        <v>150</v>
      </c>
      <c r="B77" s="3">
        <v>47.710999999999999</v>
      </c>
      <c r="C77" s="3">
        <v>48.905000000000001</v>
      </c>
      <c r="D77" s="3">
        <v>40.113999999999997</v>
      </c>
      <c r="E77" s="3">
        <v>44.38</v>
      </c>
      <c r="F77" s="3">
        <v>48.737000000000002</v>
      </c>
      <c r="G77" s="3">
        <v>45.436</v>
      </c>
      <c r="H77" s="3">
        <v>42.386000000000003</v>
      </c>
      <c r="I77" s="3">
        <v>43.829000000000001</v>
      </c>
      <c r="J77" s="3">
        <v>45.75</v>
      </c>
      <c r="K77" s="3">
        <v>46.13</v>
      </c>
      <c r="L77" s="3"/>
      <c r="M77" s="3">
        <f t="shared" si="3"/>
        <v>-2.2749999999999986</v>
      </c>
      <c r="N77" s="3">
        <f t="shared" si="3"/>
        <v>-6.5189999999999984</v>
      </c>
      <c r="O77" s="3">
        <f t="shared" si="3"/>
        <v>3.7150000000000034</v>
      </c>
      <c r="P77" s="3">
        <f t="shared" si="3"/>
        <v>1.3699999999999974</v>
      </c>
      <c r="Q77" s="3">
        <f t="shared" si="4"/>
        <v>-2.6069999999999993</v>
      </c>
      <c r="T77" s="3">
        <v>12.305</v>
      </c>
      <c r="U77" s="3">
        <v>11.71</v>
      </c>
      <c r="V77" s="3">
        <v>16.149999999999999</v>
      </c>
      <c r="X77" s="3">
        <v>12.95</v>
      </c>
      <c r="Z77" s="3">
        <v>13.669</v>
      </c>
      <c r="AA77" s="3">
        <v>13.811999999999999</v>
      </c>
      <c r="AB77" s="3">
        <v>12.624000000000001</v>
      </c>
      <c r="AC77" s="3">
        <v>12.56</v>
      </c>
    </row>
    <row r="78" spans="1:29">
      <c r="A78" s="3" t="s">
        <v>151</v>
      </c>
      <c r="B78" s="3">
        <v>46.609000000000002</v>
      </c>
      <c r="C78" s="3">
        <v>46.704999999999998</v>
      </c>
      <c r="D78" s="3">
        <v>40.170999999999999</v>
      </c>
      <c r="E78" s="3">
        <v>43.585999999999999</v>
      </c>
      <c r="F78" s="3">
        <v>46.003</v>
      </c>
      <c r="G78" s="3">
        <v>46.704999999999998</v>
      </c>
      <c r="H78" s="3">
        <v>44.564999999999998</v>
      </c>
      <c r="I78" s="3">
        <v>46.29</v>
      </c>
      <c r="J78" s="3">
        <v>47.973999999999997</v>
      </c>
      <c r="K78" s="3">
        <v>48.470999999999997</v>
      </c>
      <c r="L78" s="3"/>
      <c r="M78" s="3">
        <f t="shared" si="3"/>
        <v>9.5999999999996533E-2</v>
      </c>
      <c r="N78" s="3">
        <f t="shared" si="3"/>
        <v>-2.1400000000000006</v>
      </c>
      <c r="O78" s="3">
        <f t="shared" si="3"/>
        <v>6.1189999999999998</v>
      </c>
      <c r="P78" s="3">
        <f t="shared" si="3"/>
        <v>4.3879999999999981</v>
      </c>
      <c r="Q78" s="3">
        <f t="shared" si="4"/>
        <v>2.4679999999999964</v>
      </c>
      <c r="T78" s="3">
        <v>12.259</v>
      </c>
      <c r="U78" s="3">
        <v>11.381</v>
      </c>
      <c r="V78" s="3">
        <v>15.295</v>
      </c>
      <c r="X78" s="3">
        <v>12.952999999999999</v>
      </c>
      <c r="Z78" s="3">
        <v>12.414</v>
      </c>
      <c r="AA78" s="3">
        <v>12.406000000000001</v>
      </c>
      <c r="AB78" s="3">
        <v>11.753</v>
      </c>
      <c r="AC78" s="3">
        <v>11.692</v>
      </c>
    </row>
    <row r="79" spans="1:29">
      <c r="A79" s="3" t="s">
        <v>152</v>
      </c>
      <c r="B79" s="3">
        <v>43.738</v>
      </c>
      <c r="C79" s="3">
        <v>43.435000000000002</v>
      </c>
      <c r="D79" s="3">
        <v>41.006999999999998</v>
      </c>
      <c r="E79" s="3">
        <v>40.716999999999999</v>
      </c>
      <c r="F79" s="3">
        <v>45.499000000000002</v>
      </c>
      <c r="G79" s="3">
        <v>47.515000000000001</v>
      </c>
      <c r="H79" s="3">
        <v>44.564999999999998</v>
      </c>
      <c r="I79" s="3">
        <v>46.963000000000001</v>
      </c>
      <c r="J79" s="3">
        <v>48.67</v>
      </c>
      <c r="K79" s="3">
        <v>49.006</v>
      </c>
      <c r="L79" s="3"/>
      <c r="M79" s="3">
        <f t="shared" si="3"/>
        <v>3.777000000000001</v>
      </c>
      <c r="N79" s="3">
        <f t="shared" si="3"/>
        <v>1.1299999999999955</v>
      </c>
      <c r="O79" s="3">
        <f t="shared" si="3"/>
        <v>5.9560000000000031</v>
      </c>
      <c r="P79" s="3">
        <f t="shared" si="3"/>
        <v>7.953000000000003</v>
      </c>
      <c r="Q79" s="3">
        <f t="shared" si="4"/>
        <v>3.5069999999999979</v>
      </c>
      <c r="T79" s="3">
        <v>13.095000000000001</v>
      </c>
      <c r="U79" s="3">
        <v>12.606</v>
      </c>
      <c r="V79" s="3">
        <v>15.022</v>
      </c>
      <c r="X79" s="3">
        <v>12.613</v>
      </c>
      <c r="Z79" s="3">
        <v>12.494</v>
      </c>
      <c r="AA79" s="3">
        <v>12.273999999999999</v>
      </c>
      <c r="AB79" s="3">
        <v>11.499000000000001</v>
      </c>
      <c r="AC79" s="3">
        <v>11.391</v>
      </c>
    </row>
    <row r="80" spans="1:29">
      <c r="A80" s="3" t="s">
        <v>153</v>
      </c>
      <c r="B80" s="3">
        <v>42.654000000000003</v>
      </c>
      <c r="C80" s="3">
        <v>43.222999999999999</v>
      </c>
      <c r="D80" s="3">
        <v>40.515999999999998</v>
      </c>
      <c r="E80" s="3">
        <v>38.643999999999998</v>
      </c>
      <c r="F80" s="3">
        <v>47.875</v>
      </c>
      <c r="G80" s="3">
        <v>46.994999999999997</v>
      </c>
      <c r="H80" s="3">
        <v>45.719000000000001</v>
      </c>
      <c r="I80" s="3">
        <v>47.19</v>
      </c>
      <c r="J80" s="3">
        <v>48.139000000000003</v>
      </c>
      <c r="K80" s="3">
        <v>48.804000000000002</v>
      </c>
      <c r="L80" s="3"/>
      <c r="M80" s="3">
        <f t="shared" si="3"/>
        <v>4.340999999999994</v>
      </c>
      <c r="N80" s="3">
        <f t="shared" si="3"/>
        <v>2.4960000000000022</v>
      </c>
      <c r="O80" s="3">
        <f t="shared" si="3"/>
        <v>6.6739999999999995</v>
      </c>
      <c r="P80" s="3">
        <f t="shared" si="3"/>
        <v>9.4950000000000045</v>
      </c>
      <c r="Q80" s="3">
        <f t="shared" si="4"/>
        <v>0.92900000000000205</v>
      </c>
      <c r="T80" s="3">
        <v>12.89</v>
      </c>
      <c r="U80" s="3">
        <v>12.12</v>
      </c>
      <c r="V80" s="3">
        <v>14.842000000000001</v>
      </c>
      <c r="X80" s="3">
        <v>12.151</v>
      </c>
      <c r="Z80" s="3">
        <v>11.743</v>
      </c>
      <c r="AA80" s="3">
        <v>11.882</v>
      </c>
      <c r="AB80" s="3">
        <v>11.356999999999999</v>
      </c>
      <c r="AC80" s="3">
        <v>11.221</v>
      </c>
    </row>
    <row r="81" spans="1:29">
      <c r="A81" s="3" t="s">
        <v>154</v>
      </c>
      <c r="B81" s="3">
        <v>40.601999999999997</v>
      </c>
      <c r="C81" s="3">
        <v>41.442999999999998</v>
      </c>
      <c r="D81" s="3">
        <v>38.700000000000003</v>
      </c>
      <c r="E81" s="3">
        <v>38.198</v>
      </c>
      <c r="F81" s="3">
        <v>40.4</v>
      </c>
      <c r="G81" s="3">
        <v>45.311</v>
      </c>
      <c r="H81" s="3">
        <v>43.798999999999999</v>
      </c>
      <c r="I81" s="3">
        <v>45.122999999999998</v>
      </c>
      <c r="J81" s="3">
        <v>46.225999999999999</v>
      </c>
      <c r="K81" s="3">
        <v>44.073</v>
      </c>
      <c r="L81" s="3"/>
      <c r="M81" s="3">
        <f t="shared" si="3"/>
        <v>4.7090000000000032</v>
      </c>
      <c r="N81" s="3">
        <f t="shared" si="3"/>
        <v>2.3560000000000016</v>
      </c>
      <c r="O81" s="3">
        <f t="shared" si="3"/>
        <v>6.4229999999999947</v>
      </c>
      <c r="P81" s="3">
        <f t="shared" si="3"/>
        <v>8.0279999999999987</v>
      </c>
      <c r="Q81" s="3">
        <f t="shared" si="4"/>
        <v>3.6730000000000018</v>
      </c>
      <c r="T81" s="3">
        <v>13.039</v>
      </c>
      <c r="U81" s="3">
        <v>12.363</v>
      </c>
      <c r="V81" s="3">
        <v>15.147</v>
      </c>
      <c r="X81" s="3">
        <v>13.738</v>
      </c>
      <c r="Z81" s="3">
        <v>11.984</v>
      </c>
      <c r="AA81" s="3">
        <v>12.278</v>
      </c>
      <c r="AB81" s="3">
        <v>11.442</v>
      </c>
      <c r="AC81" s="3">
        <v>11.916</v>
      </c>
    </row>
    <row r="82" spans="1:29">
      <c r="A82" s="3" t="s">
        <v>155</v>
      </c>
      <c r="B82" s="3">
        <v>38.031999999999996</v>
      </c>
      <c r="C82" s="3">
        <v>36.768999999999998</v>
      </c>
      <c r="D82" s="3">
        <v>39.149000000000001</v>
      </c>
      <c r="E82" s="3">
        <v>40.92</v>
      </c>
      <c r="F82" s="3">
        <v>38.17</v>
      </c>
      <c r="G82" s="3">
        <v>42.953000000000003</v>
      </c>
      <c r="H82" s="3">
        <v>42.982999999999997</v>
      </c>
      <c r="I82" s="3">
        <v>42.802999999999997</v>
      </c>
      <c r="J82" s="3">
        <v>43.162999999999997</v>
      </c>
      <c r="K82" s="3">
        <v>40.716999999999999</v>
      </c>
      <c r="L82" s="3"/>
      <c r="M82" s="3">
        <f t="shared" si="3"/>
        <v>4.9210000000000065</v>
      </c>
      <c r="N82" s="3">
        <f t="shared" si="3"/>
        <v>6.2139999999999986</v>
      </c>
      <c r="O82" s="3">
        <f t="shared" si="3"/>
        <v>3.6539999999999964</v>
      </c>
      <c r="P82" s="3">
        <f t="shared" si="3"/>
        <v>2.242999999999995</v>
      </c>
      <c r="Q82" s="3">
        <f t="shared" si="4"/>
        <v>2.546999999999997</v>
      </c>
      <c r="T82" s="3">
        <v>13.906000000000001</v>
      </c>
      <c r="U82" s="3">
        <v>14.276999999999999</v>
      </c>
      <c r="V82" s="3">
        <v>15.012</v>
      </c>
      <c r="X82" s="3">
        <v>14.186</v>
      </c>
      <c r="Z82" s="3">
        <v>12.269</v>
      </c>
      <c r="AA82" s="3">
        <v>12.896000000000001</v>
      </c>
      <c r="AB82" s="3">
        <v>12.117000000000001</v>
      </c>
      <c r="AC82" s="3">
        <v>12.648999999999999</v>
      </c>
    </row>
    <row r="83" spans="1:29">
      <c r="A83" s="3" t="s">
        <v>156</v>
      </c>
      <c r="B83" s="3">
        <v>34.863</v>
      </c>
      <c r="C83" s="3">
        <v>34.255000000000003</v>
      </c>
      <c r="D83" s="3">
        <v>34.387</v>
      </c>
      <c r="E83" s="3">
        <v>35.716000000000001</v>
      </c>
      <c r="F83" s="3">
        <v>34.308</v>
      </c>
      <c r="G83" s="3">
        <v>37.479999999999997</v>
      </c>
      <c r="H83" s="3">
        <v>36.064999999999998</v>
      </c>
      <c r="I83" s="3">
        <v>36.795999999999999</v>
      </c>
      <c r="J83" s="3">
        <v>37.287999999999997</v>
      </c>
      <c r="K83" s="3">
        <v>36.012</v>
      </c>
      <c r="L83" s="3"/>
      <c r="M83" s="3">
        <f t="shared" si="3"/>
        <v>2.6169999999999973</v>
      </c>
      <c r="N83" s="3">
        <f t="shared" si="3"/>
        <v>1.8099999999999952</v>
      </c>
      <c r="O83" s="3">
        <f t="shared" si="3"/>
        <v>2.4089999999999989</v>
      </c>
      <c r="P83" s="3">
        <f t="shared" si="3"/>
        <v>1.5719999999999956</v>
      </c>
      <c r="Q83" s="3">
        <f t="shared" si="4"/>
        <v>1.7040000000000006</v>
      </c>
      <c r="T83" s="3">
        <v>15.349</v>
      </c>
      <c r="U83" s="3">
        <v>15.551</v>
      </c>
      <c r="V83" s="3">
        <v>16.864000000000001</v>
      </c>
      <c r="X83" s="3">
        <v>16.245999999999999</v>
      </c>
      <c r="Z83" s="3">
        <v>14.788</v>
      </c>
      <c r="AA83" s="3">
        <v>15.132999999999999</v>
      </c>
      <c r="AB83" s="3">
        <v>14.923999999999999</v>
      </c>
      <c r="AC83" s="3">
        <v>14.863</v>
      </c>
    </row>
    <row r="84" spans="1:29">
      <c r="A84" s="3" t="s">
        <v>157</v>
      </c>
      <c r="B84" s="3">
        <v>31.995999999999999</v>
      </c>
      <c r="C84" s="3">
        <v>31.841999999999999</v>
      </c>
      <c r="D84" s="3">
        <v>31.103000000000002</v>
      </c>
      <c r="E84" s="3">
        <v>31.713999999999999</v>
      </c>
      <c r="F84" s="3">
        <v>31.611999999999998</v>
      </c>
      <c r="G84" s="3">
        <v>33.000999999999998</v>
      </c>
      <c r="H84" s="3">
        <v>31.585999999999999</v>
      </c>
      <c r="I84" s="3">
        <v>31.791</v>
      </c>
      <c r="J84" s="3">
        <v>32.948999999999998</v>
      </c>
      <c r="K84" s="3">
        <v>32.124000000000002</v>
      </c>
      <c r="L84" s="3"/>
      <c r="M84" s="3">
        <f t="shared" si="3"/>
        <v>1.004999999999999</v>
      </c>
      <c r="N84" s="3">
        <f t="shared" si="3"/>
        <v>-0.25600000000000023</v>
      </c>
      <c r="O84" s="3">
        <f t="shared" si="3"/>
        <v>0.68799999999999883</v>
      </c>
      <c r="P84" s="3">
        <f t="shared" si="3"/>
        <v>1.2349999999999994</v>
      </c>
      <c r="Q84" s="3">
        <f t="shared" si="4"/>
        <v>0.51200000000000401</v>
      </c>
      <c r="T84" s="3">
        <v>17.350000000000001</v>
      </c>
      <c r="U84" s="3">
        <v>17.341000000000001</v>
      </c>
      <c r="V84" s="3">
        <v>19.081</v>
      </c>
      <c r="X84" s="3">
        <v>18.013000000000002</v>
      </c>
      <c r="Z84" s="3">
        <v>17.48</v>
      </c>
      <c r="AA84" s="3">
        <v>17.908999999999999</v>
      </c>
      <c r="AB84" s="3">
        <v>17.475999999999999</v>
      </c>
      <c r="AC84" s="3">
        <v>17.204000000000001</v>
      </c>
    </row>
    <row r="85" spans="1:29">
      <c r="A85" s="3" t="s">
        <v>158</v>
      </c>
      <c r="B85" s="3">
        <v>29.04</v>
      </c>
      <c r="C85" s="3">
        <v>29.09</v>
      </c>
      <c r="D85" s="3">
        <v>28.122</v>
      </c>
      <c r="E85" s="3">
        <v>28.369</v>
      </c>
      <c r="F85" s="3">
        <v>28.468</v>
      </c>
      <c r="G85" s="3">
        <v>29.29</v>
      </c>
      <c r="H85" s="3">
        <v>28.170999999999999</v>
      </c>
      <c r="I85" s="3">
        <v>28.146999999999998</v>
      </c>
      <c r="J85" s="3">
        <v>29.114999999999998</v>
      </c>
      <c r="K85" s="3">
        <v>28.542999999999999</v>
      </c>
      <c r="L85" s="3"/>
      <c r="M85" s="3">
        <f t="shared" si="3"/>
        <v>0.25</v>
      </c>
      <c r="N85" s="3">
        <f t="shared" si="3"/>
        <v>-0.91900000000000048</v>
      </c>
      <c r="O85" s="3">
        <f t="shared" si="3"/>
        <v>2.4999999999998579E-2</v>
      </c>
      <c r="P85" s="3">
        <f t="shared" si="3"/>
        <v>0.74599999999999866</v>
      </c>
      <c r="Q85" s="3">
        <f t="shared" si="4"/>
        <v>7.4999999999999289E-2</v>
      </c>
      <c r="T85" s="3">
        <v>20.498000000000001</v>
      </c>
      <c r="U85" s="3">
        <v>20.352</v>
      </c>
      <c r="V85" s="3">
        <v>22.151</v>
      </c>
      <c r="X85" s="3">
        <v>21.356999999999999</v>
      </c>
      <c r="Z85" s="3">
        <v>20.707000000000001</v>
      </c>
      <c r="AA85" s="3">
        <v>21.189</v>
      </c>
      <c r="AB85" s="3">
        <v>21.248000000000001</v>
      </c>
      <c r="AC85" s="3">
        <v>20.766999999999999</v>
      </c>
    </row>
    <row r="86" spans="1:29">
      <c r="A86" s="3" t="s">
        <v>159</v>
      </c>
      <c r="B86" s="3">
        <v>26.818000000000001</v>
      </c>
      <c r="C86" s="3">
        <v>27.013999999999999</v>
      </c>
      <c r="D86" s="3">
        <v>25.72</v>
      </c>
      <c r="E86" s="3">
        <v>26.329000000000001</v>
      </c>
      <c r="F86" s="3">
        <v>26.425999999999998</v>
      </c>
      <c r="G86" s="3">
        <v>26.670999999999999</v>
      </c>
      <c r="H86" s="3">
        <v>25.306999999999999</v>
      </c>
      <c r="I86" s="3">
        <v>25.452999999999999</v>
      </c>
      <c r="J86" s="3">
        <v>26.744</v>
      </c>
      <c r="K86" s="3">
        <v>26.303999999999998</v>
      </c>
      <c r="L86" s="3"/>
      <c r="M86" s="3">
        <f t="shared" si="3"/>
        <v>-0.14700000000000202</v>
      </c>
      <c r="N86" s="3">
        <f t="shared" si="3"/>
        <v>-1.7070000000000007</v>
      </c>
      <c r="O86" s="3">
        <f t="shared" si="3"/>
        <v>-0.26699999999999946</v>
      </c>
      <c r="P86" s="3">
        <f t="shared" si="3"/>
        <v>0.41499999999999915</v>
      </c>
      <c r="Q86" s="3">
        <f t="shared" si="4"/>
        <v>-0.12199999999999989</v>
      </c>
      <c r="T86" s="3">
        <v>25.8</v>
      </c>
      <c r="U86" s="3">
        <v>25.305</v>
      </c>
      <c r="V86" s="3">
        <v>27.597000000000001</v>
      </c>
      <c r="X86" s="3">
        <v>26.315999999999999</v>
      </c>
      <c r="Z86" s="3">
        <v>26.702999999999999</v>
      </c>
      <c r="AA86" s="3">
        <v>27.074000000000002</v>
      </c>
      <c r="AB86" s="3">
        <v>26.954000000000001</v>
      </c>
      <c r="AC86" s="3">
        <v>26.271000000000001</v>
      </c>
    </row>
    <row r="87" spans="1:29">
      <c r="A87" s="3" t="s">
        <v>160</v>
      </c>
      <c r="B87" s="3">
        <v>25.186</v>
      </c>
      <c r="C87" s="3">
        <v>25.477</v>
      </c>
      <c r="D87" s="3">
        <v>24.315000000000001</v>
      </c>
      <c r="E87" s="3">
        <v>24.629000000000001</v>
      </c>
      <c r="F87" s="3">
        <v>24.823</v>
      </c>
      <c r="G87" s="3">
        <v>24.75</v>
      </c>
      <c r="H87" s="3">
        <v>23.497</v>
      </c>
      <c r="I87" s="3">
        <v>23.832999999999998</v>
      </c>
      <c r="J87" s="3">
        <v>24.847000000000001</v>
      </c>
      <c r="K87" s="3">
        <v>24.532</v>
      </c>
      <c r="L87" s="3"/>
      <c r="M87" s="3">
        <f t="shared" si="3"/>
        <v>-0.43599999999999994</v>
      </c>
      <c r="N87" s="3">
        <f t="shared" si="3"/>
        <v>-1.9800000000000004</v>
      </c>
      <c r="O87" s="3">
        <f t="shared" si="3"/>
        <v>-0.48200000000000287</v>
      </c>
      <c r="P87" s="3">
        <f t="shared" si="3"/>
        <v>0.21799999999999997</v>
      </c>
      <c r="Q87" s="3">
        <f t="shared" si="4"/>
        <v>-0.29100000000000037</v>
      </c>
      <c r="T87" s="3">
        <v>31.611999999999998</v>
      </c>
      <c r="U87" s="3">
        <v>31.425000000000001</v>
      </c>
      <c r="V87" s="3">
        <v>33.15</v>
      </c>
      <c r="X87" s="3">
        <v>32.353999999999999</v>
      </c>
      <c r="Z87" s="3">
        <v>33.250999999999998</v>
      </c>
      <c r="AA87" s="3">
        <v>33.106999999999999</v>
      </c>
      <c r="AB87" s="3">
        <v>33.127000000000002</v>
      </c>
      <c r="AC87" s="3">
        <v>32.573999999999998</v>
      </c>
    </row>
    <row r="88" spans="1:29">
      <c r="A88" s="3" t="s">
        <v>161</v>
      </c>
      <c r="B88" s="3">
        <v>23.423999999999999</v>
      </c>
      <c r="C88" s="3">
        <v>23.832999999999998</v>
      </c>
      <c r="D88" s="3">
        <v>22.465</v>
      </c>
      <c r="E88" s="3">
        <v>22.753</v>
      </c>
      <c r="F88" s="3">
        <v>23.04</v>
      </c>
      <c r="G88" s="3">
        <v>22.824000000000002</v>
      </c>
      <c r="H88" s="3">
        <v>21.628</v>
      </c>
      <c r="I88" s="3">
        <v>21.939</v>
      </c>
      <c r="J88" s="3">
        <v>23.04</v>
      </c>
      <c r="K88" s="3">
        <v>22.704999999999998</v>
      </c>
      <c r="L88" s="3"/>
      <c r="M88" s="3">
        <f t="shared" si="3"/>
        <v>-0.59999999999999787</v>
      </c>
      <c r="N88" s="3">
        <f t="shared" si="3"/>
        <v>-2.2049999999999983</v>
      </c>
      <c r="O88" s="3">
        <f t="shared" si="3"/>
        <v>-0.5259999999999998</v>
      </c>
      <c r="P88" s="3">
        <f t="shared" si="3"/>
        <v>0.28699999999999903</v>
      </c>
      <c r="Q88" s="3">
        <f t="shared" si="4"/>
        <v>-0.33500000000000085</v>
      </c>
      <c r="T88" s="3">
        <v>36.185000000000002</v>
      </c>
      <c r="U88" s="3">
        <v>36.087000000000003</v>
      </c>
      <c r="V88" s="3">
        <v>37.935000000000002</v>
      </c>
      <c r="X88" s="3">
        <v>37.174999999999997</v>
      </c>
      <c r="Z88" s="3">
        <v>38.325000000000003</v>
      </c>
      <c r="AA88" s="3">
        <v>38.323</v>
      </c>
      <c r="AB88" s="3">
        <v>38.128999999999998</v>
      </c>
      <c r="AC88" s="3">
        <v>37.652999999999999</v>
      </c>
    </row>
    <row r="89" spans="1:29">
      <c r="A89" s="4">
        <v>41279</v>
      </c>
      <c r="B89" s="3">
        <v>21.460999999999999</v>
      </c>
      <c r="C89" s="3">
        <v>21.986999999999998</v>
      </c>
      <c r="D89" s="3">
        <v>19.745999999999999</v>
      </c>
      <c r="E89" s="3">
        <v>20.507000000000001</v>
      </c>
      <c r="F89" s="3">
        <v>20.936</v>
      </c>
      <c r="G89" s="3">
        <v>20.46</v>
      </c>
      <c r="H89" s="3">
        <v>18.652000000000001</v>
      </c>
      <c r="I89" s="3">
        <v>19.245999999999999</v>
      </c>
      <c r="J89" s="3">
        <v>20.817</v>
      </c>
      <c r="K89" s="3">
        <v>20.46</v>
      </c>
      <c r="L89" s="3"/>
      <c r="M89" s="3">
        <f t="shared" si="3"/>
        <v>-1.0009999999999977</v>
      </c>
      <c r="N89" s="3">
        <f t="shared" si="3"/>
        <v>-3.3349999999999973</v>
      </c>
      <c r="O89" s="3">
        <f t="shared" si="3"/>
        <v>-0.5</v>
      </c>
      <c r="P89" s="3">
        <f t="shared" si="3"/>
        <v>0.30999999999999872</v>
      </c>
      <c r="Q89" s="3">
        <f t="shared" si="4"/>
        <v>-0.47599999999999909</v>
      </c>
      <c r="T89" s="3">
        <v>39.185000000000002</v>
      </c>
      <c r="U89" s="3">
        <v>39.274000000000001</v>
      </c>
      <c r="V89" s="3">
        <v>43.122</v>
      </c>
      <c r="X89" s="3">
        <v>40.604999999999997</v>
      </c>
      <c r="Z89" s="3">
        <v>44.497999999999998</v>
      </c>
      <c r="AA89" s="3">
        <v>44.177</v>
      </c>
      <c r="AB89" s="3">
        <v>41.79</v>
      </c>
      <c r="AC89" s="3">
        <v>41.353000000000002</v>
      </c>
    </row>
    <row r="90" spans="1:29">
      <c r="A90" s="4">
        <v>41279.041666666664</v>
      </c>
      <c r="B90" s="3">
        <v>19.46</v>
      </c>
      <c r="C90" s="3">
        <v>20.245999999999999</v>
      </c>
      <c r="D90" s="3">
        <v>17.843</v>
      </c>
      <c r="E90" s="3">
        <v>18.318999999999999</v>
      </c>
      <c r="F90" s="3">
        <v>19.079999999999998</v>
      </c>
      <c r="G90" s="3">
        <v>18.414000000000001</v>
      </c>
      <c r="H90" s="3">
        <v>16.606000000000002</v>
      </c>
      <c r="I90" s="3">
        <v>17.271999999999998</v>
      </c>
      <c r="J90" s="3">
        <v>18.747</v>
      </c>
      <c r="K90" s="3">
        <v>18.318999999999999</v>
      </c>
      <c r="L90" s="3"/>
      <c r="M90" s="3">
        <f t="shared" si="3"/>
        <v>-1.0459999999999994</v>
      </c>
      <c r="N90" s="3">
        <f t="shared" si="3"/>
        <v>-3.639999999999997</v>
      </c>
      <c r="O90" s="3">
        <f t="shared" si="3"/>
        <v>-0.57100000000000151</v>
      </c>
      <c r="P90" s="3">
        <f t="shared" si="3"/>
        <v>0.42800000000000082</v>
      </c>
      <c r="Q90" s="3">
        <f t="shared" si="4"/>
        <v>-0.76099999999999923</v>
      </c>
      <c r="T90" s="3">
        <v>42.893000000000001</v>
      </c>
      <c r="U90" s="3">
        <v>42.718000000000004</v>
      </c>
      <c r="V90" s="3">
        <v>45.825000000000003</v>
      </c>
      <c r="X90" s="3">
        <v>43.636000000000003</v>
      </c>
      <c r="Z90" s="3">
        <v>47.081000000000003</v>
      </c>
      <c r="AA90" s="3">
        <v>46.749000000000002</v>
      </c>
      <c r="AB90" s="3">
        <v>45.32</v>
      </c>
      <c r="AC90" s="3">
        <v>45.430999999999997</v>
      </c>
    </row>
    <row r="91" spans="1:29">
      <c r="A91" s="4">
        <v>41279.083333333336</v>
      </c>
      <c r="B91" s="3">
        <v>18.628</v>
      </c>
      <c r="C91" s="3">
        <v>19.388999999999999</v>
      </c>
      <c r="D91" s="3">
        <v>17.248999999999999</v>
      </c>
      <c r="E91" s="3">
        <v>17.510000000000002</v>
      </c>
      <c r="F91" s="3">
        <v>18.224</v>
      </c>
      <c r="G91" s="3">
        <v>17.414999999999999</v>
      </c>
      <c r="H91" s="3">
        <v>16.033999999999999</v>
      </c>
      <c r="I91" s="3">
        <v>16.414999999999999</v>
      </c>
      <c r="J91" s="3">
        <v>17.677</v>
      </c>
      <c r="K91" s="3">
        <v>17.414999999999999</v>
      </c>
      <c r="L91" s="3"/>
      <c r="M91" s="3">
        <f t="shared" si="3"/>
        <v>-1.213000000000001</v>
      </c>
      <c r="N91" s="3">
        <f t="shared" si="3"/>
        <v>-3.3550000000000004</v>
      </c>
      <c r="O91" s="3">
        <f t="shared" si="3"/>
        <v>-0.83399999999999963</v>
      </c>
      <c r="P91" s="3">
        <f t="shared" si="3"/>
        <v>0.16699999999999804</v>
      </c>
      <c r="Q91" s="3">
        <f t="shared" si="4"/>
        <v>-0.80900000000000105</v>
      </c>
      <c r="T91" s="3">
        <v>43.779000000000003</v>
      </c>
      <c r="U91" s="3">
        <v>43.670999999999999</v>
      </c>
      <c r="V91" s="3">
        <v>46.841999999999999</v>
      </c>
      <c r="X91" s="3">
        <v>45.613</v>
      </c>
      <c r="Z91" s="3">
        <v>48.719000000000001</v>
      </c>
      <c r="AA91" s="3">
        <v>48.515000000000001</v>
      </c>
      <c r="AB91" s="3">
        <v>48.011000000000003</v>
      </c>
      <c r="AC91" s="3">
        <v>47.308999999999997</v>
      </c>
    </row>
    <row r="92" spans="1:29">
      <c r="A92" s="4">
        <v>41279.125</v>
      </c>
      <c r="B92" s="3">
        <v>17.344000000000001</v>
      </c>
      <c r="C92" s="3">
        <v>18.175999999999998</v>
      </c>
      <c r="D92" s="3">
        <v>15.914999999999999</v>
      </c>
      <c r="E92" s="3">
        <v>16.248999999999999</v>
      </c>
      <c r="F92" s="3">
        <v>17.010999999999999</v>
      </c>
      <c r="G92" s="3">
        <v>16.106000000000002</v>
      </c>
      <c r="H92" s="3">
        <v>14.673</v>
      </c>
      <c r="I92" s="3">
        <v>15.079000000000001</v>
      </c>
      <c r="J92" s="3">
        <v>16.414999999999999</v>
      </c>
      <c r="K92" s="3">
        <v>16.082000000000001</v>
      </c>
      <c r="L92" s="3"/>
      <c r="M92" s="3">
        <f t="shared" si="3"/>
        <v>-1.2379999999999995</v>
      </c>
      <c r="N92" s="3">
        <f t="shared" si="3"/>
        <v>-3.5029999999999983</v>
      </c>
      <c r="O92" s="3">
        <f t="shared" si="3"/>
        <v>-0.83599999999999852</v>
      </c>
      <c r="P92" s="3">
        <f t="shared" si="3"/>
        <v>0.16600000000000037</v>
      </c>
      <c r="Q92" s="3">
        <f t="shared" si="4"/>
        <v>-0.92899999999999849</v>
      </c>
      <c r="T92" s="3">
        <v>46.79</v>
      </c>
      <c r="U92" s="3">
        <v>46.508000000000003</v>
      </c>
      <c r="V92" s="3">
        <v>49.645000000000003</v>
      </c>
      <c r="X92" s="3">
        <v>48.243000000000002</v>
      </c>
      <c r="Z92" s="3">
        <v>52.207000000000001</v>
      </c>
      <c r="AA92" s="3">
        <v>51.369</v>
      </c>
      <c r="AB92" s="3">
        <v>50.368000000000002</v>
      </c>
      <c r="AC92" s="3">
        <v>50.104999999999997</v>
      </c>
    </row>
    <row r="93" spans="1:29">
      <c r="A93" s="4">
        <v>41279.166666666664</v>
      </c>
      <c r="B93" s="3">
        <v>16.558</v>
      </c>
      <c r="C93" s="3">
        <v>17.390999999999998</v>
      </c>
      <c r="D93" s="3">
        <v>15.294</v>
      </c>
      <c r="E93" s="3">
        <v>15.484999999999999</v>
      </c>
      <c r="F93" s="3">
        <v>16.177</v>
      </c>
      <c r="G93" s="3">
        <v>15.223000000000001</v>
      </c>
      <c r="H93" s="3">
        <v>14.026</v>
      </c>
      <c r="I93" s="3">
        <v>14.29</v>
      </c>
      <c r="J93" s="3">
        <v>15.532999999999999</v>
      </c>
      <c r="K93" s="3">
        <v>15.27</v>
      </c>
      <c r="L93" s="3"/>
      <c r="M93" s="3">
        <f t="shared" si="3"/>
        <v>-1.3349999999999991</v>
      </c>
      <c r="N93" s="3">
        <f t="shared" si="3"/>
        <v>-3.3649999999999984</v>
      </c>
      <c r="O93" s="3">
        <f t="shared" si="3"/>
        <v>-1.0040000000000013</v>
      </c>
      <c r="P93" s="3">
        <f t="shared" si="3"/>
        <v>4.8000000000000043E-2</v>
      </c>
      <c r="Q93" s="3">
        <f t="shared" si="4"/>
        <v>-0.90700000000000003</v>
      </c>
      <c r="T93" s="3">
        <v>48.249000000000002</v>
      </c>
      <c r="U93" s="3">
        <v>48.133000000000003</v>
      </c>
      <c r="V93" s="3">
        <v>51.180999999999997</v>
      </c>
      <c r="X93" s="3">
        <v>49.866999999999997</v>
      </c>
      <c r="Z93" s="3">
        <v>53.704000000000001</v>
      </c>
      <c r="AA93" s="3">
        <v>53.316000000000003</v>
      </c>
      <c r="AB93" s="3">
        <v>53.308</v>
      </c>
      <c r="AC93" s="3">
        <v>51.889000000000003</v>
      </c>
    </row>
    <row r="94" spans="1:29">
      <c r="A94" s="4">
        <v>41279.208333333336</v>
      </c>
      <c r="B94" s="3">
        <v>15.484999999999999</v>
      </c>
      <c r="C94" s="3">
        <v>16.391999999999999</v>
      </c>
      <c r="D94" s="3">
        <v>13.93</v>
      </c>
      <c r="E94" s="3">
        <v>13.882</v>
      </c>
      <c r="F94" s="3">
        <v>14.936</v>
      </c>
      <c r="G94" s="3">
        <v>14.026</v>
      </c>
      <c r="H94" s="3">
        <v>12.316000000000001</v>
      </c>
      <c r="I94" s="3">
        <v>13.04</v>
      </c>
      <c r="J94" s="3">
        <v>14.337</v>
      </c>
      <c r="K94" s="3">
        <v>14.074</v>
      </c>
      <c r="L94" s="3"/>
      <c r="M94" s="3">
        <f t="shared" si="3"/>
        <v>-1.4589999999999996</v>
      </c>
      <c r="N94" s="3">
        <f t="shared" si="3"/>
        <v>-4.0759999999999987</v>
      </c>
      <c r="O94" s="3">
        <f t="shared" si="3"/>
        <v>-0.89000000000000057</v>
      </c>
      <c r="P94" s="3">
        <f t="shared" si="3"/>
        <v>0.45500000000000007</v>
      </c>
      <c r="Q94" s="3">
        <f t="shared" si="4"/>
        <v>-0.8620000000000001</v>
      </c>
      <c r="T94" s="3">
        <v>49.494999999999997</v>
      </c>
      <c r="U94" s="3">
        <v>48.543999999999997</v>
      </c>
      <c r="V94" s="3">
        <v>53.872999999999998</v>
      </c>
      <c r="X94" s="3">
        <v>51.503999999999998</v>
      </c>
      <c r="Z94" s="3">
        <v>56.515999999999998</v>
      </c>
      <c r="AA94" s="3">
        <v>55.402000000000001</v>
      </c>
      <c r="AB94" s="3">
        <v>54.052</v>
      </c>
      <c r="AC94" s="3">
        <v>53.893000000000001</v>
      </c>
    </row>
    <row r="95" spans="1:29">
      <c r="A95" s="4">
        <v>41279.25</v>
      </c>
      <c r="B95" s="3">
        <v>16.367999999999999</v>
      </c>
      <c r="C95" s="3">
        <v>16.986999999999998</v>
      </c>
      <c r="D95" s="3">
        <v>16.391999999999999</v>
      </c>
      <c r="E95" s="3">
        <v>16.32</v>
      </c>
      <c r="F95" s="3">
        <v>16.248999999999999</v>
      </c>
      <c r="G95" s="3">
        <v>14.553000000000001</v>
      </c>
      <c r="H95" s="3">
        <v>14.816000000000001</v>
      </c>
      <c r="I95" s="3">
        <v>15.151</v>
      </c>
      <c r="J95" s="3">
        <v>15.127000000000001</v>
      </c>
      <c r="K95" s="3">
        <v>15.127000000000001</v>
      </c>
      <c r="L95" s="3"/>
      <c r="M95" s="3">
        <f t="shared" si="3"/>
        <v>-1.8149999999999977</v>
      </c>
      <c r="N95" s="3">
        <f t="shared" si="3"/>
        <v>-2.1709999999999976</v>
      </c>
      <c r="O95" s="3">
        <f t="shared" si="3"/>
        <v>-1.2409999999999997</v>
      </c>
      <c r="P95" s="3">
        <f t="shared" si="3"/>
        <v>-1.1929999999999996</v>
      </c>
      <c r="Q95" s="3">
        <f t="shared" si="4"/>
        <v>-1.1219999999999981</v>
      </c>
      <c r="T95" s="3">
        <v>26.885999999999999</v>
      </c>
      <c r="U95" s="3">
        <v>26.686</v>
      </c>
      <c r="V95" s="3">
        <v>27.45</v>
      </c>
      <c r="X95" s="3">
        <v>25.571999999999999</v>
      </c>
      <c r="Z95" s="3">
        <v>27.327999999999999</v>
      </c>
      <c r="AA95" s="3">
        <v>26.934000000000001</v>
      </c>
      <c r="AB95" s="3">
        <v>26.721</v>
      </c>
      <c r="AC95" s="3">
        <v>26.581</v>
      </c>
    </row>
    <row r="96" spans="1:29">
      <c r="A96" s="4">
        <v>41279.291666666664</v>
      </c>
      <c r="B96" s="3">
        <v>19.222000000000001</v>
      </c>
      <c r="C96" s="3">
        <v>22.178000000000001</v>
      </c>
      <c r="D96" s="3">
        <v>20.936</v>
      </c>
      <c r="E96" s="3">
        <v>18.556999999999999</v>
      </c>
      <c r="F96" s="3">
        <v>20.055</v>
      </c>
      <c r="G96" s="3">
        <v>16.558</v>
      </c>
      <c r="H96" s="3">
        <v>17.32</v>
      </c>
      <c r="I96" s="3">
        <v>18.699000000000002</v>
      </c>
      <c r="J96" s="3">
        <v>16.533999999999999</v>
      </c>
      <c r="K96" s="3">
        <v>16.795999999999999</v>
      </c>
      <c r="L96" s="3"/>
      <c r="M96" s="3">
        <f t="shared" si="3"/>
        <v>-2.6640000000000015</v>
      </c>
      <c r="N96" s="3">
        <f t="shared" si="3"/>
        <v>-4.8580000000000005</v>
      </c>
      <c r="O96" s="3">
        <f t="shared" si="3"/>
        <v>-2.2369999999999983</v>
      </c>
      <c r="P96" s="3">
        <f t="shared" si="3"/>
        <v>-2.0229999999999997</v>
      </c>
      <c r="Q96" s="3">
        <f t="shared" si="4"/>
        <v>-3.2590000000000003</v>
      </c>
      <c r="T96" s="3">
        <v>14.59</v>
      </c>
      <c r="U96" s="3">
        <v>12.62</v>
      </c>
      <c r="V96" s="3">
        <v>14.823</v>
      </c>
      <c r="X96" s="3">
        <v>13.769</v>
      </c>
      <c r="Z96" s="3">
        <v>14.646000000000001</v>
      </c>
      <c r="AA96" s="3">
        <v>14.340999999999999</v>
      </c>
      <c r="AB96" s="3">
        <v>15.349</v>
      </c>
      <c r="AC96" s="3">
        <v>14.917</v>
      </c>
    </row>
    <row r="97" spans="1:29">
      <c r="A97" s="4">
        <v>41279.333333333336</v>
      </c>
      <c r="B97" s="3">
        <v>23.376000000000001</v>
      </c>
      <c r="C97" s="3">
        <v>27.308</v>
      </c>
      <c r="D97" s="3">
        <v>25.452999999999999</v>
      </c>
      <c r="E97" s="3">
        <v>23.832999999999998</v>
      </c>
      <c r="F97" s="3">
        <v>25.428000000000001</v>
      </c>
      <c r="G97" s="3">
        <v>22.106000000000002</v>
      </c>
      <c r="H97" s="3">
        <v>22.344999999999999</v>
      </c>
      <c r="I97" s="3">
        <v>22.513000000000002</v>
      </c>
      <c r="J97" s="3">
        <v>21.175000000000001</v>
      </c>
      <c r="K97" s="3">
        <v>21.748000000000001</v>
      </c>
      <c r="L97" s="3"/>
      <c r="M97" s="3">
        <f t="shared" si="3"/>
        <v>-1.2699999999999996</v>
      </c>
      <c r="N97" s="3">
        <f t="shared" si="3"/>
        <v>-4.963000000000001</v>
      </c>
      <c r="O97" s="3">
        <f t="shared" si="3"/>
        <v>-2.9399999999999977</v>
      </c>
      <c r="P97" s="3">
        <f t="shared" si="3"/>
        <v>-2.6579999999999977</v>
      </c>
      <c r="Q97" s="3">
        <f t="shared" si="4"/>
        <v>-3.6799999999999997</v>
      </c>
      <c r="T97" s="3">
        <v>11.379</v>
      </c>
      <c r="U97" s="3">
        <v>9.6869999999999994</v>
      </c>
      <c r="V97" s="3">
        <v>12.154</v>
      </c>
      <c r="X97" s="3">
        <v>11.157</v>
      </c>
      <c r="Z97" s="3">
        <v>11.26</v>
      </c>
      <c r="AA97" s="3">
        <v>11.648</v>
      </c>
      <c r="AB97" s="3">
        <v>11.819000000000001</v>
      </c>
      <c r="AC97" s="3">
        <v>11.387</v>
      </c>
    </row>
    <row r="98" spans="1:29">
      <c r="A98" s="4">
        <v>41279.375</v>
      </c>
      <c r="B98" s="3">
        <v>27.751000000000001</v>
      </c>
      <c r="C98" s="3">
        <v>33.704000000000001</v>
      </c>
      <c r="D98" s="3">
        <v>29.463999999999999</v>
      </c>
      <c r="E98" s="3">
        <v>28.492999999999999</v>
      </c>
      <c r="F98" s="3">
        <v>30.824000000000002</v>
      </c>
      <c r="G98" s="3">
        <v>28.245000000000001</v>
      </c>
      <c r="H98" s="3">
        <v>26.695</v>
      </c>
      <c r="I98" s="3">
        <v>26.134</v>
      </c>
      <c r="J98" s="3">
        <v>26.622</v>
      </c>
      <c r="K98" s="3">
        <v>27.481000000000002</v>
      </c>
      <c r="L98" s="3"/>
      <c r="M98" s="3">
        <f t="shared" si="3"/>
        <v>0.49399999999999977</v>
      </c>
      <c r="N98" s="3">
        <f t="shared" si="3"/>
        <v>-7.0090000000000003</v>
      </c>
      <c r="O98" s="3">
        <f t="shared" si="3"/>
        <v>-3.3299999999999983</v>
      </c>
      <c r="P98" s="3">
        <f t="shared" si="3"/>
        <v>-1.8709999999999987</v>
      </c>
      <c r="Q98" s="3">
        <f t="shared" si="4"/>
        <v>-3.343</v>
      </c>
      <c r="R98" s="3">
        <f>AVERAGE(M98:Q106)</f>
        <v>1.2734888888888889</v>
      </c>
      <c r="T98" s="3">
        <v>9.7810000000000006</v>
      </c>
      <c r="U98" s="3">
        <v>8.1150000000000002</v>
      </c>
      <c r="V98" s="3">
        <v>10.856</v>
      </c>
      <c r="X98" s="3">
        <v>9.5850000000000009</v>
      </c>
      <c r="Z98" s="3">
        <v>9.7420000000000009</v>
      </c>
      <c r="AA98" s="3">
        <v>10.260999999999999</v>
      </c>
      <c r="AB98" s="3">
        <v>9.7390000000000008</v>
      </c>
      <c r="AC98" s="3">
        <v>9.3059999999999992</v>
      </c>
    </row>
    <row r="99" spans="1:29">
      <c r="A99" s="4">
        <v>41279.416666666664</v>
      </c>
      <c r="B99" s="3">
        <v>33.652000000000001</v>
      </c>
      <c r="C99" s="3">
        <v>37.314999999999998</v>
      </c>
      <c r="D99" s="3">
        <v>32.174999999999997</v>
      </c>
      <c r="E99" s="3">
        <v>32.691000000000003</v>
      </c>
      <c r="F99" s="3">
        <v>34.994999999999997</v>
      </c>
      <c r="G99" s="3">
        <v>32.613</v>
      </c>
      <c r="H99" s="3">
        <v>30.469000000000001</v>
      </c>
      <c r="I99" s="3">
        <v>29.59</v>
      </c>
      <c r="J99" s="3">
        <v>31.815999999999999</v>
      </c>
      <c r="K99" s="3">
        <v>32.174999999999997</v>
      </c>
      <c r="L99" s="3"/>
      <c r="M99" s="3">
        <f t="shared" si="3"/>
        <v>-1.0390000000000015</v>
      </c>
      <c r="N99" s="3">
        <f t="shared" si="3"/>
        <v>-6.8459999999999965</v>
      </c>
      <c r="O99" s="3">
        <f t="shared" si="3"/>
        <v>-2.5849999999999973</v>
      </c>
      <c r="P99" s="3">
        <f t="shared" si="3"/>
        <v>-0.87500000000000355</v>
      </c>
      <c r="Q99" s="3">
        <f t="shared" si="4"/>
        <v>-2.8200000000000003</v>
      </c>
      <c r="T99" s="3">
        <v>9.1389999999999993</v>
      </c>
      <c r="U99" s="3">
        <v>7.8390000000000004</v>
      </c>
      <c r="V99" s="3">
        <v>10.885999999999999</v>
      </c>
      <c r="X99" s="3">
        <v>9.266</v>
      </c>
      <c r="Z99" s="3">
        <v>9.3369999999999997</v>
      </c>
      <c r="AA99" s="3">
        <v>10.24</v>
      </c>
      <c r="AB99" s="3">
        <v>8.9939999999999998</v>
      </c>
      <c r="AC99" s="3">
        <v>8.6929999999999996</v>
      </c>
    </row>
    <row r="100" spans="1:29">
      <c r="A100" s="4">
        <v>41279.458333333336</v>
      </c>
      <c r="B100" s="3">
        <v>37.424999999999997</v>
      </c>
      <c r="C100" s="3">
        <v>37.893000000000001</v>
      </c>
      <c r="D100" s="3">
        <v>33.756999999999998</v>
      </c>
      <c r="E100" s="3">
        <v>33.677999999999997</v>
      </c>
      <c r="F100" s="3">
        <v>36.579000000000001</v>
      </c>
      <c r="G100" s="3">
        <v>35.502000000000002</v>
      </c>
      <c r="H100" s="3">
        <v>32.021000000000001</v>
      </c>
      <c r="I100" s="3">
        <v>31.867999999999999</v>
      </c>
      <c r="J100" s="3">
        <v>35.075000000000003</v>
      </c>
      <c r="K100" s="3">
        <v>35.101999999999997</v>
      </c>
      <c r="L100" s="3"/>
      <c r="M100" s="3">
        <f t="shared" si="3"/>
        <v>-1.9229999999999947</v>
      </c>
      <c r="N100" s="3">
        <f t="shared" si="3"/>
        <v>-5.8719999999999999</v>
      </c>
      <c r="O100" s="3">
        <f t="shared" si="3"/>
        <v>-1.8889999999999993</v>
      </c>
      <c r="P100" s="3">
        <f t="shared" si="3"/>
        <v>1.3970000000000056</v>
      </c>
      <c r="Q100" s="3">
        <f t="shared" si="4"/>
        <v>-1.4770000000000039</v>
      </c>
      <c r="T100" s="3">
        <v>7.9219999999999997</v>
      </c>
      <c r="U100" s="3">
        <v>7.4580000000000002</v>
      </c>
      <c r="V100" s="3">
        <v>10.086</v>
      </c>
      <c r="X100" s="3">
        <v>8.609</v>
      </c>
      <c r="Z100" s="3">
        <v>8.609</v>
      </c>
      <c r="AA100" s="3">
        <v>9.2319999999999993</v>
      </c>
      <c r="AB100" s="3">
        <v>8.0030000000000001</v>
      </c>
      <c r="AC100" s="3">
        <v>7.766</v>
      </c>
    </row>
    <row r="101" spans="1:29">
      <c r="A101" s="4">
        <v>41279.5</v>
      </c>
      <c r="B101" s="3">
        <v>42.119</v>
      </c>
      <c r="C101" s="3">
        <v>39.008000000000003</v>
      </c>
      <c r="D101" s="3">
        <v>33.887</v>
      </c>
      <c r="E101" s="3">
        <v>35.957999999999998</v>
      </c>
      <c r="F101" s="3">
        <v>38.337000000000003</v>
      </c>
      <c r="G101" s="3">
        <v>39.771999999999998</v>
      </c>
      <c r="H101" s="3">
        <v>34.994999999999997</v>
      </c>
      <c r="I101" s="3">
        <v>34.651000000000003</v>
      </c>
      <c r="J101" s="3">
        <v>38.06</v>
      </c>
      <c r="K101" s="3">
        <v>36.823999999999998</v>
      </c>
      <c r="L101" s="3"/>
      <c r="M101" s="3">
        <f t="shared" si="3"/>
        <v>-2.3470000000000013</v>
      </c>
      <c r="N101" s="3">
        <f t="shared" si="3"/>
        <v>-4.0130000000000052</v>
      </c>
      <c r="O101" s="3">
        <f t="shared" si="3"/>
        <v>0.7640000000000029</v>
      </c>
      <c r="P101" s="3">
        <f t="shared" si="3"/>
        <v>2.1020000000000039</v>
      </c>
      <c r="Q101" s="3">
        <f t="shared" si="4"/>
        <v>-1.5130000000000052</v>
      </c>
      <c r="T101" s="3">
        <v>7.3529999999999998</v>
      </c>
      <c r="U101" s="3">
        <v>7.2539999999999996</v>
      </c>
      <c r="V101" s="3">
        <v>9.9339999999999993</v>
      </c>
      <c r="X101" s="3">
        <v>8.3510000000000009</v>
      </c>
      <c r="Z101" s="3">
        <v>8</v>
      </c>
      <c r="AA101" s="3">
        <v>8.6219999999999999</v>
      </c>
      <c r="AB101" s="3">
        <v>7.5439999999999996</v>
      </c>
      <c r="AC101" s="3">
        <v>7.2640000000000002</v>
      </c>
    </row>
    <row r="102" spans="1:29">
      <c r="A102" s="4">
        <v>41279.541666666664</v>
      </c>
      <c r="B102" s="3">
        <v>42.654000000000003</v>
      </c>
      <c r="C102" s="3">
        <v>35.689</v>
      </c>
      <c r="D102" s="3">
        <v>34.334000000000003</v>
      </c>
      <c r="E102" s="3">
        <v>37.893000000000001</v>
      </c>
      <c r="F102" s="3">
        <v>36.633000000000003</v>
      </c>
      <c r="G102" s="3">
        <v>41.942</v>
      </c>
      <c r="H102" s="3">
        <v>37.673000000000002</v>
      </c>
      <c r="I102" s="3">
        <v>37.124000000000002</v>
      </c>
      <c r="J102" s="3">
        <v>41.152000000000001</v>
      </c>
      <c r="K102" s="3">
        <v>39.317999999999998</v>
      </c>
      <c r="L102" s="3"/>
      <c r="M102" s="3">
        <f t="shared" si="3"/>
        <v>-0.7120000000000033</v>
      </c>
      <c r="N102" s="3">
        <f t="shared" si="3"/>
        <v>1.9840000000000018</v>
      </c>
      <c r="O102" s="3">
        <f t="shared" si="3"/>
        <v>2.7899999999999991</v>
      </c>
      <c r="P102" s="3">
        <f t="shared" si="3"/>
        <v>3.2590000000000003</v>
      </c>
      <c r="Q102" s="3">
        <f t="shared" si="4"/>
        <v>2.6849999999999952</v>
      </c>
      <c r="T102" s="3">
        <v>7.6920000000000002</v>
      </c>
      <c r="U102" s="3">
        <v>8.1820000000000004</v>
      </c>
      <c r="V102" s="3">
        <v>10.343999999999999</v>
      </c>
      <c r="X102" s="3">
        <v>8.8889999999999993</v>
      </c>
      <c r="Z102" s="3">
        <v>8.1690000000000005</v>
      </c>
      <c r="AA102" s="3">
        <v>8.7870000000000008</v>
      </c>
      <c r="AB102" s="3">
        <v>7.6440000000000001</v>
      </c>
      <c r="AC102" s="3">
        <v>7.3440000000000003</v>
      </c>
    </row>
    <row r="103" spans="1:29">
      <c r="A103" s="4">
        <v>41279.583333333336</v>
      </c>
      <c r="B103" s="3">
        <v>40.057000000000002</v>
      </c>
      <c r="C103" s="3">
        <v>34.835999999999999</v>
      </c>
      <c r="D103" s="3">
        <v>33.469000000000001</v>
      </c>
      <c r="E103" s="3">
        <v>34.097000000000001</v>
      </c>
      <c r="F103" s="3">
        <v>37.534999999999997</v>
      </c>
      <c r="G103" s="3">
        <v>41.56</v>
      </c>
      <c r="H103" s="3">
        <v>38.225999999999999</v>
      </c>
      <c r="I103" s="3">
        <v>37.343000000000004</v>
      </c>
      <c r="J103" s="3">
        <v>42.267000000000003</v>
      </c>
      <c r="K103" s="3">
        <v>39.515999999999998</v>
      </c>
      <c r="L103" s="3"/>
      <c r="M103" s="3">
        <f t="shared" si="3"/>
        <v>1.5030000000000001</v>
      </c>
      <c r="N103" s="3">
        <f t="shared" si="3"/>
        <v>3.3900000000000006</v>
      </c>
      <c r="O103" s="3">
        <f t="shared" si="3"/>
        <v>3.8740000000000023</v>
      </c>
      <c r="P103" s="3">
        <f t="shared" si="3"/>
        <v>8.1700000000000017</v>
      </c>
      <c r="Q103" s="3">
        <f t="shared" si="4"/>
        <v>1.9810000000000016</v>
      </c>
      <c r="T103" s="3">
        <v>7.367</v>
      </c>
      <c r="U103" s="3">
        <v>7.6769999999999996</v>
      </c>
      <c r="V103" s="3">
        <v>9.84</v>
      </c>
      <c r="X103" s="3">
        <v>8.2449999999999992</v>
      </c>
      <c r="Z103" s="3">
        <v>7.5890000000000004</v>
      </c>
      <c r="AA103" s="3">
        <v>8.1579999999999995</v>
      </c>
      <c r="AB103" s="3">
        <v>7.1150000000000002</v>
      </c>
      <c r="AC103" s="3">
        <v>6.7069999999999999</v>
      </c>
    </row>
    <row r="104" spans="1:29">
      <c r="A104" s="4">
        <v>41279.625</v>
      </c>
      <c r="B104" s="3">
        <v>38.365000000000002</v>
      </c>
      <c r="C104" s="3">
        <v>35.743000000000002</v>
      </c>
      <c r="D104" s="3">
        <v>31.535</v>
      </c>
      <c r="E104" s="3">
        <v>31.867999999999999</v>
      </c>
      <c r="F104" s="3">
        <v>37.534999999999997</v>
      </c>
      <c r="G104" s="3">
        <v>41.735999999999997</v>
      </c>
      <c r="H104" s="3">
        <v>39.036000000000001</v>
      </c>
      <c r="I104" s="3">
        <v>38.17</v>
      </c>
      <c r="J104" s="3">
        <v>41.707000000000001</v>
      </c>
      <c r="K104" s="3">
        <v>39.856999999999999</v>
      </c>
      <c r="L104" s="3"/>
      <c r="M104" s="3">
        <f t="shared" si="3"/>
        <v>3.3709999999999951</v>
      </c>
      <c r="N104" s="3">
        <f t="shared" si="3"/>
        <v>3.2929999999999993</v>
      </c>
      <c r="O104" s="3">
        <f t="shared" si="3"/>
        <v>6.6350000000000016</v>
      </c>
      <c r="P104" s="3">
        <f t="shared" si="3"/>
        <v>9.8390000000000022</v>
      </c>
      <c r="Q104" s="3">
        <f t="shared" si="4"/>
        <v>2.3220000000000027</v>
      </c>
      <c r="T104" s="3">
        <v>7.7930000000000001</v>
      </c>
      <c r="U104" s="3">
        <v>7.7869999999999999</v>
      </c>
      <c r="V104" s="3">
        <v>10.237</v>
      </c>
      <c r="X104" s="3">
        <v>8.3239999999999998</v>
      </c>
      <c r="Z104" s="3">
        <v>7.4950000000000001</v>
      </c>
      <c r="AA104" s="3">
        <v>8.1059999999999999</v>
      </c>
      <c r="AB104" s="3">
        <v>7.1779999999999999</v>
      </c>
      <c r="AC104" s="3">
        <v>6.718</v>
      </c>
    </row>
    <row r="105" spans="1:29">
      <c r="A105" s="4">
        <v>41279.666666666664</v>
      </c>
      <c r="B105" s="3">
        <v>35.85</v>
      </c>
      <c r="C105" s="3">
        <v>32.587000000000003</v>
      </c>
      <c r="D105" s="3">
        <v>30.849</v>
      </c>
      <c r="E105" s="3">
        <v>30.722000000000001</v>
      </c>
      <c r="F105" s="3">
        <v>32.457999999999998</v>
      </c>
      <c r="G105" s="3">
        <v>39.914000000000001</v>
      </c>
      <c r="H105" s="3">
        <v>37.811</v>
      </c>
      <c r="I105" s="3">
        <v>36.579000000000001</v>
      </c>
      <c r="J105" s="3">
        <v>39.856999999999999</v>
      </c>
      <c r="K105" s="3">
        <v>37.645000000000003</v>
      </c>
      <c r="L105" s="3"/>
      <c r="M105" s="3">
        <f t="shared" si="3"/>
        <v>4.0640000000000001</v>
      </c>
      <c r="N105" s="3">
        <f t="shared" si="3"/>
        <v>5.2239999999999966</v>
      </c>
      <c r="O105" s="3">
        <f t="shared" si="3"/>
        <v>5.73</v>
      </c>
      <c r="P105" s="3">
        <f t="shared" si="3"/>
        <v>9.134999999999998</v>
      </c>
      <c r="Q105" s="3">
        <f t="shared" si="4"/>
        <v>5.1870000000000047</v>
      </c>
      <c r="T105" s="3">
        <v>7.79</v>
      </c>
      <c r="U105" s="3">
        <v>7.84</v>
      </c>
      <c r="V105" s="3">
        <v>9.9760000000000009</v>
      </c>
      <c r="X105" s="3">
        <v>8.5449999999999999</v>
      </c>
      <c r="Z105" s="3">
        <v>7.2960000000000003</v>
      </c>
      <c r="AA105" s="3">
        <v>7.9740000000000002</v>
      </c>
      <c r="AB105" s="3">
        <v>7.12</v>
      </c>
      <c r="AC105" s="3">
        <v>6.81</v>
      </c>
    </row>
    <row r="106" spans="1:29">
      <c r="A106" s="4">
        <v>41279.708333333336</v>
      </c>
      <c r="B106" s="3">
        <v>33.261000000000003</v>
      </c>
      <c r="C106" s="3">
        <v>29.439</v>
      </c>
      <c r="D106" s="3">
        <v>31.103000000000002</v>
      </c>
      <c r="E106" s="3">
        <v>32.898000000000003</v>
      </c>
      <c r="F106" s="3">
        <v>30.95</v>
      </c>
      <c r="G106" s="3">
        <v>36.362000000000002</v>
      </c>
      <c r="H106" s="3">
        <v>34.280999999999999</v>
      </c>
      <c r="I106" s="3">
        <v>34.097000000000001</v>
      </c>
      <c r="J106" s="3">
        <v>36.444000000000003</v>
      </c>
      <c r="K106" s="3">
        <v>34.045000000000002</v>
      </c>
      <c r="L106" s="3"/>
      <c r="M106" s="3">
        <f t="shared" si="3"/>
        <v>3.1009999999999991</v>
      </c>
      <c r="N106" s="3">
        <f t="shared" si="3"/>
        <v>4.8419999999999987</v>
      </c>
      <c r="O106" s="3">
        <f t="shared" si="3"/>
        <v>2.9939999999999998</v>
      </c>
      <c r="P106" s="3">
        <f t="shared" si="3"/>
        <v>3.5459999999999994</v>
      </c>
      <c r="Q106" s="3">
        <f t="shared" si="4"/>
        <v>3.0950000000000024</v>
      </c>
      <c r="T106" s="3">
        <v>8.0210000000000008</v>
      </c>
      <c r="U106" s="3">
        <v>8.2059999999999995</v>
      </c>
      <c r="V106" s="3">
        <v>9.83</v>
      </c>
      <c r="X106" s="3">
        <v>8.8070000000000004</v>
      </c>
      <c r="Z106" s="3">
        <v>7.6589999999999998</v>
      </c>
      <c r="AA106" s="3">
        <v>8.2070000000000007</v>
      </c>
      <c r="AB106" s="3">
        <v>7.3319999999999999</v>
      </c>
      <c r="AC106" s="3">
        <v>7.0960000000000001</v>
      </c>
    </row>
    <row r="107" spans="1:29">
      <c r="A107" s="4">
        <v>41279.75</v>
      </c>
      <c r="B107" s="3">
        <v>29.54</v>
      </c>
      <c r="C107" s="3">
        <v>27.161000000000001</v>
      </c>
      <c r="D107" s="3">
        <v>27.234999999999999</v>
      </c>
      <c r="E107" s="3">
        <v>29.439</v>
      </c>
      <c r="F107" s="3">
        <v>27.087</v>
      </c>
      <c r="G107" s="3">
        <v>31.51</v>
      </c>
      <c r="H107" s="3">
        <v>30.242999999999999</v>
      </c>
      <c r="I107" s="3">
        <v>29.69</v>
      </c>
      <c r="J107" s="3">
        <v>31.052</v>
      </c>
      <c r="K107" s="3">
        <v>29.114999999999998</v>
      </c>
      <c r="L107" s="3"/>
      <c r="M107" s="3">
        <f t="shared" si="3"/>
        <v>1.9700000000000024</v>
      </c>
      <c r="N107" s="3">
        <f t="shared" si="3"/>
        <v>3.0819999999999972</v>
      </c>
      <c r="O107" s="3">
        <f t="shared" si="3"/>
        <v>2.4550000000000018</v>
      </c>
      <c r="P107" s="3">
        <f t="shared" si="3"/>
        <v>1.6129999999999995</v>
      </c>
      <c r="Q107" s="3">
        <f t="shared" si="4"/>
        <v>2.0279999999999987</v>
      </c>
      <c r="T107" s="3">
        <v>8.3659999999999997</v>
      </c>
      <c r="U107" s="3">
        <v>8.3610000000000007</v>
      </c>
      <c r="V107" s="3">
        <v>10.071999999999999</v>
      </c>
      <c r="X107" s="3">
        <v>9.1359999999999992</v>
      </c>
      <c r="Z107" s="3">
        <v>7.9189999999999996</v>
      </c>
      <c r="AA107" s="3">
        <v>8.6449999999999996</v>
      </c>
      <c r="AB107" s="3">
        <v>8.0250000000000004</v>
      </c>
      <c r="AC107" s="3">
        <v>7.6459999999999999</v>
      </c>
    </row>
    <row r="108" spans="1:29">
      <c r="A108" s="4">
        <v>41279.791666666664</v>
      </c>
      <c r="B108" s="3">
        <v>25.914000000000001</v>
      </c>
      <c r="C108" s="3">
        <v>24.797999999999998</v>
      </c>
      <c r="D108" s="3">
        <v>22.632999999999999</v>
      </c>
      <c r="E108" s="3">
        <v>24.919</v>
      </c>
      <c r="F108" s="3">
        <v>24.315000000000001</v>
      </c>
      <c r="G108" s="3">
        <v>26.402000000000001</v>
      </c>
      <c r="H108" s="3">
        <v>24.556999999999999</v>
      </c>
      <c r="I108" s="3">
        <v>22.321000000000002</v>
      </c>
      <c r="J108" s="3">
        <v>26.378</v>
      </c>
      <c r="K108" s="3">
        <v>24.847000000000001</v>
      </c>
      <c r="L108" s="3"/>
      <c r="M108" s="3">
        <f t="shared" si="3"/>
        <v>0.48799999999999955</v>
      </c>
      <c r="N108" s="3">
        <f t="shared" si="3"/>
        <v>-0.24099999999999966</v>
      </c>
      <c r="O108" s="3">
        <f t="shared" si="3"/>
        <v>-0.31199999999999761</v>
      </c>
      <c r="P108" s="3">
        <f t="shared" si="3"/>
        <v>1.4589999999999996</v>
      </c>
      <c r="Q108" s="3">
        <f t="shared" si="4"/>
        <v>0.53200000000000003</v>
      </c>
      <c r="T108" s="3">
        <v>9.016</v>
      </c>
      <c r="U108" s="3">
        <v>8.8209999999999997</v>
      </c>
      <c r="V108" s="3">
        <v>11.272</v>
      </c>
      <c r="X108" s="3">
        <v>9.6519999999999992</v>
      </c>
      <c r="Z108" s="3">
        <v>8.9670000000000005</v>
      </c>
      <c r="AA108" s="3">
        <v>9.9600000000000009</v>
      </c>
      <c r="AB108" s="3">
        <v>8.8000000000000007</v>
      </c>
      <c r="AC108" s="3">
        <v>8.5129999999999999</v>
      </c>
    </row>
    <row r="109" spans="1:29">
      <c r="A109" s="4">
        <v>41279.833333333336</v>
      </c>
      <c r="B109" s="3">
        <v>22.585000000000001</v>
      </c>
      <c r="C109" s="3">
        <v>22.369</v>
      </c>
      <c r="D109" s="3">
        <v>19.532</v>
      </c>
      <c r="E109" s="3">
        <v>21.581</v>
      </c>
      <c r="F109" s="3">
        <v>21.628</v>
      </c>
      <c r="G109" s="3">
        <v>22.609000000000002</v>
      </c>
      <c r="H109" s="3">
        <v>20.936</v>
      </c>
      <c r="I109" s="3">
        <v>18.866</v>
      </c>
      <c r="J109" s="3">
        <v>22.561</v>
      </c>
      <c r="K109" s="3">
        <v>21.628</v>
      </c>
      <c r="L109" s="3"/>
      <c r="M109" s="3">
        <f t="shared" si="3"/>
        <v>2.4000000000000909E-2</v>
      </c>
      <c r="N109" s="3">
        <f t="shared" si="3"/>
        <v>-1.4329999999999998</v>
      </c>
      <c r="O109" s="3">
        <f t="shared" si="3"/>
        <v>-0.66600000000000037</v>
      </c>
      <c r="P109" s="3">
        <f t="shared" si="3"/>
        <v>0.98000000000000043</v>
      </c>
      <c r="Q109" s="3">
        <f t="shared" si="4"/>
        <v>0</v>
      </c>
      <c r="T109" s="3">
        <v>10.544</v>
      </c>
      <c r="U109" s="3">
        <v>10.192</v>
      </c>
      <c r="V109" s="3">
        <v>12.541</v>
      </c>
      <c r="X109" s="3">
        <v>10.926</v>
      </c>
      <c r="Z109" s="3">
        <v>10.516999999999999</v>
      </c>
      <c r="AA109" s="3">
        <v>11.419</v>
      </c>
      <c r="AB109" s="3">
        <v>10.582000000000001</v>
      </c>
      <c r="AC109" s="3">
        <v>10.01</v>
      </c>
    </row>
    <row r="110" spans="1:29">
      <c r="A110" s="4">
        <v>41279.875</v>
      </c>
      <c r="B110" s="3">
        <v>18.722999999999999</v>
      </c>
      <c r="C110" s="3">
        <v>18.913</v>
      </c>
      <c r="D110" s="3">
        <v>12.823</v>
      </c>
      <c r="E110" s="3">
        <v>16.463000000000001</v>
      </c>
      <c r="F110" s="3">
        <v>17.295999999999999</v>
      </c>
      <c r="G110" s="3">
        <v>18.271000000000001</v>
      </c>
      <c r="H110" s="3">
        <v>14.912000000000001</v>
      </c>
      <c r="I110" s="3">
        <v>10.834</v>
      </c>
      <c r="J110" s="3">
        <v>18.460999999999999</v>
      </c>
      <c r="K110" s="3">
        <v>16.939</v>
      </c>
      <c r="L110" s="3"/>
      <c r="M110" s="3">
        <f t="shared" si="3"/>
        <v>-0.45199999999999818</v>
      </c>
      <c r="N110" s="3">
        <f t="shared" si="3"/>
        <v>-4.0009999999999994</v>
      </c>
      <c r="O110" s="3">
        <f t="shared" si="3"/>
        <v>-1.9890000000000008</v>
      </c>
      <c r="P110" s="3">
        <f t="shared" si="3"/>
        <v>1.9979999999999976</v>
      </c>
      <c r="Q110" s="3">
        <f t="shared" si="4"/>
        <v>-0.35699999999999932</v>
      </c>
      <c r="T110" s="3">
        <v>12.242000000000001</v>
      </c>
      <c r="U110" s="3">
        <v>12.138</v>
      </c>
      <c r="V110" s="3">
        <v>14.426</v>
      </c>
      <c r="X110" s="3">
        <v>13.228999999999999</v>
      </c>
      <c r="Z110" s="3">
        <v>13.491</v>
      </c>
      <c r="AA110" s="3">
        <v>13.816000000000001</v>
      </c>
      <c r="AB110" s="3">
        <v>12.907</v>
      </c>
      <c r="AC110" s="3">
        <v>12.464</v>
      </c>
    </row>
    <row r="111" spans="1:29">
      <c r="A111" s="4">
        <v>41279.916666666664</v>
      </c>
      <c r="B111" s="3">
        <v>19.507999999999999</v>
      </c>
      <c r="C111" s="3">
        <v>19.792999999999999</v>
      </c>
      <c r="D111" s="3">
        <v>18.010000000000002</v>
      </c>
      <c r="E111" s="3">
        <v>18.913</v>
      </c>
      <c r="F111" s="3">
        <v>18.984999999999999</v>
      </c>
      <c r="G111" s="3">
        <v>18.794</v>
      </c>
      <c r="H111" s="3">
        <v>18.175999999999998</v>
      </c>
      <c r="I111" s="3">
        <v>17.439</v>
      </c>
      <c r="J111" s="3">
        <v>18.652000000000001</v>
      </c>
      <c r="K111" s="3">
        <v>18.579999999999998</v>
      </c>
      <c r="L111" s="3"/>
      <c r="M111" s="3">
        <f t="shared" si="3"/>
        <v>-0.71399999999999864</v>
      </c>
      <c r="N111" s="3">
        <f t="shared" si="3"/>
        <v>-1.6170000000000009</v>
      </c>
      <c r="O111" s="3">
        <f t="shared" si="3"/>
        <v>-0.57100000000000151</v>
      </c>
      <c r="P111" s="3">
        <f t="shared" si="3"/>
        <v>-0.26099999999999923</v>
      </c>
      <c r="Q111" s="3">
        <f t="shared" si="4"/>
        <v>-0.40500000000000114</v>
      </c>
      <c r="T111" s="3">
        <v>13.93</v>
      </c>
      <c r="U111" s="3">
        <v>13.606</v>
      </c>
      <c r="V111" s="3">
        <v>15.646000000000001</v>
      </c>
      <c r="X111" s="3">
        <v>14.205</v>
      </c>
      <c r="Z111" s="3">
        <v>13.942</v>
      </c>
      <c r="AA111" s="3">
        <v>14.726000000000001</v>
      </c>
      <c r="AB111" s="3">
        <v>14.263999999999999</v>
      </c>
      <c r="AC111" s="3">
        <v>13.587</v>
      </c>
    </row>
    <row r="112" spans="1:29">
      <c r="A112" s="4">
        <v>41279.958333333336</v>
      </c>
      <c r="B112" s="3">
        <v>18.628</v>
      </c>
      <c r="C112" s="3">
        <v>19.007999999999999</v>
      </c>
      <c r="D112" s="3">
        <v>16.986999999999998</v>
      </c>
      <c r="E112" s="3">
        <v>17.937999999999999</v>
      </c>
      <c r="F112" s="3">
        <v>18.105</v>
      </c>
      <c r="G112" s="3">
        <v>18.010000000000002</v>
      </c>
      <c r="H112" s="3">
        <v>17.32</v>
      </c>
      <c r="I112" s="3">
        <v>16.533999999999999</v>
      </c>
      <c r="J112" s="3">
        <v>17.867000000000001</v>
      </c>
      <c r="K112" s="3">
        <v>17.701000000000001</v>
      </c>
      <c r="L112" s="3"/>
      <c r="M112" s="3">
        <f t="shared" si="3"/>
        <v>-0.61799999999999855</v>
      </c>
      <c r="N112" s="3">
        <f t="shared" si="3"/>
        <v>-1.6879999999999988</v>
      </c>
      <c r="O112" s="3">
        <f t="shared" si="3"/>
        <v>-0.4529999999999994</v>
      </c>
      <c r="P112" s="3">
        <f t="shared" si="3"/>
        <v>-7.0999999999997954E-2</v>
      </c>
      <c r="Q112" s="3">
        <f t="shared" si="4"/>
        <v>-0.40399999999999991</v>
      </c>
      <c r="T112" s="3">
        <v>14.337</v>
      </c>
      <c r="U112" s="3">
        <v>13.981999999999999</v>
      </c>
      <c r="V112" s="3">
        <v>16.036999999999999</v>
      </c>
      <c r="X112" s="3">
        <v>14.759</v>
      </c>
      <c r="Z112" s="3">
        <v>14.349</v>
      </c>
      <c r="AA112" s="3">
        <v>15.201000000000001</v>
      </c>
      <c r="AB112" s="3">
        <v>14.747</v>
      </c>
      <c r="AC112" s="3">
        <v>14.106</v>
      </c>
    </row>
    <row r="113" spans="1:29">
      <c r="A113" s="4">
        <v>41310</v>
      </c>
      <c r="B113" s="3">
        <v>17.463000000000001</v>
      </c>
      <c r="C113" s="3">
        <v>17.890999999999998</v>
      </c>
      <c r="D113" s="3">
        <v>15.581</v>
      </c>
      <c r="E113" s="3">
        <v>16.773</v>
      </c>
      <c r="F113" s="3">
        <v>16.939</v>
      </c>
      <c r="G113" s="3">
        <v>16.725000000000001</v>
      </c>
      <c r="H113" s="3">
        <v>16.058</v>
      </c>
      <c r="I113" s="3">
        <v>15.151</v>
      </c>
      <c r="J113" s="3">
        <v>16.701000000000001</v>
      </c>
      <c r="K113" s="3">
        <v>16.414999999999999</v>
      </c>
      <c r="L113" s="3"/>
      <c r="M113" s="3">
        <f t="shared" si="3"/>
        <v>-0.73799999999999955</v>
      </c>
      <c r="N113" s="3">
        <f t="shared" si="3"/>
        <v>-1.8329999999999984</v>
      </c>
      <c r="O113" s="3">
        <f t="shared" si="3"/>
        <v>-0.42999999999999972</v>
      </c>
      <c r="P113" s="3">
        <f t="shared" si="3"/>
        <v>-7.1999999999999176E-2</v>
      </c>
      <c r="Q113" s="3">
        <f t="shared" si="4"/>
        <v>-0.52400000000000091</v>
      </c>
      <c r="T113" s="3">
        <v>14.802</v>
      </c>
      <c r="U113" s="3">
        <v>14.525</v>
      </c>
      <c r="V113" s="3">
        <v>16.626000000000001</v>
      </c>
      <c r="X113" s="3">
        <v>15.221</v>
      </c>
      <c r="Z113" s="3">
        <v>14.881</v>
      </c>
      <c r="AA113" s="3">
        <v>15.757999999999999</v>
      </c>
      <c r="AB113" s="3">
        <v>15.282999999999999</v>
      </c>
      <c r="AC113" s="3">
        <v>14.676</v>
      </c>
    </row>
    <row r="114" spans="1:29">
      <c r="A114" s="4">
        <v>41310.041666666664</v>
      </c>
      <c r="B114" s="3">
        <v>16.225000000000001</v>
      </c>
      <c r="C114" s="3">
        <v>16.725000000000001</v>
      </c>
      <c r="D114" s="3">
        <v>14.17</v>
      </c>
      <c r="E114" s="3">
        <v>15.581</v>
      </c>
      <c r="F114" s="3">
        <v>15.867000000000001</v>
      </c>
      <c r="G114" s="3">
        <v>15.294</v>
      </c>
      <c r="H114" s="3">
        <v>14.744999999999999</v>
      </c>
      <c r="I114" s="3">
        <v>13.641999999999999</v>
      </c>
      <c r="J114" s="3">
        <v>15.557</v>
      </c>
      <c r="K114" s="3">
        <v>15.247</v>
      </c>
      <c r="L114" s="3"/>
      <c r="M114" s="3">
        <f t="shared" si="3"/>
        <v>-0.93100000000000094</v>
      </c>
      <c r="N114" s="3">
        <f t="shared" si="3"/>
        <v>-1.9800000000000022</v>
      </c>
      <c r="O114" s="3">
        <f t="shared" si="3"/>
        <v>-0.52800000000000047</v>
      </c>
      <c r="P114" s="3">
        <f t="shared" si="3"/>
        <v>-2.3999999999999133E-2</v>
      </c>
      <c r="Q114" s="3">
        <f t="shared" si="4"/>
        <v>-0.62000000000000099</v>
      </c>
      <c r="T114" s="3">
        <v>15.259</v>
      </c>
      <c r="U114" s="3">
        <v>14.914</v>
      </c>
      <c r="V114" s="3">
        <v>17.062000000000001</v>
      </c>
      <c r="X114" s="3">
        <v>15.573</v>
      </c>
      <c r="Z114" s="3">
        <v>15.406000000000001</v>
      </c>
      <c r="AA114" s="3">
        <v>16.376000000000001</v>
      </c>
      <c r="AB114" s="3">
        <v>15.742000000000001</v>
      </c>
      <c r="AC114" s="3">
        <v>15.135999999999999</v>
      </c>
    </row>
    <row r="115" spans="1:29">
      <c r="A115" s="4">
        <v>41310.083333333336</v>
      </c>
      <c r="B115" s="3">
        <v>15.39</v>
      </c>
      <c r="C115" s="3">
        <v>15.962999999999999</v>
      </c>
      <c r="D115" s="3">
        <v>13.69</v>
      </c>
      <c r="E115" s="3">
        <v>14.888</v>
      </c>
      <c r="F115" s="3">
        <v>15.055</v>
      </c>
      <c r="G115" s="3">
        <v>14.505000000000001</v>
      </c>
      <c r="H115" s="3">
        <v>14.098000000000001</v>
      </c>
      <c r="I115" s="3">
        <v>13.161</v>
      </c>
      <c r="J115" s="3">
        <v>14.696999999999999</v>
      </c>
      <c r="K115" s="3">
        <v>14.601000000000001</v>
      </c>
      <c r="L115" s="3"/>
      <c r="M115" s="3">
        <f t="shared" si="3"/>
        <v>-0.88499999999999979</v>
      </c>
      <c r="N115" s="3">
        <f t="shared" si="3"/>
        <v>-1.8649999999999984</v>
      </c>
      <c r="O115" s="3">
        <f t="shared" si="3"/>
        <v>-0.52899999999999991</v>
      </c>
      <c r="P115" s="3">
        <f t="shared" si="3"/>
        <v>-0.19100000000000072</v>
      </c>
      <c r="Q115" s="3">
        <f t="shared" si="4"/>
        <v>-0.45399999999999885</v>
      </c>
      <c r="T115" s="3">
        <v>15.512</v>
      </c>
      <c r="U115" s="3">
        <v>15.098000000000001</v>
      </c>
      <c r="V115" s="3">
        <v>17.327999999999999</v>
      </c>
      <c r="X115" s="3">
        <v>15.715999999999999</v>
      </c>
      <c r="Z115" s="3">
        <v>15.446</v>
      </c>
      <c r="AA115" s="3">
        <v>16.57</v>
      </c>
      <c r="AB115" s="3">
        <v>15.917999999999999</v>
      </c>
      <c r="AC115" s="3">
        <v>15.177</v>
      </c>
    </row>
    <row r="116" spans="1:29">
      <c r="A116" s="4">
        <v>41310.125</v>
      </c>
      <c r="B116" s="3">
        <v>14.744999999999999</v>
      </c>
      <c r="C116" s="3">
        <v>15.366</v>
      </c>
      <c r="D116" s="3">
        <v>13.112</v>
      </c>
      <c r="E116" s="3">
        <v>14.29</v>
      </c>
      <c r="F116" s="3">
        <v>14.505000000000001</v>
      </c>
      <c r="G116" s="3">
        <v>13.834</v>
      </c>
      <c r="H116" s="3">
        <v>13.473000000000001</v>
      </c>
      <c r="I116" s="3">
        <v>12.702999999999999</v>
      </c>
      <c r="J116" s="3">
        <v>14.074</v>
      </c>
      <c r="K116" s="3">
        <v>13.93</v>
      </c>
      <c r="L116" s="3"/>
      <c r="M116" s="3">
        <f t="shared" si="3"/>
        <v>-0.91099999999999959</v>
      </c>
      <c r="N116" s="3">
        <f t="shared" si="3"/>
        <v>-1.8929999999999989</v>
      </c>
      <c r="O116" s="3">
        <f t="shared" si="3"/>
        <v>-0.4090000000000007</v>
      </c>
      <c r="P116" s="3">
        <f t="shared" si="3"/>
        <v>-0.2159999999999993</v>
      </c>
      <c r="Q116" s="3">
        <f t="shared" si="4"/>
        <v>-0.57500000000000107</v>
      </c>
      <c r="T116" s="3">
        <v>15.773999999999999</v>
      </c>
      <c r="U116" s="3">
        <v>15.327</v>
      </c>
      <c r="V116" s="3">
        <v>17.587</v>
      </c>
      <c r="X116" s="3">
        <v>15.981999999999999</v>
      </c>
      <c r="Z116" s="3">
        <v>15.781000000000001</v>
      </c>
      <c r="AA116" s="3">
        <v>16.763999999999999</v>
      </c>
      <c r="AB116" s="3">
        <v>16.178999999999998</v>
      </c>
      <c r="AC116" s="3">
        <v>15.510999999999999</v>
      </c>
    </row>
    <row r="117" spans="1:29">
      <c r="A117" s="4">
        <v>41310.166666666664</v>
      </c>
      <c r="B117" s="3">
        <v>14.337</v>
      </c>
      <c r="C117" s="3">
        <v>15.007999999999999</v>
      </c>
      <c r="D117" s="3">
        <v>12.92</v>
      </c>
      <c r="E117" s="3">
        <v>13.978</v>
      </c>
      <c r="F117" s="3">
        <v>14.146000000000001</v>
      </c>
      <c r="G117" s="3">
        <v>13.473000000000001</v>
      </c>
      <c r="H117" s="3">
        <v>13.209</v>
      </c>
      <c r="I117" s="3">
        <v>12.484999999999999</v>
      </c>
      <c r="J117" s="3">
        <v>13.618</v>
      </c>
      <c r="K117" s="3">
        <v>13.618</v>
      </c>
      <c r="L117" s="3"/>
      <c r="M117" s="3">
        <f t="shared" si="3"/>
        <v>-0.86399999999999899</v>
      </c>
      <c r="N117" s="3">
        <f t="shared" si="3"/>
        <v>-1.7989999999999995</v>
      </c>
      <c r="O117" s="3">
        <f t="shared" si="3"/>
        <v>-0.4350000000000005</v>
      </c>
      <c r="P117" s="3">
        <f t="shared" si="3"/>
        <v>-0.35999999999999943</v>
      </c>
      <c r="Q117" s="3">
        <f t="shared" si="4"/>
        <v>-0.52800000000000047</v>
      </c>
      <c r="T117" s="3">
        <v>15.311</v>
      </c>
      <c r="U117" s="3">
        <v>14.829000000000001</v>
      </c>
      <c r="V117" s="3">
        <v>17.285</v>
      </c>
      <c r="X117" s="3">
        <v>15.449</v>
      </c>
      <c r="Z117" s="3">
        <v>15.254</v>
      </c>
      <c r="AA117" s="3">
        <v>16.315000000000001</v>
      </c>
      <c r="AB117" s="3">
        <v>15.641999999999999</v>
      </c>
      <c r="AC117" s="3">
        <v>14.981</v>
      </c>
    </row>
    <row r="118" spans="1:29">
      <c r="A118" s="4">
        <v>41310.208333333336</v>
      </c>
      <c r="B118" s="3">
        <v>13.618</v>
      </c>
      <c r="C118" s="3">
        <v>14.314</v>
      </c>
      <c r="D118" s="3">
        <v>12.05</v>
      </c>
      <c r="E118" s="3">
        <v>13.161</v>
      </c>
      <c r="F118" s="3">
        <v>13.377000000000001</v>
      </c>
      <c r="G118" s="3">
        <v>12.606</v>
      </c>
      <c r="H118" s="3">
        <v>12.484999999999999</v>
      </c>
      <c r="I118" s="3">
        <v>11.662000000000001</v>
      </c>
      <c r="J118" s="3">
        <v>12.968</v>
      </c>
      <c r="K118" s="3">
        <v>12.847</v>
      </c>
      <c r="L118" s="3"/>
      <c r="M118" s="3">
        <f t="shared" si="3"/>
        <v>-1.0120000000000005</v>
      </c>
      <c r="N118" s="3">
        <f t="shared" si="3"/>
        <v>-1.8290000000000006</v>
      </c>
      <c r="O118" s="3">
        <f t="shared" si="3"/>
        <v>-0.3879999999999999</v>
      </c>
      <c r="P118" s="3">
        <f t="shared" si="3"/>
        <v>-0.19299999999999962</v>
      </c>
      <c r="Q118" s="3">
        <f t="shared" si="4"/>
        <v>-0.53000000000000114</v>
      </c>
      <c r="T118" s="3">
        <v>16.228000000000002</v>
      </c>
      <c r="U118" s="3">
        <v>15.824999999999999</v>
      </c>
      <c r="V118" s="3">
        <v>17.998999999999999</v>
      </c>
      <c r="X118" s="3">
        <v>16.507999999999999</v>
      </c>
      <c r="Z118" s="3">
        <v>16.169</v>
      </c>
      <c r="AA118" s="3">
        <v>17.143999999999998</v>
      </c>
      <c r="AB118" s="3">
        <v>16.704999999999998</v>
      </c>
      <c r="AC118" s="3">
        <v>16.042000000000002</v>
      </c>
    </row>
    <row r="119" spans="1:29">
      <c r="A119" s="4">
        <v>41310.25</v>
      </c>
      <c r="B119" s="3">
        <v>13.016</v>
      </c>
      <c r="C119" s="3">
        <v>13.786</v>
      </c>
      <c r="D119" s="3">
        <v>11.394</v>
      </c>
      <c r="E119" s="3">
        <v>12.654</v>
      </c>
      <c r="F119" s="3">
        <v>12.92</v>
      </c>
      <c r="G119" s="3">
        <v>12.098000000000001</v>
      </c>
      <c r="H119" s="3">
        <v>11.807</v>
      </c>
      <c r="I119" s="3">
        <v>11.077999999999999</v>
      </c>
      <c r="J119" s="3">
        <v>12.292</v>
      </c>
      <c r="K119" s="3">
        <v>12.316000000000001</v>
      </c>
      <c r="L119" s="3"/>
      <c r="M119" s="3">
        <f t="shared" si="3"/>
        <v>-0.91799999999999926</v>
      </c>
      <c r="N119" s="3">
        <f t="shared" si="3"/>
        <v>-1.9789999999999992</v>
      </c>
      <c r="O119" s="3">
        <f t="shared" si="3"/>
        <v>-0.31600000000000072</v>
      </c>
      <c r="P119" s="3">
        <f t="shared" si="3"/>
        <v>-0.3620000000000001</v>
      </c>
      <c r="Q119" s="3">
        <f t="shared" si="4"/>
        <v>-0.6039999999999992</v>
      </c>
      <c r="T119" s="3">
        <v>16.707999999999998</v>
      </c>
      <c r="U119" s="3">
        <v>16.164000000000001</v>
      </c>
      <c r="V119" s="3">
        <v>18.503</v>
      </c>
      <c r="X119" s="3">
        <v>16.776</v>
      </c>
      <c r="Z119" s="3">
        <v>16.716000000000001</v>
      </c>
      <c r="AA119" s="3">
        <v>17.690999999999999</v>
      </c>
      <c r="AB119" s="3">
        <v>17.178000000000001</v>
      </c>
      <c r="AC119" s="3">
        <v>16.452000000000002</v>
      </c>
    </row>
    <row r="120" spans="1:29">
      <c r="A120" s="4">
        <v>41310.291666666664</v>
      </c>
      <c r="B120" s="3">
        <v>15.532999999999999</v>
      </c>
      <c r="C120" s="3">
        <v>18.747</v>
      </c>
      <c r="D120" s="3">
        <v>15.795999999999999</v>
      </c>
      <c r="E120" s="3">
        <v>13.906000000000001</v>
      </c>
      <c r="F120" s="3">
        <v>16.533999999999999</v>
      </c>
      <c r="G120" s="3">
        <v>12.558</v>
      </c>
      <c r="H120" s="3">
        <v>12.558</v>
      </c>
      <c r="I120" s="3">
        <v>13.305</v>
      </c>
      <c r="J120" s="3">
        <v>12.195</v>
      </c>
      <c r="K120" s="3">
        <v>12.702999999999999</v>
      </c>
      <c r="L120" s="3"/>
      <c r="M120" s="3">
        <f t="shared" si="3"/>
        <v>-2.9749999999999996</v>
      </c>
      <c r="N120" s="3">
        <f t="shared" si="3"/>
        <v>-6.1890000000000001</v>
      </c>
      <c r="O120" s="3">
        <f t="shared" si="3"/>
        <v>-2.4909999999999997</v>
      </c>
      <c r="P120" s="3">
        <f t="shared" si="3"/>
        <v>-1.7110000000000003</v>
      </c>
      <c r="Q120" s="3">
        <f t="shared" si="4"/>
        <v>-3.8309999999999995</v>
      </c>
      <c r="T120" s="3">
        <v>15.52</v>
      </c>
      <c r="U120" s="3">
        <v>13.445</v>
      </c>
      <c r="V120" s="3">
        <v>16.858000000000001</v>
      </c>
      <c r="X120" s="3">
        <v>14.608000000000001</v>
      </c>
      <c r="Z120" s="3">
        <v>16.318999999999999</v>
      </c>
      <c r="AA120" s="3">
        <v>16.649999999999999</v>
      </c>
      <c r="AB120" s="3">
        <v>17.318000000000001</v>
      </c>
      <c r="AC120" s="3">
        <v>16.326000000000001</v>
      </c>
    </row>
    <row r="121" spans="1:29">
      <c r="A121" s="4">
        <v>41310.333333333336</v>
      </c>
      <c r="B121" s="3">
        <v>20.268999999999998</v>
      </c>
      <c r="C121" s="3">
        <v>26.451000000000001</v>
      </c>
      <c r="D121" s="3">
        <v>23.423999999999999</v>
      </c>
      <c r="E121" s="3">
        <v>21.175000000000001</v>
      </c>
      <c r="F121" s="3">
        <v>23.352</v>
      </c>
      <c r="G121" s="3">
        <v>18.937000000000001</v>
      </c>
      <c r="H121" s="3">
        <v>19.364999999999998</v>
      </c>
      <c r="I121" s="3">
        <v>19.056000000000001</v>
      </c>
      <c r="J121" s="3">
        <v>17.701000000000001</v>
      </c>
      <c r="K121" s="3">
        <v>20.126000000000001</v>
      </c>
      <c r="L121" s="3"/>
      <c r="M121" s="3">
        <f t="shared" si="3"/>
        <v>-1.3319999999999972</v>
      </c>
      <c r="N121" s="3">
        <f t="shared" si="3"/>
        <v>-7.0860000000000021</v>
      </c>
      <c r="O121" s="3">
        <f t="shared" si="3"/>
        <v>-4.3679999999999986</v>
      </c>
      <c r="P121" s="3">
        <f t="shared" si="3"/>
        <v>-3.4740000000000002</v>
      </c>
      <c r="Q121" s="3">
        <f t="shared" si="4"/>
        <v>-3.2259999999999991</v>
      </c>
      <c r="T121" s="3">
        <v>12.763</v>
      </c>
      <c r="U121" s="3">
        <v>10.659000000000001</v>
      </c>
      <c r="V121" s="3">
        <v>14.417</v>
      </c>
      <c r="X121" s="3">
        <v>12.215999999999999</v>
      </c>
      <c r="Z121" s="3">
        <v>12.722</v>
      </c>
      <c r="AA121" s="3">
        <v>14.208</v>
      </c>
      <c r="AB121" s="3">
        <v>13.771000000000001</v>
      </c>
      <c r="AC121" s="3">
        <v>12.907</v>
      </c>
    </row>
    <row r="122" spans="1:29">
      <c r="A122" s="4">
        <v>41310.375</v>
      </c>
      <c r="B122" s="3">
        <v>24.725999999999999</v>
      </c>
      <c r="C122" s="3">
        <v>29.74</v>
      </c>
      <c r="D122" s="3">
        <v>27.186</v>
      </c>
      <c r="E122" s="3">
        <v>24.581</v>
      </c>
      <c r="F122" s="3">
        <v>27.21</v>
      </c>
      <c r="G122" s="3">
        <v>24.774000000000001</v>
      </c>
      <c r="H122" s="3">
        <v>23.16</v>
      </c>
      <c r="I122" s="3">
        <v>22.657</v>
      </c>
      <c r="J122" s="3">
        <v>23.423999999999999</v>
      </c>
      <c r="K122" s="3">
        <v>24.507999999999999</v>
      </c>
      <c r="L122" s="3"/>
      <c r="M122" s="3">
        <f t="shared" si="3"/>
        <v>4.8000000000001819E-2</v>
      </c>
      <c r="N122" s="3">
        <f t="shared" si="3"/>
        <v>-6.5799999999999983</v>
      </c>
      <c r="O122" s="3">
        <f t="shared" si="3"/>
        <v>-4.5289999999999999</v>
      </c>
      <c r="P122" s="3">
        <f t="shared" si="3"/>
        <v>-1.157</v>
      </c>
      <c r="Q122" s="3">
        <f t="shared" si="4"/>
        <v>-2.7020000000000017</v>
      </c>
      <c r="R122" s="3">
        <f>AVERAGE(M122:Q130)</f>
        <v>0.99602222222222248</v>
      </c>
      <c r="T122" s="3">
        <v>11.893000000000001</v>
      </c>
      <c r="U122" s="3">
        <v>10.051</v>
      </c>
      <c r="V122" s="3">
        <v>12.381</v>
      </c>
      <c r="X122" s="3">
        <v>11.614000000000001</v>
      </c>
      <c r="Z122" s="3">
        <v>12.055999999999999</v>
      </c>
      <c r="AA122" s="3">
        <v>12.262</v>
      </c>
      <c r="AB122" s="3">
        <v>12.067</v>
      </c>
      <c r="AC122" s="3">
        <v>11.502000000000001</v>
      </c>
    </row>
    <row r="123" spans="1:29">
      <c r="A123" s="4">
        <v>41310.416666666664</v>
      </c>
      <c r="B123" s="3">
        <v>29.614999999999998</v>
      </c>
      <c r="C123" s="3">
        <v>31.867999999999999</v>
      </c>
      <c r="D123" s="3">
        <v>28.742000000000001</v>
      </c>
      <c r="E123" s="3">
        <v>26.646000000000001</v>
      </c>
      <c r="F123" s="3">
        <v>29.79</v>
      </c>
      <c r="G123" s="3">
        <v>28.815999999999999</v>
      </c>
      <c r="H123" s="3">
        <v>25.331</v>
      </c>
      <c r="I123" s="3">
        <v>24.870999999999999</v>
      </c>
      <c r="J123" s="3">
        <v>27.776</v>
      </c>
      <c r="K123" s="3">
        <v>27.504999999999999</v>
      </c>
      <c r="L123" s="3"/>
      <c r="M123" s="3">
        <f t="shared" si="3"/>
        <v>-0.79899999999999949</v>
      </c>
      <c r="N123" s="3">
        <f t="shared" si="3"/>
        <v>-6.536999999999999</v>
      </c>
      <c r="O123" s="3">
        <f t="shared" si="3"/>
        <v>-3.8710000000000022</v>
      </c>
      <c r="P123" s="3">
        <f t="shared" si="3"/>
        <v>1.129999999999999</v>
      </c>
      <c r="Q123" s="3">
        <f t="shared" si="4"/>
        <v>-2.2850000000000001</v>
      </c>
      <c r="T123" s="3">
        <v>11.327</v>
      </c>
      <c r="U123" s="3">
        <v>9.9369999999999994</v>
      </c>
      <c r="V123" s="3">
        <v>11.755000000000001</v>
      </c>
      <c r="X123" s="3">
        <v>11.334</v>
      </c>
      <c r="Z123" s="3">
        <v>11.766</v>
      </c>
      <c r="AA123" s="3">
        <v>11.516999999999999</v>
      </c>
      <c r="AB123" s="3">
        <v>11.175000000000001</v>
      </c>
      <c r="AC123" s="3">
        <v>10.855</v>
      </c>
    </row>
    <row r="124" spans="1:29">
      <c r="A124" s="4">
        <v>41310.458333333336</v>
      </c>
      <c r="B124" s="3">
        <v>35.182000000000002</v>
      </c>
      <c r="C124" s="3">
        <v>36.823999999999998</v>
      </c>
      <c r="D124" s="3">
        <v>33.835000000000001</v>
      </c>
      <c r="E124" s="3">
        <v>30.773</v>
      </c>
      <c r="F124" s="3">
        <v>34.863</v>
      </c>
      <c r="G124" s="3">
        <v>34.228999999999999</v>
      </c>
      <c r="H124" s="3">
        <v>29.815000000000001</v>
      </c>
      <c r="I124" s="3">
        <v>29.59</v>
      </c>
      <c r="J124" s="3">
        <v>32.898000000000003</v>
      </c>
      <c r="K124" s="3">
        <v>31.97</v>
      </c>
      <c r="L124" s="3"/>
      <c r="M124" s="3">
        <f t="shared" si="3"/>
        <v>-0.95300000000000296</v>
      </c>
      <c r="N124" s="3">
        <f t="shared" si="3"/>
        <v>-7.0089999999999968</v>
      </c>
      <c r="O124" s="3">
        <f t="shared" si="3"/>
        <v>-4.245000000000001</v>
      </c>
      <c r="P124" s="3">
        <f t="shared" si="3"/>
        <v>2.1250000000000036</v>
      </c>
      <c r="Q124" s="3">
        <f t="shared" si="4"/>
        <v>-2.8930000000000007</v>
      </c>
      <c r="T124" s="3">
        <v>9.4309999999999992</v>
      </c>
      <c r="U124" s="3">
        <v>8.8559999999999999</v>
      </c>
      <c r="V124" s="3">
        <v>10.795</v>
      </c>
      <c r="X124" s="3">
        <v>10.128</v>
      </c>
      <c r="Z124" s="3">
        <v>10.558999999999999</v>
      </c>
      <c r="AA124" s="3">
        <v>10.317</v>
      </c>
      <c r="AB124" s="3">
        <v>9.8190000000000008</v>
      </c>
      <c r="AC124" s="3">
        <v>9.4710000000000001</v>
      </c>
    </row>
    <row r="125" spans="1:29">
      <c r="A125" s="4">
        <v>41310.5</v>
      </c>
      <c r="B125" s="3">
        <v>42.475000000000001</v>
      </c>
      <c r="C125" s="3">
        <v>40.057000000000002</v>
      </c>
      <c r="D125" s="3">
        <v>37.783000000000001</v>
      </c>
      <c r="E125" s="3">
        <v>36.091999999999999</v>
      </c>
      <c r="F125" s="3">
        <v>38.868000000000002</v>
      </c>
      <c r="G125" s="3">
        <v>39.234000000000002</v>
      </c>
      <c r="H125" s="3">
        <v>34.045000000000002</v>
      </c>
      <c r="I125" s="3">
        <v>33.625999999999998</v>
      </c>
      <c r="J125" s="3">
        <v>38.198</v>
      </c>
      <c r="K125" s="3">
        <v>36.335000000000001</v>
      </c>
      <c r="L125" s="3"/>
      <c r="M125" s="3">
        <f t="shared" si="3"/>
        <v>-3.2409999999999997</v>
      </c>
      <c r="N125" s="3">
        <f t="shared" si="3"/>
        <v>-6.0120000000000005</v>
      </c>
      <c r="O125" s="3">
        <f t="shared" si="3"/>
        <v>-4.1570000000000036</v>
      </c>
      <c r="P125" s="3">
        <f t="shared" si="3"/>
        <v>2.1060000000000016</v>
      </c>
      <c r="Q125" s="3">
        <f t="shared" si="4"/>
        <v>-2.5330000000000013</v>
      </c>
      <c r="T125" s="3">
        <v>8.0090000000000003</v>
      </c>
      <c r="U125" s="3">
        <v>8.09</v>
      </c>
      <c r="V125" s="3">
        <v>9.7629999999999999</v>
      </c>
      <c r="X125" s="3">
        <v>9.3260000000000005</v>
      </c>
      <c r="Z125" s="3">
        <v>9.2319999999999993</v>
      </c>
      <c r="AA125" s="3">
        <v>9.1379999999999999</v>
      </c>
      <c r="AB125" s="3">
        <v>8.6660000000000004</v>
      </c>
      <c r="AC125" s="3">
        <v>8.4420000000000002</v>
      </c>
    </row>
    <row r="126" spans="1:29">
      <c r="A126" s="4">
        <v>41310.541666666664</v>
      </c>
      <c r="B126" s="3">
        <v>41.883000000000003</v>
      </c>
      <c r="C126" s="3">
        <v>34.729999999999997</v>
      </c>
      <c r="D126" s="3">
        <v>36.335000000000001</v>
      </c>
      <c r="E126" s="3">
        <v>37.124000000000002</v>
      </c>
      <c r="F126" s="3">
        <v>35.957999999999998</v>
      </c>
      <c r="G126" s="3">
        <v>41.648000000000003</v>
      </c>
      <c r="H126" s="3">
        <v>36.389000000000003</v>
      </c>
      <c r="I126" s="3">
        <v>35.234999999999999</v>
      </c>
      <c r="J126" s="3">
        <v>40.543999999999997</v>
      </c>
      <c r="K126" s="3">
        <v>38.031999999999996</v>
      </c>
      <c r="L126" s="3"/>
      <c r="M126" s="3">
        <f t="shared" si="3"/>
        <v>-0.23499999999999943</v>
      </c>
      <c r="N126" s="3">
        <f t="shared" si="3"/>
        <v>1.659000000000006</v>
      </c>
      <c r="O126" s="3">
        <f t="shared" si="3"/>
        <v>-1.1000000000000014</v>
      </c>
      <c r="P126" s="3">
        <f t="shared" si="3"/>
        <v>3.4199999999999946</v>
      </c>
      <c r="Q126" s="3">
        <f t="shared" si="4"/>
        <v>2.0739999999999981</v>
      </c>
      <c r="T126" s="3">
        <v>8.2309999999999999</v>
      </c>
      <c r="U126" s="3">
        <v>8.9410000000000007</v>
      </c>
      <c r="V126" s="3">
        <v>9.8680000000000003</v>
      </c>
      <c r="X126" s="3">
        <v>9.3800000000000008</v>
      </c>
      <c r="Z126" s="3">
        <v>8.8409999999999993</v>
      </c>
      <c r="AA126" s="3">
        <v>8.84</v>
      </c>
      <c r="AB126" s="3">
        <v>8.2260000000000009</v>
      </c>
      <c r="AC126" s="3">
        <v>7.8620000000000001</v>
      </c>
    </row>
    <row r="127" spans="1:29">
      <c r="A127" s="4">
        <v>41310.583333333336</v>
      </c>
      <c r="B127" s="3">
        <v>39.036000000000001</v>
      </c>
      <c r="C127" s="3">
        <v>34.176000000000002</v>
      </c>
      <c r="D127" s="3">
        <v>33.000999999999998</v>
      </c>
      <c r="E127" s="3">
        <v>32.33</v>
      </c>
      <c r="F127" s="3">
        <v>38.393000000000001</v>
      </c>
      <c r="G127" s="3">
        <v>41.414000000000001</v>
      </c>
      <c r="H127" s="3">
        <v>37.424999999999997</v>
      </c>
      <c r="I127" s="3">
        <v>35.368000000000002</v>
      </c>
      <c r="J127" s="3">
        <v>41.502000000000002</v>
      </c>
      <c r="K127" s="3">
        <v>38.503999999999998</v>
      </c>
      <c r="L127" s="3"/>
      <c r="M127" s="3">
        <f t="shared" si="3"/>
        <v>2.3780000000000001</v>
      </c>
      <c r="N127" s="3">
        <f t="shared" si="3"/>
        <v>3.2489999999999952</v>
      </c>
      <c r="O127" s="3">
        <f t="shared" si="3"/>
        <v>2.3670000000000044</v>
      </c>
      <c r="P127" s="3">
        <f t="shared" si="3"/>
        <v>9.1720000000000041</v>
      </c>
      <c r="Q127" s="3">
        <f t="shared" si="4"/>
        <v>0.1109999999999971</v>
      </c>
      <c r="T127" s="3">
        <v>7.976</v>
      </c>
      <c r="U127" s="3">
        <v>8.5259999999999998</v>
      </c>
      <c r="V127" s="3">
        <v>10.449</v>
      </c>
      <c r="X127" s="3">
        <v>8.8320000000000007</v>
      </c>
      <c r="Z127" s="3">
        <v>8.1609999999999996</v>
      </c>
      <c r="AA127" s="3">
        <v>8.33</v>
      </c>
      <c r="AB127" s="3">
        <v>7.6550000000000002</v>
      </c>
      <c r="AC127" s="3">
        <v>7.4779999999999998</v>
      </c>
    </row>
    <row r="128" spans="1:29">
      <c r="A128" s="4">
        <v>41310.625</v>
      </c>
      <c r="B128" s="3">
        <v>36.661000000000001</v>
      </c>
      <c r="C128" s="3">
        <v>35.930999999999997</v>
      </c>
      <c r="D128" s="3">
        <v>33.860999999999997</v>
      </c>
      <c r="E128" s="3">
        <v>30.292999999999999</v>
      </c>
      <c r="F128" s="3">
        <v>37.095999999999997</v>
      </c>
      <c r="G128" s="3">
        <v>42.534999999999997</v>
      </c>
      <c r="H128" s="3">
        <v>38.337000000000003</v>
      </c>
      <c r="I128" s="3">
        <v>35.368000000000002</v>
      </c>
      <c r="J128" s="3">
        <v>41.238999999999997</v>
      </c>
      <c r="K128" s="3">
        <v>39.036000000000001</v>
      </c>
      <c r="L128" s="3"/>
      <c r="M128" s="3">
        <f t="shared" si="3"/>
        <v>5.8739999999999952</v>
      </c>
      <c r="N128" s="3">
        <f t="shared" si="3"/>
        <v>2.4060000000000059</v>
      </c>
      <c r="O128" s="3">
        <f t="shared" si="3"/>
        <v>1.507000000000005</v>
      </c>
      <c r="P128" s="3">
        <f t="shared" si="3"/>
        <v>10.945999999999998</v>
      </c>
      <c r="Q128" s="3">
        <f t="shared" si="4"/>
        <v>1.9400000000000048</v>
      </c>
      <c r="T128" s="3">
        <v>8.2149999999999999</v>
      </c>
      <c r="U128" s="3">
        <v>7.952</v>
      </c>
      <c r="V128" s="3">
        <v>10.012</v>
      </c>
      <c r="X128" s="3">
        <v>8.7070000000000007</v>
      </c>
      <c r="Z128" s="3">
        <v>7.633</v>
      </c>
      <c r="AA128" s="3">
        <v>8.2509999999999994</v>
      </c>
      <c r="AB128" s="3">
        <v>7.4450000000000003</v>
      </c>
      <c r="AC128" s="3">
        <v>7.0140000000000002</v>
      </c>
    </row>
    <row r="129" spans="1:29">
      <c r="A129" s="4">
        <v>41310.666666666664</v>
      </c>
      <c r="B129" s="3">
        <v>34.783000000000001</v>
      </c>
      <c r="C129" s="3">
        <v>31.815999999999999</v>
      </c>
      <c r="D129" s="3">
        <v>28.443999999999999</v>
      </c>
      <c r="E129" s="3">
        <v>29.64</v>
      </c>
      <c r="F129" s="3">
        <v>32.226999999999997</v>
      </c>
      <c r="G129" s="3">
        <v>40.746000000000002</v>
      </c>
      <c r="H129" s="3">
        <v>37.314999999999998</v>
      </c>
      <c r="I129" s="3">
        <v>33.6</v>
      </c>
      <c r="J129" s="3">
        <v>39.856999999999999</v>
      </c>
      <c r="K129" s="3">
        <v>38.031999999999996</v>
      </c>
      <c r="L129" s="3"/>
      <c r="M129" s="3">
        <f t="shared" si="3"/>
        <v>5.963000000000001</v>
      </c>
      <c r="N129" s="3">
        <f t="shared" si="3"/>
        <v>5.4989999999999988</v>
      </c>
      <c r="O129" s="3">
        <f t="shared" si="3"/>
        <v>5.1560000000000024</v>
      </c>
      <c r="P129" s="3">
        <f t="shared" si="3"/>
        <v>10.216999999999999</v>
      </c>
      <c r="Q129" s="3">
        <f t="shared" si="4"/>
        <v>5.8049999999999997</v>
      </c>
      <c r="T129" s="3">
        <v>8.7850000000000001</v>
      </c>
      <c r="U129" s="3">
        <v>9.23</v>
      </c>
      <c r="V129" s="3">
        <v>11.433999999999999</v>
      </c>
      <c r="X129" s="3">
        <v>9.7149999999999999</v>
      </c>
      <c r="Z129" s="3">
        <v>8.3170000000000002</v>
      </c>
      <c r="AA129" s="3">
        <v>8.8219999999999992</v>
      </c>
      <c r="AB129" s="3">
        <v>7.923</v>
      </c>
      <c r="AC129" s="3">
        <v>7.7030000000000003</v>
      </c>
    </row>
    <row r="130" spans="1:29">
      <c r="A130" s="4">
        <v>41310.708333333336</v>
      </c>
      <c r="B130" s="3">
        <v>32.277999999999999</v>
      </c>
      <c r="C130" s="3">
        <v>28.542999999999999</v>
      </c>
      <c r="D130" s="3">
        <v>27.358000000000001</v>
      </c>
      <c r="E130" s="3">
        <v>32.046999999999997</v>
      </c>
      <c r="F130" s="3">
        <v>30.292999999999999</v>
      </c>
      <c r="G130" s="3">
        <v>36.606000000000002</v>
      </c>
      <c r="H130" s="3">
        <v>33.966000000000001</v>
      </c>
      <c r="I130" s="3">
        <v>30.545000000000002</v>
      </c>
      <c r="J130" s="3">
        <v>36.335000000000001</v>
      </c>
      <c r="K130" s="3">
        <v>33.573999999999998</v>
      </c>
      <c r="L130" s="3"/>
      <c r="M130" s="3">
        <f t="shared" si="3"/>
        <v>4.328000000000003</v>
      </c>
      <c r="N130" s="3">
        <f t="shared" si="3"/>
        <v>5.4230000000000018</v>
      </c>
      <c r="O130" s="3">
        <f t="shared" si="3"/>
        <v>3.1870000000000012</v>
      </c>
      <c r="P130" s="3">
        <f t="shared" ref="P130" si="5">J130-E130</f>
        <v>4.2880000000000038</v>
      </c>
      <c r="Q130" s="3">
        <f t="shared" si="4"/>
        <v>3.2809999999999988</v>
      </c>
      <c r="T130" s="3">
        <v>9.1679999999999993</v>
      </c>
      <c r="U130" s="3">
        <v>9.8109999999999999</v>
      </c>
      <c r="V130" s="3">
        <v>11.773999999999999</v>
      </c>
      <c r="X130" s="3">
        <v>10.189</v>
      </c>
      <c r="Z130" s="3">
        <v>8.8350000000000009</v>
      </c>
      <c r="AA130" s="3">
        <v>9.5749999999999993</v>
      </c>
      <c r="AB130" s="3">
        <v>8.3230000000000004</v>
      </c>
      <c r="AC130" s="3">
        <v>8.2690000000000001</v>
      </c>
    </row>
    <row r="131" spans="1:29">
      <c r="A131" s="4">
        <v>41310.75</v>
      </c>
      <c r="B131" s="3">
        <v>29.215</v>
      </c>
      <c r="C131" s="3">
        <v>26.548999999999999</v>
      </c>
      <c r="D131" s="3">
        <v>24.919</v>
      </c>
      <c r="E131" s="3">
        <v>29.015000000000001</v>
      </c>
      <c r="F131" s="3">
        <v>26.597999999999999</v>
      </c>
      <c r="G131" s="3">
        <v>32.406999999999996</v>
      </c>
      <c r="H131" s="3">
        <v>30.167000000000002</v>
      </c>
      <c r="I131" s="3">
        <v>26.548999999999999</v>
      </c>
      <c r="J131" s="3">
        <v>31.152999999999999</v>
      </c>
      <c r="K131" s="3">
        <v>28.742000000000001</v>
      </c>
      <c r="L131" s="3"/>
      <c r="M131" s="3">
        <f t="shared" ref="M131:Q136" si="6">G131-B131</f>
        <v>3.1919999999999966</v>
      </c>
      <c r="N131" s="3">
        <f t="shared" si="6"/>
        <v>3.6180000000000021</v>
      </c>
      <c r="O131" s="3">
        <f t="shared" si="6"/>
        <v>1.629999999999999</v>
      </c>
      <c r="P131" s="3">
        <f t="shared" si="6"/>
        <v>2.1379999999999981</v>
      </c>
      <c r="Q131" s="3">
        <f t="shared" si="6"/>
        <v>2.1440000000000019</v>
      </c>
      <c r="T131" s="3">
        <v>9.9920000000000009</v>
      </c>
      <c r="U131" s="3">
        <v>10.509</v>
      </c>
      <c r="V131" s="3">
        <v>12.627000000000001</v>
      </c>
      <c r="X131" s="3">
        <v>11.127000000000001</v>
      </c>
      <c r="Z131" s="3">
        <v>9.6389999999999993</v>
      </c>
      <c r="AA131" s="3">
        <v>10.74</v>
      </c>
      <c r="AB131" s="3">
        <v>9.7530000000000001</v>
      </c>
      <c r="AC131" s="3">
        <v>9.5079999999999991</v>
      </c>
    </row>
    <row r="132" spans="1:29">
      <c r="A132" s="4">
        <v>41310.791666666664</v>
      </c>
      <c r="B132" s="3">
        <v>25.623000000000001</v>
      </c>
      <c r="C132" s="3">
        <v>24.195</v>
      </c>
      <c r="D132" s="3">
        <v>21.748000000000001</v>
      </c>
      <c r="E132" s="3">
        <v>24.629000000000001</v>
      </c>
      <c r="F132" s="3">
        <v>23.832999999999998</v>
      </c>
      <c r="G132" s="3">
        <v>26.524000000000001</v>
      </c>
      <c r="H132" s="3">
        <v>24.219000000000001</v>
      </c>
      <c r="I132" s="3">
        <v>21.413</v>
      </c>
      <c r="J132" s="3">
        <v>26.28</v>
      </c>
      <c r="K132" s="3">
        <v>24.46</v>
      </c>
      <c r="L132" s="3"/>
      <c r="M132" s="3">
        <f t="shared" si="6"/>
        <v>0.9009999999999998</v>
      </c>
      <c r="N132" s="3">
        <f t="shared" si="6"/>
        <v>2.4000000000000909E-2</v>
      </c>
      <c r="O132" s="3">
        <f t="shared" si="6"/>
        <v>-0.33500000000000085</v>
      </c>
      <c r="P132" s="3">
        <f t="shared" si="6"/>
        <v>1.6509999999999998</v>
      </c>
      <c r="Q132" s="3">
        <f t="shared" si="6"/>
        <v>0.62700000000000244</v>
      </c>
      <c r="T132" s="3">
        <v>11.548</v>
      </c>
      <c r="U132" s="3">
        <v>11.795</v>
      </c>
      <c r="V132" s="3">
        <v>13.81</v>
      </c>
      <c r="X132" s="3">
        <v>12.427</v>
      </c>
      <c r="Z132" s="3">
        <v>11.718999999999999</v>
      </c>
      <c r="AA132" s="3">
        <v>12.662000000000001</v>
      </c>
      <c r="AB132" s="3">
        <v>11.345000000000001</v>
      </c>
      <c r="AC132" s="3">
        <v>11.423</v>
      </c>
    </row>
    <row r="133" spans="1:29">
      <c r="A133" s="4">
        <v>41310.833333333336</v>
      </c>
      <c r="B133" s="3">
        <v>22.082000000000001</v>
      </c>
      <c r="C133" s="3">
        <v>21.341999999999999</v>
      </c>
      <c r="D133" s="3">
        <v>18.105</v>
      </c>
      <c r="E133" s="3">
        <v>20.579000000000001</v>
      </c>
      <c r="F133" s="3">
        <v>20.364999999999998</v>
      </c>
      <c r="G133" s="3">
        <v>21.986999999999998</v>
      </c>
      <c r="H133" s="3">
        <v>20.126000000000001</v>
      </c>
      <c r="I133" s="3">
        <v>17.701000000000001</v>
      </c>
      <c r="J133" s="3">
        <v>21.914999999999999</v>
      </c>
      <c r="K133" s="3">
        <v>20.579000000000001</v>
      </c>
      <c r="L133" s="3"/>
      <c r="M133" s="3">
        <f t="shared" si="6"/>
        <v>-9.5000000000002416E-2</v>
      </c>
      <c r="N133" s="3">
        <f t="shared" si="6"/>
        <v>-1.2159999999999975</v>
      </c>
      <c r="O133" s="3">
        <f t="shared" si="6"/>
        <v>-0.40399999999999991</v>
      </c>
      <c r="P133" s="3">
        <f t="shared" si="6"/>
        <v>1.3359999999999985</v>
      </c>
      <c r="Q133" s="3">
        <f t="shared" si="6"/>
        <v>0.21400000000000219</v>
      </c>
      <c r="T133" s="3">
        <v>13.07</v>
      </c>
      <c r="U133" s="3">
        <v>13.339</v>
      </c>
      <c r="V133" s="3">
        <v>15.205</v>
      </c>
      <c r="X133" s="3">
        <v>14.271000000000001</v>
      </c>
      <c r="Z133" s="3">
        <v>13.509</v>
      </c>
      <c r="AA133" s="3">
        <v>14.516</v>
      </c>
      <c r="AB133" s="3">
        <v>13.592000000000001</v>
      </c>
      <c r="AC133" s="3">
        <v>13.379</v>
      </c>
    </row>
    <row r="134" spans="1:29">
      <c r="A134" s="4">
        <v>41310.875</v>
      </c>
      <c r="B134" s="3">
        <v>19.745999999999999</v>
      </c>
      <c r="C134" s="3">
        <v>19.555</v>
      </c>
      <c r="D134" s="3">
        <v>15.557</v>
      </c>
      <c r="E134" s="3">
        <v>18.033000000000001</v>
      </c>
      <c r="F134" s="3">
        <v>18.318999999999999</v>
      </c>
      <c r="G134" s="3">
        <v>19.151</v>
      </c>
      <c r="H134" s="3">
        <v>16.891999999999999</v>
      </c>
      <c r="I134" s="3">
        <v>14.002000000000001</v>
      </c>
      <c r="J134" s="3">
        <v>19.056000000000001</v>
      </c>
      <c r="K134" s="3">
        <v>17.867000000000001</v>
      </c>
      <c r="L134" s="3"/>
      <c r="M134" s="3">
        <f t="shared" si="6"/>
        <v>-0.59499999999999886</v>
      </c>
      <c r="N134" s="3">
        <f t="shared" si="6"/>
        <v>-2.6630000000000003</v>
      </c>
      <c r="O134" s="3">
        <f t="shared" si="6"/>
        <v>-1.5549999999999997</v>
      </c>
      <c r="P134" s="3">
        <f t="shared" si="6"/>
        <v>1.0229999999999997</v>
      </c>
      <c r="Q134" s="3">
        <f t="shared" si="6"/>
        <v>-0.45199999999999818</v>
      </c>
      <c r="T134" s="3">
        <v>14.465999999999999</v>
      </c>
      <c r="U134" s="3">
        <v>14.457000000000001</v>
      </c>
      <c r="V134" s="3">
        <v>16.331</v>
      </c>
      <c r="X134" s="3">
        <v>15.365</v>
      </c>
      <c r="Z134" s="3">
        <v>15.108000000000001</v>
      </c>
      <c r="AA134" s="3">
        <v>16.102</v>
      </c>
      <c r="AB134" s="3">
        <v>15.103999999999999</v>
      </c>
      <c r="AC134" s="3">
        <v>14.821999999999999</v>
      </c>
    </row>
    <row r="135" spans="1:29">
      <c r="A135" s="4">
        <v>41310.916666666664</v>
      </c>
      <c r="B135" s="3">
        <v>16.391999999999999</v>
      </c>
      <c r="C135" s="3">
        <v>16.63</v>
      </c>
      <c r="D135" s="3">
        <v>10.736000000000001</v>
      </c>
      <c r="E135" s="3">
        <v>13.978</v>
      </c>
      <c r="F135" s="3">
        <v>14.792</v>
      </c>
      <c r="G135" s="3">
        <v>15.7</v>
      </c>
      <c r="H135" s="3">
        <v>12.654</v>
      </c>
      <c r="I135" s="3">
        <v>9.2379999999999995</v>
      </c>
      <c r="J135" s="3">
        <v>15.867000000000001</v>
      </c>
      <c r="K135" s="3">
        <v>14.457000000000001</v>
      </c>
      <c r="L135" s="3"/>
      <c r="M135" s="3">
        <f t="shared" si="6"/>
        <v>-0.69200000000000017</v>
      </c>
      <c r="N135" s="3">
        <f t="shared" si="6"/>
        <v>-3.9759999999999991</v>
      </c>
      <c r="O135" s="3">
        <f t="shared" si="6"/>
        <v>-1.4980000000000011</v>
      </c>
      <c r="P135" s="3">
        <f t="shared" si="6"/>
        <v>1.8890000000000011</v>
      </c>
      <c r="Q135" s="3">
        <f t="shared" si="6"/>
        <v>-0.33499999999999908</v>
      </c>
      <c r="T135" s="3">
        <v>16.006</v>
      </c>
      <c r="U135" s="3">
        <v>15.945</v>
      </c>
      <c r="V135" s="3">
        <v>17.744</v>
      </c>
      <c r="X135" s="3">
        <v>17.059999999999999</v>
      </c>
      <c r="Z135" s="3">
        <v>17.561</v>
      </c>
      <c r="AA135" s="3">
        <v>18.018999999999998</v>
      </c>
      <c r="AB135" s="3">
        <v>16.715</v>
      </c>
      <c r="AC135" s="3">
        <v>16.565999999999999</v>
      </c>
    </row>
    <row r="136" spans="1:29">
      <c r="A136" s="4">
        <v>41310.958333333336</v>
      </c>
      <c r="B136" s="3">
        <v>14.84</v>
      </c>
      <c r="C136" s="3">
        <v>15.294</v>
      </c>
      <c r="D136" s="3">
        <v>9.4600000000000009</v>
      </c>
      <c r="E136" s="3">
        <v>12.316000000000001</v>
      </c>
      <c r="F136" s="3">
        <v>13.185</v>
      </c>
      <c r="G136" s="3">
        <v>13.762</v>
      </c>
      <c r="H136" s="3">
        <v>11.151</v>
      </c>
      <c r="I136" s="3">
        <v>7.7450000000000001</v>
      </c>
      <c r="J136" s="3">
        <v>13.882</v>
      </c>
      <c r="K136" s="3">
        <v>12.750999999999999</v>
      </c>
      <c r="L136" s="3"/>
      <c r="M136" s="3">
        <f t="shared" si="6"/>
        <v>-1.0779999999999994</v>
      </c>
      <c r="N136" s="3">
        <f t="shared" si="6"/>
        <v>-4.1430000000000007</v>
      </c>
      <c r="O136" s="3">
        <f t="shared" si="6"/>
        <v>-1.7150000000000007</v>
      </c>
      <c r="P136" s="3">
        <f t="shared" si="6"/>
        <v>1.5659999999999989</v>
      </c>
      <c r="Q136" s="3">
        <f t="shared" si="6"/>
        <v>-0.43400000000000105</v>
      </c>
      <c r="T136" s="3">
        <v>16.952999999999999</v>
      </c>
      <c r="U136" s="3">
        <v>17.123999999999999</v>
      </c>
      <c r="V136" s="3">
        <v>18.678000000000001</v>
      </c>
      <c r="X136" s="3">
        <v>18.317</v>
      </c>
      <c r="Z136" s="3">
        <v>18.992999999999999</v>
      </c>
      <c r="AA136" s="3">
        <v>19.004999999999999</v>
      </c>
      <c r="AB136" s="3">
        <v>18.065999999999999</v>
      </c>
      <c r="AC136" s="3">
        <v>17.712</v>
      </c>
    </row>
    <row r="137" spans="1:29">
      <c r="B137" s="3">
        <v>13.738</v>
      </c>
      <c r="C137" s="3">
        <v>14.122</v>
      </c>
      <c r="D137" s="3">
        <v>8.6929999999999996</v>
      </c>
      <c r="E137" s="3">
        <v>11.54</v>
      </c>
      <c r="F137" s="3">
        <v>12.195</v>
      </c>
      <c r="G137" s="3"/>
      <c r="H137" s="3">
        <v>9.6080000000000005</v>
      </c>
      <c r="I137" s="3">
        <v>6.7880000000000003</v>
      </c>
      <c r="J137" s="3">
        <v>12.413</v>
      </c>
      <c r="K137" s="3">
        <v>11.419</v>
      </c>
      <c r="L137" s="3"/>
      <c r="M137" s="3"/>
      <c r="N137" s="3"/>
      <c r="O137" s="3"/>
      <c r="P137" s="3"/>
      <c r="Q137" s="3"/>
      <c r="T137" s="3">
        <v>17.766999999999999</v>
      </c>
      <c r="U137" s="3">
        <v>17.789000000000001</v>
      </c>
      <c r="V137" s="3">
        <v>19.489999999999998</v>
      </c>
      <c r="X137" s="3">
        <v>18.765999999999998</v>
      </c>
      <c r="Z137" s="3">
        <v>20.259</v>
      </c>
      <c r="AA137" s="3">
        <v>20.013000000000002</v>
      </c>
      <c r="AB137" s="3">
        <v>18.850999999999999</v>
      </c>
      <c r="AC137" s="3">
        <v>18.721</v>
      </c>
    </row>
    <row r="138" spans="1:29">
      <c r="B138" s="3">
        <v>12.750999999999999</v>
      </c>
      <c r="C138" s="3">
        <v>13.233000000000001</v>
      </c>
      <c r="D138" s="3">
        <v>7.67</v>
      </c>
      <c r="E138" s="3">
        <v>11.053000000000001</v>
      </c>
      <c r="F138" s="3">
        <v>11.443</v>
      </c>
      <c r="G138" s="3"/>
      <c r="H138" s="3">
        <v>8.6430000000000007</v>
      </c>
      <c r="I138" s="3">
        <v>5.8209999999999997</v>
      </c>
      <c r="J138" s="3">
        <v>11.346</v>
      </c>
      <c r="K138" s="3">
        <v>10.443</v>
      </c>
      <c r="L138" s="3"/>
      <c r="M138" s="3"/>
      <c r="N138" s="3"/>
      <c r="O138" s="3"/>
      <c r="P138" s="3"/>
      <c r="Q138" s="3"/>
      <c r="T138" s="3">
        <v>18.797999999999998</v>
      </c>
      <c r="U138" s="3">
        <v>18.536999999999999</v>
      </c>
      <c r="V138" s="3">
        <v>20.209</v>
      </c>
      <c r="X138" s="3">
        <v>19.728000000000002</v>
      </c>
      <c r="Z138" s="3">
        <v>20.802</v>
      </c>
      <c r="AA138" s="3">
        <v>20.658000000000001</v>
      </c>
      <c r="AB138" s="3">
        <v>19.722000000000001</v>
      </c>
      <c r="AC138" s="3">
        <v>19.524000000000001</v>
      </c>
    </row>
    <row r="139" spans="1:29">
      <c r="B139" s="3">
        <v>11.856</v>
      </c>
      <c r="C139" s="3">
        <v>12.461</v>
      </c>
      <c r="D139" s="3">
        <v>6.9139999999999997</v>
      </c>
      <c r="E139" s="3">
        <v>9.5090000000000003</v>
      </c>
      <c r="F139" s="3">
        <v>10.295999999999999</v>
      </c>
      <c r="G139" s="3"/>
      <c r="H139" s="3">
        <v>7.72</v>
      </c>
      <c r="I139" s="3">
        <v>4.766</v>
      </c>
      <c r="J139" s="3">
        <v>10.198</v>
      </c>
      <c r="K139" s="3">
        <v>9.2620000000000005</v>
      </c>
      <c r="L139" s="3"/>
      <c r="M139" s="3"/>
      <c r="N139" s="3"/>
      <c r="O139" s="3"/>
      <c r="P139" s="3"/>
      <c r="Q139" s="3"/>
      <c r="T139" s="3">
        <v>19.321999999999999</v>
      </c>
      <c r="U139" s="3">
        <v>19.358000000000001</v>
      </c>
      <c r="V139" s="3">
        <v>20.869</v>
      </c>
      <c r="X139" s="3">
        <v>20.872</v>
      </c>
      <c r="Z139" s="3">
        <v>21.766999999999999</v>
      </c>
      <c r="AA139" s="3">
        <v>21.643000000000001</v>
      </c>
      <c r="AB139" s="3">
        <v>20.437999999999999</v>
      </c>
      <c r="AC139" s="3">
        <v>20.558</v>
      </c>
    </row>
    <row r="140" spans="1:29">
      <c r="B140" s="3">
        <v>11.2</v>
      </c>
      <c r="C140" s="3">
        <v>11.88</v>
      </c>
      <c r="D140" s="3">
        <v>6.585</v>
      </c>
      <c r="E140" s="3">
        <v>8.6929999999999996</v>
      </c>
      <c r="F140" s="3">
        <v>9.4849999999999994</v>
      </c>
      <c r="G140" s="3"/>
      <c r="H140" s="3">
        <v>7.0659999999999998</v>
      </c>
      <c r="I140" s="3">
        <v>4.2720000000000002</v>
      </c>
      <c r="J140" s="3">
        <v>9.3859999999999992</v>
      </c>
      <c r="K140" s="3">
        <v>8.6180000000000003</v>
      </c>
      <c r="L140" s="3"/>
      <c r="M140" s="3"/>
      <c r="N140" s="3"/>
      <c r="O140" s="3"/>
      <c r="P140" s="3"/>
      <c r="Q140" s="3"/>
      <c r="T140" s="3">
        <v>19.498000000000001</v>
      </c>
      <c r="U140" s="3">
        <v>19.216000000000001</v>
      </c>
      <c r="V140" s="3">
        <v>21.411000000000001</v>
      </c>
      <c r="X140" s="3">
        <v>20.890999999999998</v>
      </c>
      <c r="Z140" s="3">
        <v>22.074999999999999</v>
      </c>
      <c r="AA140" s="3">
        <v>22.306999999999999</v>
      </c>
      <c r="AB140" s="3">
        <v>21.311</v>
      </c>
      <c r="AC140" s="3">
        <v>20.872</v>
      </c>
    </row>
    <row r="141" spans="1:29">
      <c r="B141" s="3">
        <v>10.516</v>
      </c>
      <c r="C141" s="3">
        <v>11.053000000000001</v>
      </c>
      <c r="D141" s="3">
        <v>5.8979999999999997</v>
      </c>
      <c r="E141" s="3">
        <v>8.593</v>
      </c>
      <c r="F141" s="3">
        <v>9.2129999999999992</v>
      </c>
      <c r="G141" s="3"/>
      <c r="H141" s="3">
        <v>6.4080000000000004</v>
      </c>
      <c r="I141" s="3">
        <v>3.9580000000000002</v>
      </c>
      <c r="J141" s="3">
        <v>8.6679999999999993</v>
      </c>
      <c r="K141" s="3">
        <v>8.1199999999999992</v>
      </c>
      <c r="L141" s="3"/>
      <c r="M141" s="3"/>
      <c r="N141" s="3"/>
      <c r="O141" s="3"/>
      <c r="P141" s="3"/>
      <c r="Q141" s="3"/>
      <c r="T141" s="3">
        <v>20.244</v>
      </c>
      <c r="U141" s="3">
        <v>20.277000000000001</v>
      </c>
      <c r="V141" s="3">
        <v>22.068000000000001</v>
      </c>
      <c r="X141" s="3">
        <v>21.37</v>
      </c>
      <c r="Z141" s="3">
        <v>23.114999999999998</v>
      </c>
      <c r="AA141" s="3">
        <v>23.119</v>
      </c>
      <c r="AB141" s="3">
        <v>22.111999999999998</v>
      </c>
      <c r="AC141" s="3">
        <v>21.864000000000001</v>
      </c>
    </row>
    <row r="142" spans="1:29">
      <c r="B142" s="3">
        <v>10.467000000000001</v>
      </c>
      <c r="C142" s="3">
        <v>11.077999999999999</v>
      </c>
      <c r="D142" s="3">
        <v>6.585</v>
      </c>
      <c r="E142" s="3">
        <v>7.77</v>
      </c>
      <c r="F142" s="3">
        <v>8.8659999999999997</v>
      </c>
      <c r="G142" s="3"/>
      <c r="H142" s="3">
        <v>6.3570000000000002</v>
      </c>
      <c r="I142" s="3">
        <v>3.88</v>
      </c>
      <c r="J142" s="3">
        <v>7.97</v>
      </c>
      <c r="K142" s="3">
        <v>7.444</v>
      </c>
      <c r="L142" s="3"/>
      <c r="M142" s="3"/>
      <c r="N142" s="3"/>
      <c r="O142" s="3"/>
      <c r="P142" s="3"/>
      <c r="Q142" s="3"/>
      <c r="T142" s="3">
        <v>20.526</v>
      </c>
      <c r="U142" s="3">
        <v>20.279</v>
      </c>
      <c r="V142" s="3">
        <v>22.533999999999999</v>
      </c>
      <c r="X142" s="3">
        <v>21.701000000000001</v>
      </c>
      <c r="Z142" s="3">
        <v>23.425000000000001</v>
      </c>
      <c r="AA142" s="3">
        <v>23.736999999999998</v>
      </c>
      <c r="AB142" s="3">
        <v>22.626999999999999</v>
      </c>
      <c r="AC142" s="3">
        <v>22.626999999999999</v>
      </c>
    </row>
    <row r="143" spans="1:29">
      <c r="B143" s="3">
        <v>9.657</v>
      </c>
      <c r="C143" s="3">
        <v>10.443</v>
      </c>
      <c r="D143" s="3">
        <v>5.6420000000000003</v>
      </c>
      <c r="E143" s="3">
        <v>6.8129999999999997</v>
      </c>
      <c r="F143" s="3">
        <v>7.9450000000000003</v>
      </c>
      <c r="G143" s="3"/>
      <c r="H143" s="3">
        <v>5.7960000000000003</v>
      </c>
      <c r="I143" s="3">
        <v>3.089</v>
      </c>
      <c r="J143" s="3">
        <v>7.343</v>
      </c>
      <c r="K143" s="3">
        <v>6.7629999999999999</v>
      </c>
      <c r="L143" s="3"/>
      <c r="M143" s="3"/>
      <c r="N143" s="3"/>
      <c r="O143" s="3"/>
      <c r="P143" s="3"/>
      <c r="Q143" s="3"/>
      <c r="T143" s="3">
        <v>21.753</v>
      </c>
      <c r="U143" s="3">
        <v>21.663</v>
      </c>
      <c r="V143" s="3">
        <v>23.236000000000001</v>
      </c>
      <c r="X143" s="3">
        <v>22.765999999999998</v>
      </c>
      <c r="Z143" s="3">
        <v>24.495999999999999</v>
      </c>
      <c r="AA143" s="3">
        <v>24.643999999999998</v>
      </c>
      <c r="AB143" s="3">
        <v>23.564</v>
      </c>
      <c r="AC143" s="3">
        <v>23.035</v>
      </c>
    </row>
    <row r="144" spans="1:29">
      <c r="B144" s="3">
        <v>15.318</v>
      </c>
      <c r="C144" s="3">
        <v>19.413</v>
      </c>
      <c r="D144" s="3">
        <v>17.890999999999998</v>
      </c>
      <c r="E144" s="3">
        <v>13.401</v>
      </c>
      <c r="F144" s="3">
        <v>16.533999999999999</v>
      </c>
      <c r="G144" s="3"/>
      <c r="H144" s="3">
        <v>11.492000000000001</v>
      </c>
      <c r="I144" s="3">
        <v>12.992000000000001</v>
      </c>
      <c r="J144" s="3">
        <v>9.41</v>
      </c>
      <c r="K144" s="3">
        <v>9.6080000000000005</v>
      </c>
      <c r="L144" s="3"/>
      <c r="M144" s="3"/>
      <c r="N144" s="3"/>
      <c r="O144" s="3"/>
      <c r="P144" s="3"/>
      <c r="Q144" s="3"/>
      <c r="T144" s="3">
        <v>18.73</v>
      </c>
      <c r="U144" s="3">
        <v>15.717000000000001</v>
      </c>
      <c r="V144" s="3">
        <v>20.411000000000001</v>
      </c>
      <c r="X144" s="3">
        <v>17.375</v>
      </c>
      <c r="Z144" s="3">
        <v>21.09</v>
      </c>
      <c r="AA144" s="3">
        <v>21.4</v>
      </c>
      <c r="AB144" s="3">
        <v>23.849</v>
      </c>
      <c r="AC144" s="3">
        <v>23.09</v>
      </c>
    </row>
    <row r="145" spans="2:29">
      <c r="B145" s="3">
        <v>21.366</v>
      </c>
      <c r="C145" s="3">
        <v>27.652999999999999</v>
      </c>
      <c r="D145" s="3">
        <v>26.841999999999999</v>
      </c>
      <c r="E145" s="3">
        <v>22.561</v>
      </c>
      <c r="F145" s="3">
        <v>24.436</v>
      </c>
      <c r="G145" s="3"/>
      <c r="H145" s="3">
        <v>20.722000000000001</v>
      </c>
      <c r="I145" s="3">
        <v>21.7</v>
      </c>
      <c r="J145" s="3">
        <v>17.367999999999999</v>
      </c>
      <c r="K145" s="3">
        <v>20.579000000000001</v>
      </c>
      <c r="L145" s="3"/>
      <c r="M145" s="3"/>
      <c r="N145" s="3"/>
      <c r="O145" s="3"/>
      <c r="P145" s="3"/>
      <c r="Q145" s="3"/>
      <c r="T145" s="3">
        <v>14.619</v>
      </c>
      <c r="U145" s="3">
        <v>11.94</v>
      </c>
      <c r="V145" s="3">
        <v>15.831</v>
      </c>
      <c r="X145" s="3">
        <v>13.48</v>
      </c>
      <c r="Z145" s="3">
        <v>14.663</v>
      </c>
      <c r="AA145" s="3">
        <v>16.282</v>
      </c>
      <c r="AB145" s="3">
        <v>15.983000000000001</v>
      </c>
      <c r="AC145" s="3">
        <v>14.88</v>
      </c>
    </row>
    <row r="146" spans="2:29">
      <c r="B146" s="3">
        <v>28.170999999999999</v>
      </c>
      <c r="C146" s="3">
        <v>36.012</v>
      </c>
      <c r="D146" s="3">
        <v>36.012</v>
      </c>
      <c r="E146" s="3">
        <v>29.59</v>
      </c>
      <c r="F146" s="3">
        <v>32.484000000000002</v>
      </c>
      <c r="G146" s="3"/>
      <c r="H146" s="3">
        <v>27.21</v>
      </c>
      <c r="I146" s="3">
        <v>28.791</v>
      </c>
      <c r="J146" s="3">
        <v>25.744</v>
      </c>
      <c r="K146" s="3">
        <v>28.369</v>
      </c>
      <c r="L146" s="3"/>
      <c r="M146" s="3"/>
      <c r="N146" s="3"/>
      <c r="O146" s="3"/>
      <c r="P146" s="3"/>
      <c r="Q146" s="3"/>
      <c r="T146" s="3">
        <v>11.808</v>
      </c>
      <c r="U146" s="3">
        <v>9.3030000000000008</v>
      </c>
      <c r="V146" s="3">
        <v>12.526999999999999</v>
      </c>
      <c r="X146" s="3">
        <v>10.976000000000001</v>
      </c>
      <c r="Z146" s="3">
        <v>11.845000000000001</v>
      </c>
      <c r="AA146" s="3">
        <v>12.643000000000001</v>
      </c>
      <c r="AB146" s="3">
        <v>12.319000000000001</v>
      </c>
      <c r="AC146" s="3">
        <v>11.585000000000001</v>
      </c>
    </row>
    <row r="147" spans="2:29">
      <c r="B147" s="3">
        <v>36.96</v>
      </c>
      <c r="C147" s="3">
        <v>42.267000000000003</v>
      </c>
      <c r="D147" s="3">
        <v>40.716999999999999</v>
      </c>
      <c r="E147" s="3">
        <v>35.475000000000001</v>
      </c>
      <c r="F147" s="3">
        <v>39.036000000000001</v>
      </c>
      <c r="H147" s="3">
        <v>32.793999999999997</v>
      </c>
      <c r="I147" s="3">
        <v>33.991999999999997</v>
      </c>
      <c r="J147" s="3">
        <v>33.442999999999998</v>
      </c>
      <c r="K147" s="3">
        <v>34.44</v>
      </c>
      <c r="L147" s="3"/>
      <c r="M147" s="3"/>
      <c r="N147" s="3"/>
      <c r="O147" s="3"/>
      <c r="P147" s="3"/>
      <c r="Q147" s="3"/>
      <c r="T147" s="3">
        <v>9.891</v>
      </c>
      <c r="U147" s="3">
        <v>8.4049999999999994</v>
      </c>
      <c r="V147" s="3">
        <v>10.906000000000001</v>
      </c>
      <c r="X147" s="3">
        <v>9.81</v>
      </c>
      <c r="Z147" s="3">
        <v>10.363</v>
      </c>
      <c r="AA147" s="3">
        <v>10.801</v>
      </c>
      <c r="AB147" s="3">
        <v>10.153</v>
      </c>
      <c r="AC147" s="3">
        <v>9.7579999999999991</v>
      </c>
    </row>
    <row r="148" spans="2:29">
      <c r="B148" s="3">
        <v>41.883000000000003</v>
      </c>
      <c r="C148" s="3">
        <v>47.908000000000001</v>
      </c>
      <c r="D148" s="3">
        <v>43.981999999999999</v>
      </c>
      <c r="E148" s="3">
        <v>36.444000000000003</v>
      </c>
      <c r="F148" s="3">
        <v>40.057000000000002</v>
      </c>
      <c r="H148" s="3">
        <v>36.878</v>
      </c>
      <c r="I148" s="3">
        <v>38.06</v>
      </c>
      <c r="J148" s="3">
        <v>39.942999999999998</v>
      </c>
      <c r="K148" s="3">
        <v>45.499000000000002</v>
      </c>
      <c r="L148" s="3"/>
      <c r="M148" s="3"/>
      <c r="N148" s="3"/>
      <c r="O148" s="3"/>
      <c r="P148" s="3"/>
      <c r="Q148" s="3"/>
      <c r="T148" s="3">
        <v>8.3510000000000009</v>
      </c>
      <c r="U148" s="3">
        <v>7.3319999999999999</v>
      </c>
      <c r="V148" s="3">
        <v>9.6709999999999994</v>
      </c>
      <c r="X148" s="3">
        <v>14.742000000000001</v>
      </c>
      <c r="Z148" s="3">
        <v>9.1750000000000007</v>
      </c>
      <c r="AA148" s="3">
        <v>9.2970000000000006</v>
      </c>
      <c r="AB148" s="3">
        <v>14.032</v>
      </c>
      <c r="AC148" s="3">
        <v>10.772</v>
      </c>
    </row>
    <row r="149" spans="2:29">
      <c r="B149" s="3">
        <v>47.45</v>
      </c>
      <c r="C149" s="3">
        <v>49.14</v>
      </c>
      <c r="D149" s="3">
        <v>45.561999999999998</v>
      </c>
      <c r="E149" s="3">
        <v>44.103999999999999</v>
      </c>
      <c r="F149" s="3">
        <v>43.374000000000002</v>
      </c>
      <c r="H149" s="3">
        <v>39.545000000000002</v>
      </c>
      <c r="I149" s="3">
        <v>40.688000000000002</v>
      </c>
      <c r="J149" s="3">
        <v>47.091999999999999</v>
      </c>
      <c r="K149" s="3">
        <v>47.091999999999999</v>
      </c>
      <c r="L149" s="3"/>
      <c r="M149" s="3"/>
      <c r="N149" s="3"/>
      <c r="O149" s="3"/>
      <c r="P149" s="3"/>
      <c r="Q149" s="3"/>
      <c r="T149" s="3">
        <v>7.6849999999999996</v>
      </c>
      <c r="U149" s="3">
        <v>7.0839999999999996</v>
      </c>
      <c r="V149" s="3">
        <v>9.3249999999999993</v>
      </c>
      <c r="X149" s="3">
        <v>12.920999999999999</v>
      </c>
      <c r="Z149" s="3">
        <v>8.5519999999999996</v>
      </c>
      <c r="AA149" s="3">
        <v>8.7919999999999998</v>
      </c>
      <c r="AB149" s="3">
        <v>10.913</v>
      </c>
      <c r="AC149" s="3">
        <v>10.349</v>
      </c>
    </row>
    <row r="150" spans="2:29">
      <c r="B150" s="3">
        <v>46.320999999999998</v>
      </c>
      <c r="C150" s="3">
        <v>43.374000000000002</v>
      </c>
      <c r="D150" s="3">
        <v>41.036000000000001</v>
      </c>
      <c r="E150" s="3">
        <v>47.286999999999999</v>
      </c>
      <c r="F150" s="3">
        <v>43.524999999999999</v>
      </c>
      <c r="H150" s="3">
        <v>42.564</v>
      </c>
      <c r="I150" s="3">
        <v>42.179000000000002</v>
      </c>
      <c r="J150" s="3">
        <v>41.384999999999998</v>
      </c>
      <c r="K150" s="3">
        <v>44.134999999999998</v>
      </c>
      <c r="L150" s="3"/>
      <c r="M150" s="3"/>
      <c r="N150" s="3"/>
      <c r="O150" s="3"/>
      <c r="P150" s="3"/>
      <c r="Q150" s="3"/>
      <c r="T150" s="3">
        <v>7.8109999999999999</v>
      </c>
      <c r="U150" s="3">
        <v>7.7160000000000002</v>
      </c>
      <c r="V150" s="3">
        <v>9.6440000000000001</v>
      </c>
      <c r="X150" s="3">
        <v>12.292</v>
      </c>
      <c r="Z150" s="3">
        <v>8.0120000000000005</v>
      </c>
      <c r="AA150" s="3">
        <v>8.3209999999999997</v>
      </c>
      <c r="AB150" s="3">
        <v>11.568</v>
      </c>
      <c r="AC150" s="3">
        <v>10.879</v>
      </c>
    </row>
    <row r="151" spans="2:29">
      <c r="B151" s="3">
        <v>42.06</v>
      </c>
      <c r="C151" s="3">
        <v>42.415999999999997</v>
      </c>
      <c r="D151" s="3">
        <v>44.134999999999998</v>
      </c>
      <c r="E151" s="3">
        <v>41.384999999999998</v>
      </c>
      <c r="F151" s="3">
        <v>42.238</v>
      </c>
      <c r="H151" s="3">
        <v>43.192999999999998</v>
      </c>
      <c r="I151" s="3">
        <v>45.061</v>
      </c>
      <c r="J151" s="3">
        <v>39.630000000000003</v>
      </c>
      <c r="K151" s="3">
        <v>42.893000000000001</v>
      </c>
      <c r="L151" s="3"/>
      <c r="M151" s="3"/>
      <c r="N151" s="3"/>
      <c r="O151" s="3"/>
      <c r="P151" s="3"/>
      <c r="Q151" s="3"/>
      <c r="T151" s="3">
        <v>12.151</v>
      </c>
      <c r="U151" s="3">
        <v>11.689</v>
      </c>
      <c r="V151" s="3">
        <v>12.874000000000001</v>
      </c>
      <c r="X151" s="3">
        <v>11.682</v>
      </c>
      <c r="Z151" s="3">
        <v>11.8</v>
      </c>
      <c r="AA151" s="3">
        <v>11.555999999999999</v>
      </c>
      <c r="AB151" s="3">
        <v>11.656000000000001</v>
      </c>
      <c r="AC151" s="3">
        <v>10.712</v>
      </c>
    </row>
    <row r="152" spans="2:29">
      <c r="B152" s="3">
        <v>39.121000000000002</v>
      </c>
      <c r="C152" s="3">
        <v>37.975999999999999</v>
      </c>
      <c r="D152" s="3">
        <v>35.048999999999999</v>
      </c>
      <c r="E152" s="3">
        <v>37.343000000000004</v>
      </c>
      <c r="F152" s="3">
        <v>38.728000000000002</v>
      </c>
      <c r="H152" s="3">
        <v>38.503999999999998</v>
      </c>
      <c r="I152" s="3">
        <v>36.768999999999998</v>
      </c>
      <c r="J152" s="3">
        <v>37.261000000000003</v>
      </c>
      <c r="K152" s="3">
        <v>38.896000000000001</v>
      </c>
      <c r="L152" s="3"/>
      <c r="M152" s="3"/>
      <c r="N152" s="3"/>
      <c r="O152" s="3"/>
      <c r="P152" s="3"/>
      <c r="Q152" s="3"/>
      <c r="T152" s="3">
        <v>12.148</v>
      </c>
      <c r="U152" s="3">
        <v>12.297000000000001</v>
      </c>
      <c r="V152" s="3">
        <v>14.585000000000001</v>
      </c>
      <c r="X152" s="3">
        <v>12.289</v>
      </c>
      <c r="Z152" s="3">
        <v>12.083</v>
      </c>
      <c r="AA152" s="3">
        <v>13.497999999999999</v>
      </c>
      <c r="AB152" s="3">
        <v>11.874000000000001</v>
      </c>
      <c r="AC152" s="3">
        <v>10.756</v>
      </c>
    </row>
    <row r="153" spans="2:29">
      <c r="B153" s="3">
        <v>34.783000000000001</v>
      </c>
      <c r="C153" s="3">
        <v>33.548000000000002</v>
      </c>
      <c r="D153" s="3">
        <v>30.495000000000001</v>
      </c>
      <c r="E153" s="3">
        <v>35.155000000000001</v>
      </c>
      <c r="F153" s="3">
        <v>36.417000000000002</v>
      </c>
      <c r="H153" s="3">
        <v>34.44</v>
      </c>
      <c r="I153" s="3">
        <v>32.433</v>
      </c>
      <c r="J153" s="3">
        <v>35.475000000000001</v>
      </c>
      <c r="K153" s="3">
        <v>35.716000000000001</v>
      </c>
      <c r="L153" s="3"/>
      <c r="M153" s="3"/>
      <c r="N153" s="3"/>
      <c r="O153" s="3"/>
      <c r="P153" s="3"/>
      <c r="Q153" s="3"/>
      <c r="T153" s="3">
        <v>12.163</v>
      </c>
      <c r="U153" s="3">
        <v>12.461</v>
      </c>
      <c r="V153" s="3">
        <v>14.907999999999999</v>
      </c>
      <c r="X153" s="3">
        <v>12.153</v>
      </c>
      <c r="Z153" s="3">
        <v>11.992000000000001</v>
      </c>
      <c r="AA153" s="3">
        <v>13.691000000000001</v>
      </c>
      <c r="AB153" s="3">
        <v>11.448</v>
      </c>
      <c r="AC153" s="3">
        <v>10.712</v>
      </c>
    </row>
    <row r="154" spans="2:29">
      <c r="B154" s="3">
        <v>33.027000000000001</v>
      </c>
      <c r="C154" s="3">
        <v>32.51</v>
      </c>
      <c r="D154" s="3">
        <v>30.748000000000001</v>
      </c>
      <c r="E154" s="3">
        <v>33.783000000000001</v>
      </c>
      <c r="F154" s="3">
        <v>34.915999999999997</v>
      </c>
      <c r="H154" s="3">
        <v>32.923999999999999</v>
      </c>
      <c r="I154" s="3">
        <v>31.919</v>
      </c>
      <c r="J154" s="3">
        <v>34.412999999999997</v>
      </c>
      <c r="K154" s="3">
        <v>33.991999999999997</v>
      </c>
      <c r="L154" s="3"/>
      <c r="M154" s="3"/>
      <c r="N154" s="3"/>
      <c r="O154" s="3"/>
      <c r="P154" s="3"/>
      <c r="Q154" s="3"/>
      <c r="T154" s="3">
        <v>12.788</v>
      </c>
      <c r="U154" s="3">
        <v>12.766</v>
      </c>
      <c r="V154" s="3">
        <v>14.537000000000001</v>
      </c>
      <c r="X154" s="3">
        <v>12.012</v>
      </c>
      <c r="Z154" s="3">
        <v>12.551</v>
      </c>
      <c r="AA154" s="3">
        <v>13.590999999999999</v>
      </c>
      <c r="AB154" s="3">
        <v>11.288</v>
      </c>
      <c r="AC154" s="3">
        <v>10.958</v>
      </c>
    </row>
    <row r="155" spans="2:29">
      <c r="B155" s="3">
        <v>31.585999999999999</v>
      </c>
      <c r="C155" s="3">
        <v>30.849</v>
      </c>
      <c r="D155" s="3">
        <v>27.603999999999999</v>
      </c>
      <c r="E155" s="3">
        <v>32.845999999999997</v>
      </c>
      <c r="F155" s="3">
        <v>33.835000000000001</v>
      </c>
      <c r="H155" s="3">
        <v>31.433</v>
      </c>
      <c r="I155" s="3">
        <v>29.84</v>
      </c>
      <c r="J155" s="3">
        <v>33.573999999999998</v>
      </c>
      <c r="K155" s="3">
        <v>32.741999999999997</v>
      </c>
      <c r="L155" s="3"/>
      <c r="M155" s="3"/>
      <c r="N155" s="3"/>
      <c r="O155" s="3"/>
      <c r="P155" s="3"/>
      <c r="Q155" s="3"/>
      <c r="T155" s="3">
        <v>12.726000000000001</v>
      </c>
      <c r="U155" s="3">
        <v>12.848000000000001</v>
      </c>
      <c r="V155" s="3">
        <v>15.301</v>
      </c>
      <c r="X155" s="3">
        <v>11.888999999999999</v>
      </c>
      <c r="Z155" s="3">
        <v>12.487</v>
      </c>
      <c r="AA155" s="3">
        <v>13.957000000000001</v>
      </c>
      <c r="AB155" s="3">
        <v>11.176</v>
      </c>
      <c r="AC155" s="3">
        <v>10.752000000000001</v>
      </c>
    </row>
    <row r="156" spans="2:29">
      <c r="B156" s="3">
        <v>30.292999999999999</v>
      </c>
      <c r="C156" s="3">
        <v>29.864999999999998</v>
      </c>
      <c r="D156" s="3">
        <v>28.742000000000001</v>
      </c>
      <c r="E156" s="3">
        <v>31.103000000000002</v>
      </c>
      <c r="F156" s="3">
        <v>32.433</v>
      </c>
      <c r="H156" s="3">
        <v>30.292999999999999</v>
      </c>
      <c r="I156" s="3">
        <v>28.890999999999998</v>
      </c>
      <c r="J156" s="3">
        <v>31.995999999999999</v>
      </c>
      <c r="K156" s="3">
        <v>31.254999999999999</v>
      </c>
      <c r="L156" s="3"/>
      <c r="M156" s="3"/>
      <c r="N156" s="3"/>
      <c r="O156" s="3"/>
      <c r="P156" s="3"/>
      <c r="Q156" s="3"/>
      <c r="T156" s="3">
        <v>13.747999999999999</v>
      </c>
      <c r="U156" s="3">
        <v>13.959</v>
      </c>
      <c r="V156" s="3">
        <v>15.433</v>
      </c>
      <c r="X156" s="3">
        <v>11.986000000000001</v>
      </c>
      <c r="Z156" s="3">
        <v>13.516999999999999</v>
      </c>
      <c r="AA156" s="3">
        <v>14.678000000000001</v>
      </c>
      <c r="AB156" s="3">
        <v>11.346</v>
      </c>
      <c r="AC156" s="3">
        <v>11.276999999999999</v>
      </c>
    </row>
    <row r="157" spans="2:29">
      <c r="B157" s="3">
        <v>29.09</v>
      </c>
      <c r="C157" s="3">
        <v>27.800999999999998</v>
      </c>
      <c r="D157" s="3">
        <v>26.965</v>
      </c>
      <c r="E157" s="3">
        <v>31.001000000000001</v>
      </c>
      <c r="F157" s="3">
        <v>31.841999999999999</v>
      </c>
      <c r="H157" s="3">
        <v>28.443999999999999</v>
      </c>
      <c r="I157" s="3">
        <v>26.28</v>
      </c>
      <c r="J157" s="3">
        <v>31.74</v>
      </c>
      <c r="K157" s="3">
        <v>30.873999999999999</v>
      </c>
      <c r="L157" s="3"/>
      <c r="M157" s="3"/>
      <c r="N157" s="3"/>
      <c r="O157" s="3"/>
      <c r="P157" s="3"/>
      <c r="Q157" s="3"/>
      <c r="T157" s="3">
        <v>14.763999999999999</v>
      </c>
      <c r="U157" s="3">
        <v>15.462</v>
      </c>
      <c r="V157" s="3">
        <v>16.14</v>
      </c>
      <c r="X157" s="3">
        <v>12.66</v>
      </c>
      <c r="Z157" s="3">
        <v>14.58</v>
      </c>
      <c r="AA157" s="3">
        <v>16.294</v>
      </c>
      <c r="AB157" s="3">
        <v>11.88</v>
      </c>
      <c r="AC157" s="3">
        <v>11.689</v>
      </c>
    </row>
    <row r="158" spans="2:29">
      <c r="B158" s="3">
        <v>27.998000000000001</v>
      </c>
      <c r="C158" s="3">
        <v>27.013999999999999</v>
      </c>
      <c r="D158" s="3">
        <v>26.5</v>
      </c>
      <c r="E158" s="3">
        <v>30.52</v>
      </c>
      <c r="F158" s="3">
        <v>31.306000000000001</v>
      </c>
      <c r="H158" s="3">
        <v>27.628</v>
      </c>
      <c r="I158" s="3">
        <v>26.036000000000001</v>
      </c>
      <c r="J158" s="3">
        <v>31.103000000000002</v>
      </c>
      <c r="K158" s="3">
        <v>30.495000000000001</v>
      </c>
      <c r="L158" s="3"/>
      <c r="M158" s="3"/>
      <c r="N158" s="3"/>
      <c r="O158" s="3"/>
      <c r="P158" s="3"/>
      <c r="Q158" s="3"/>
      <c r="T158" s="3">
        <v>17.288</v>
      </c>
      <c r="U158" s="3">
        <v>18.137</v>
      </c>
      <c r="V158" s="3">
        <v>17.434000000000001</v>
      </c>
      <c r="X158" s="3">
        <v>13.409000000000001</v>
      </c>
      <c r="Z158" s="3">
        <v>17.042999999999999</v>
      </c>
      <c r="AA158" s="3">
        <v>18.344999999999999</v>
      </c>
      <c r="AB158" s="3">
        <v>12.55</v>
      </c>
      <c r="AC158" s="3">
        <v>12.446999999999999</v>
      </c>
    </row>
    <row r="159" spans="2:29">
      <c r="B159" s="3">
        <v>26.94</v>
      </c>
      <c r="C159" s="3">
        <v>25.574000000000002</v>
      </c>
      <c r="D159" s="3">
        <v>25.257999999999999</v>
      </c>
      <c r="E159" s="3">
        <v>29.49</v>
      </c>
      <c r="F159" s="3">
        <v>30.343</v>
      </c>
      <c r="H159" s="3">
        <v>26.329000000000001</v>
      </c>
      <c r="I159" s="3">
        <v>24.725999999999999</v>
      </c>
      <c r="J159" s="3">
        <v>30.065999999999999</v>
      </c>
      <c r="K159" s="3">
        <v>29.565000000000001</v>
      </c>
      <c r="L159" s="3"/>
      <c r="M159" s="3"/>
      <c r="N159" s="3"/>
      <c r="O159" s="3"/>
      <c r="P159" s="3"/>
      <c r="Q159" s="3"/>
      <c r="T159" s="3">
        <v>16.591999999999999</v>
      </c>
      <c r="U159" s="3">
        <v>17.533999999999999</v>
      </c>
      <c r="V159" s="3">
        <v>16.992000000000001</v>
      </c>
      <c r="X159" s="3">
        <v>13.673</v>
      </c>
      <c r="Z159" s="3">
        <v>16.446999999999999</v>
      </c>
      <c r="AA159" s="3">
        <v>17.824000000000002</v>
      </c>
      <c r="AB159" s="3">
        <v>12.968</v>
      </c>
      <c r="AC159" s="3">
        <v>12.561</v>
      </c>
    </row>
    <row r="160" spans="2:29">
      <c r="B160" s="3">
        <v>25.914000000000001</v>
      </c>
      <c r="C160" s="3">
        <v>24.702000000000002</v>
      </c>
      <c r="D160" s="3">
        <v>24.919</v>
      </c>
      <c r="E160" s="3">
        <v>28.568000000000001</v>
      </c>
      <c r="F160" s="3">
        <v>29.24</v>
      </c>
      <c r="H160" s="3">
        <v>25.501000000000001</v>
      </c>
      <c r="I160" s="3">
        <v>24.291</v>
      </c>
      <c r="J160" s="3">
        <v>28.99</v>
      </c>
      <c r="K160" s="3">
        <v>28.568000000000001</v>
      </c>
      <c r="L160" s="3"/>
      <c r="M160" s="3"/>
      <c r="N160" s="3"/>
      <c r="O160" s="3"/>
      <c r="P160" s="3"/>
      <c r="Q160" s="3"/>
      <c r="T160" s="3">
        <v>16.876999999999999</v>
      </c>
      <c r="U160" s="3">
        <v>17.786000000000001</v>
      </c>
      <c r="V160" s="3">
        <v>17.274000000000001</v>
      </c>
      <c r="X160" s="3">
        <v>14.045</v>
      </c>
      <c r="Z160" s="3">
        <v>16.704999999999998</v>
      </c>
      <c r="AA160" s="3">
        <v>17.838000000000001</v>
      </c>
      <c r="AB160" s="3">
        <v>13.305</v>
      </c>
      <c r="AC160" s="3">
        <v>12.978999999999999</v>
      </c>
    </row>
    <row r="161" spans="2:29">
      <c r="B161" s="3">
        <v>24.702000000000002</v>
      </c>
      <c r="C161" s="3">
        <v>22.8</v>
      </c>
      <c r="D161" s="3">
        <v>24.823</v>
      </c>
      <c r="E161" s="3">
        <v>25.670999999999999</v>
      </c>
      <c r="F161" s="3">
        <v>27.652999999999999</v>
      </c>
      <c r="H161" s="3">
        <v>23.568999999999999</v>
      </c>
      <c r="I161" s="3">
        <v>23.135999999999999</v>
      </c>
      <c r="J161" s="3">
        <v>27.481000000000002</v>
      </c>
      <c r="K161" s="3">
        <v>26.768999999999998</v>
      </c>
      <c r="L161" s="3"/>
      <c r="M161" s="3"/>
      <c r="N161" s="3"/>
      <c r="O161" s="3"/>
      <c r="P161" s="3"/>
      <c r="Q161" s="3"/>
      <c r="T161" s="3">
        <v>16.437999999999999</v>
      </c>
      <c r="U161" s="3">
        <v>19.385999999999999</v>
      </c>
      <c r="V161" s="3">
        <v>16.782</v>
      </c>
      <c r="X161" s="3">
        <v>13.704000000000001</v>
      </c>
      <c r="Z161" s="3">
        <v>16.678000000000001</v>
      </c>
      <c r="AA161" s="3">
        <v>19.405999999999999</v>
      </c>
      <c r="AB161" s="3">
        <v>13.314</v>
      </c>
      <c r="AC161" s="3">
        <v>12.823</v>
      </c>
    </row>
    <row r="162" spans="2:29">
      <c r="B162" s="3">
        <v>23.472000000000001</v>
      </c>
      <c r="C162" s="3">
        <v>21.675999999999998</v>
      </c>
      <c r="D162" s="3">
        <v>23.423999999999999</v>
      </c>
      <c r="E162" s="3">
        <v>23.856999999999999</v>
      </c>
      <c r="F162" s="3">
        <v>25.939</v>
      </c>
      <c r="H162" s="3">
        <v>22.440999999999999</v>
      </c>
      <c r="I162" s="3">
        <v>22.202000000000002</v>
      </c>
      <c r="J162" s="3">
        <v>25.841000000000001</v>
      </c>
      <c r="K162" s="3">
        <v>25.015999999999998</v>
      </c>
      <c r="L162" s="3"/>
      <c r="M162" s="3"/>
      <c r="N162" s="3"/>
      <c r="O162" s="3"/>
      <c r="P162" s="3"/>
      <c r="Q162" s="3"/>
      <c r="T162" s="3">
        <v>16.373999999999999</v>
      </c>
      <c r="U162" s="3">
        <v>19.798999999999999</v>
      </c>
      <c r="V162" s="3">
        <v>17.119</v>
      </c>
      <c r="X162" s="3">
        <v>13.739000000000001</v>
      </c>
      <c r="Z162" s="3">
        <v>16.395</v>
      </c>
      <c r="AA162" s="3">
        <v>19.425000000000001</v>
      </c>
      <c r="AB162" s="3">
        <v>13.391999999999999</v>
      </c>
      <c r="AC162" s="3">
        <v>13.279</v>
      </c>
    </row>
    <row r="163" spans="2:29">
      <c r="B163" s="3">
        <v>22.106000000000002</v>
      </c>
      <c r="C163" s="3">
        <v>20.292999999999999</v>
      </c>
      <c r="D163" s="3">
        <v>21.890999999999998</v>
      </c>
      <c r="E163" s="3">
        <v>22.178000000000001</v>
      </c>
      <c r="F163" s="3">
        <v>24.291</v>
      </c>
      <c r="H163" s="3">
        <v>21.079000000000001</v>
      </c>
      <c r="I163" s="3">
        <v>20.913</v>
      </c>
      <c r="J163" s="3">
        <v>24.266999999999999</v>
      </c>
      <c r="K163" s="3">
        <v>23.376000000000001</v>
      </c>
      <c r="L163" s="3"/>
      <c r="M163" s="3"/>
      <c r="N163" s="3"/>
      <c r="O163" s="3"/>
      <c r="P163" s="3"/>
      <c r="Q163" s="3"/>
      <c r="T163" s="3">
        <v>16.378</v>
      </c>
      <c r="U163" s="3">
        <v>19.753</v>
      </c>
      <c r="V163" s="3">
        <v>17.52</v>
      </c>
      <c r="X163" s="3">
        <v>13.853</v>
      </c>
      <c r="Z163" s="3">
        <v>16.472999999999999</v>
      </c>
      <c r="AA163" s="3">
        <v>19.129000000000001</v>
      </c>
      <c r="AB163" s="3">
        <v>13.548</v>
      </c>
      <c r="AC163" s="3">
        <v>13.772</v>
      </c>
    </row>
    <row r="164" spans="2:29">
      <c r="B164" s="3">
        <v>20.555</v>
      </c>
      <c r="C164" s="3">
        <v>18.747</v>
      </c>
      <c r="D164" s="3">
        <v>20.149999999999999</v>
      </c>
      <c r="E164" s="3">
        <v>20.411999999999999</v>
      </c>
      <c r="F164" s="3">
        <v>22.657</v>
      </c>
      <c r="H164" s="3">
        <v>19.507999999999999</v>
      </c>
      <c r="I164" s="3">
        <v>19.532</v>
      </c>
      <c r="J164" s="3">
        <v>22.585000000000001</v>
      </c>
      <c r="K164" s="3">
        <v>21.652000000000001</v>
      </c>
      <c r="L164" s="3"/>
      <c r="M164" s="3"/>
      <c r="N164" s="3"/>
      <c r="O164" s="3"/>
      <c r="P164" s="3"/>
      <c r="Q164" s="3"/>
      <c r="T164" s="3">
        <v>16.074000000000002</v>
      </c>
      <c r="U164" s="3">
        <v>19.369</v>
      </c>
      <c r="V164" s="3">
        <v>17.978999999999999</v>
      </c>
      <c r="X164" s="3">
        <v>14.079000000000001</v>
      </c>
      <c r="Z164" s="3">
        <v>16.094000000000001</v>
      </c>
      <c r="AA164" s="3">
        <v>18.46</v>
      </c>
      <c r="AB164" s="3">
        <v>13.736000000000001</v>
      </c>
      <c r="AC164" s="3">
        <v>14.106999999999999</v>
      </c>
    </row>
    <row r="165" spans="2:29">
      <c r="B165" s="3">
        <v>18.984999999999999</v>
      </c>
      <c r="C165" s="3">
        <v>17.32</v>
      </c>
      <c r="D165" s="3">
        <v>18.484999999999999</v>
      </c>
      <c r="E165" s="3">
        <v>18.771000000000001</v>
      </c>
      <c r="F165" s="3">
        <v>20.984000000000002</v>
      </c>
      <c r="H165" s="3">
        <v>18.010000000000002</v>
      </c>
      <c r="I165" s="3">
        <v>18.224</v>
      </c>
      <c r="J165" s="3">
        <v>20.913</v>
      </c>
      <c r="K165" s="3">
        <v>19.96</v>
      </c>
      <c r="L165" s="3"/>
      <c r="M165" s="3"/>
      <c r="N165" s="3"/>
      <c r="O165" s="3"/>
      <c r="P165" s="3"/>
      <c r="Q165" s="3"/>
      <c r="T165" s="3">
        <v>15.843999999999999</v>
      </c>
      <c r="U165" s="3">
        <v>19.649000000000001</v>
      </c>
      <c r="V165" s="3">
        <v>18.254000000000001</v>
      </c>
      <c r="X165" s="3">
        <v>14.3</v>
      </c>
      <c r="Z165" s="3">
        <v>15.942</v>
      </c>
      <c r="AA165" s="3">
        <v>18.091999999999999</v>
      </c>
      <c r="AB165" s="3">
        <v>13.997</v>
      </c>
      <c r="AC165" s="3">
        <v>14.401</v>
      </c>
    </row>
    <row r="166" spans="2:29">
      <c r="B166" s="3">
        <v>17.463000000000001</v>
      </c>
      <c r="C166" s="3">
        <v>15.986000000000001</v>
      </c>
      <c r="D166" s="3">
        <v>16.939</v>
      </c>
      <c r="E166" s="3">
        <v>17.225000000000001</v>
      </c>
      <c r="F166" s="3">
        <v>19.364999999999998</v>
      </c>
      <c r="H166" s="3">
        <v>16.558</v>
      </c>
      <c r="I166" s="3">
        <v>16.725000000000001</v>
      </c>
      <c r="J166" s="3">
        <v>19.27</v>
      </c>
      <c r="K166" s="3">
        <v>18.366</v>
      </c>
      <c r="L166" s="3"/>
      <c r="M166" s="3"/>
      <c r="N166" s="3"/>
      <c r="O166" s="3"/>
      <c r="P166" s="3"/>
      <c r="Q166" s="3"/>
      <c r="T166" s="3">
        <v>15.618</v>
      </c>
      <c r="U166" s="3">
        <v>19.206</v>
      </c>
      <c r="V166" s="3">
        <v>18.385999999999999</v>
      </c>
      <c r="X166" s="3">
        <v>14.597</v>
      </c>
      <c r="Z166" s="3">
        <v>15.757</v>
      </c>
      <c r="AA166" s="3">
        <v>17.641999999999999</v>
      </c>
      <c r="AB166" s="3">
        <v>14.144</v>
      </c>
      <c r="AC166" s="3">
        <v>14.66</v>
      </c>
    </row>
    <row r="167" spans="2:29">
      <c r="B167" s="3">
        <v>16.033999999999999</v>
      </c>
      <c r="C167" s="3">
        <v>14.721</v>
      </c>
      <c r="D167" s="3">
        <v>15.557</v>
      </c>
      <c r="E167" s="3">
        <v>15.843</v>
      </c>
      <c r="F167" s="3">
        <v>17.843</v>
      </c>
      <c r="H167" s="3">
        <v>15.223000000000001</v>
      </c>
      <c r="I167" s="3">
        <v>15.342000000000001</v>
      </c>
      <c r="J167" s="3">
        <v>17.771999999999998</v>
      </c>
      <c r="K167" s="3">
        <v>16.891999999999999</v>
      </c>
      <c r="L167" s="3"/>
      <c r="M167" s="3"/>
      <c r="N167" s="3"/>
      <c r="O167" s="3"/>
      <c r="P167" s="3"/>
      <c r="Q167" s="3"/>
      <c r="T167" s="3">
        <v>15.545</v>
      </c>
      <c r="U167" s="3">
        <v>18.986000000000001</v>
      </c>
      <c r="V167" s="3">
        <v>18.452999999999999</v>
      </c>
      <c r="X167" s="3">
        <v>14.746</v>
      </c>
      <c r="Z167" s="3">
        <v>15.725</v>
      </c>
      <c r="AA167" s="3">
        <v>17.638000000000002</v>
      </c>
      <c r="AB167" s="3">
        <v>14.333</v>
      </c>
      <c r="AC167" s="3">
        <v>14.848000000000001</v>
      </c>
    </row>
    <row r="168" spans="2:29">
      <c r="B168" s="3">
        <v>15.151</v>
      </c>
      <c r="C168" s="3">
        <v>14.505000000000001</v>
      </c>
      <c r="D168" s="3">
        <v>15.127000000000001</v>
      </c>
      <c r="E168" s="3">
        <v>15.079000000000001</v>
      </c>
      <c r="F168" s="3">
        <v>16.510999999999999</v>
      </c>
      <c r="H168" s="3">
        <v>14.696999999999999</v>
      </c>
      <c r="I168" s="3">
        <v>14.768000000000001</v>
      </c>
      <c r="J168" s="3">
        <v>16.510999999999999</v>
      </c>
      <c r="K168" s="3">
        <v>15.772</v>
      </c>
      <c r="L168" s="3"/>
      <c r="M168" s="3"/>
      <c r="N168" s="3"/>
      <c r="O168" s="3"/>
      <c r="P168" s="3"/>
      <c r="Q168" s="3"/>
      <c r="T168" s="3">
        <v>16.419</v>
      </c>
      <c r="U168" s="3">
        <v>19.625</v>
      </c>
      <c r="V168" s="3">
        <v>18.61</v>
      </c>
      <c r="X168" s="3">
        <v>14.792</v>
      </c>
      <c r="Z168" s="3">
        <v>16.504999999999999</v>
      </c>
      <c r="AA168" s="3">
        <v>17.898</v>
      </c>
      <c r="AB168" s="3">
        <v>14.458</v>
      </c>
      <c r="AC168" s="3">
        <v>15.089</v>
      </c>
    </row>
    <row r="169" spans="2:29">
      <c r="B169" s="3">
        <v>19.294</v>
      </c>
      <c r="C169" s="3">
        <v>21.437000000000001</v>
      </c>
      <c r="D169" s="3">
        <v>18.628</v>
      </c>
      <c r="E169" s="3">
        <v>16.533999999999999</v>
      </c>
      <c r="F169" s="3">
        <v>16.248999999999999</v>
      </c>
      <c r="H169" s="3">
        <v>20.913</v>
      </c>
      <c r="I169" s="3">
        <v>22.178000000000001</v>
      </c>
      <c r="J169" s="3">
        <v>16.32</v>
      </c>
      <c r="K169" s="3">
        <v>16.414999999999999</v>
      </c>
      <c r="L169" s="3"/>
      <c r="M169" s="3"/>
      <c r="N169" s="3"/>
      <c r="O169" s="3"/>
      <c r="P169" s="3"/>
      <c r="Q169" s="3"/>
      <c r="T169" s="3">
        <v>18.225999999999999</v>
      </c>
      <c r="U169" s="3">
        <v>17.681000000000001</v>
      </c>
      <c r="V169" s="3">
        <v>17.747</v>
      </c>
      <c r="X169" s="3">
        <v>15.925000000000001</v>
      </c>
      <c r="Z169" s="3">
        <v>16.984999999999999</v>
      </c>
      <c r="AA169" s="3">
        <v>18.093</v>
      </c>
      <c r="AB169" s="3">
        <v>14.894</v>
      </c>
      <c r="AC169" s="3">
        <v>15.565</v>
      </c>
    </row>
    <row r="170" spans="2:29">
      <c r="B170" s="3">
        <v>20.173999999999999</v>
      </c>
      <c r="C170" s="3">
        <v>21.27</v>
      </c>
      <c r="D170" s="3">
        <v>20.126000000000001</v>
      </c>
      <c r="E170" s="3">
        <v>18.675000000000001</v>
      </c>
      <c r="F170" s="3">
        <v>19.079999999999998</v>
      </c>
      <c r="H170" s="3">
        <v>20.722000000000001</v>
      </c>
      <c r="I170" s="3">
        <v>20.841000000000001</v>
      </c>
      <c r="J170" s="3">
        <v>19.507999999999999</v>
      </c>
      <c r="K170" s="3">
        <v>18.39</v>
      </c>
      <c r="L170" s="3"/>
      <c r="M170" s="3"/>
      <c r="N170" s="3"/>
      <c r="O170" s="3"/>
      <c r="P170" s="3"/>
      <c r="Q170" s="3"/>
      <c r="T170" s="3">
        <v>16.425999999999998</v>
      </c>
      <c r="U170" s="3">
        <v>17.597999999999999</v>
      </c>
      <c r="V170" s="3">
        <v>18.457000000000001</v>
      </c>
      <c r="X170" s="3">
        <v>17.882999999999999</v>
      </c>
      <c r="Z170" s="3">
        <v>15.784000000000001</v>
      </c>
      <c r="AA170" s="3">
        <v>18.498000000000001</v>
      </c>
      <c r="AB170" s="3">
        <v>17.943999999999999</v>
      </c>
      <c r="AC170" s="3">
        <v>15.294</v>
      </c>
    </row>
    <row r="171" spans="2:29">
      <c r="B171" s="3">
        <v>19.484000000000002</v>
      </c>
      <c r="C171" s="3">
        <v>18.888999999999999</v>
      </c>
      <c r="D171" s="3">
        <v>17.701000000000001</v>
      </c>
      <c r="E171" s="3">
        <v>18.224</v>
      </c>
      <c r="F171" s="3">
        <v>18.818000000000001</v>
      </c>
      <c r="H171" s="3">
        <v>19.103000000000002</v>
      </c>
      <c r="I171" s="3">
        <v>18.533000000000001</v>
      </c>
      <c r="J171" s="3">
        <v>17.937999999999999</v>
      </c>
      <c r="K171" s="3">
        <v>18.628</v>
      </c>
      <c r="L171" s="3"/>
      <c r="M171" s="3"/>
      <c r="N171" s="3"/>
      <c r="O171" s="3"/>
      <c r="P171" s="3"/>
      <c r="Q171" s="3"/>
      <c r="T171" s="3">
        <v>18.457999999999998</v>
      </c>
      <c r="U171" s="3">
        <v>17.908999999999999</v>
      </c>
      <c r="V171" s="3">
        <v>21.268999999999998</v>
      </c>
      <c r="X171" s="3">
        <v>17.315999999999999</v>
      </c>
      <c r="Z171" s="3">
        <v>18.73</v>
      </c>
      <c r="AA171" s="3">
        <v>19.027000000000001</v>
      </c>
      <c r="AB171" s="3">
        <v>16.899000000000001</v>
      </c>
      <c r="AC171" s="3">
        <v>16.640999999999998</v>
      </c>
    </row>
    <row r="172" spans="2:29">
      <c r="B172" s="3">
        <v>18.033000000000001</v>
      </c>
      <c r="C172" s="3">
        <v>17.605</v>
      </c>
      <c r="D172" s="3">
        <v>17.271999999999998</v>
      </c>
      <c r="E172" s="3">
        <v>17.439</v>
      </c>
      <c r="F172" s="3">
        <v>17.724</v>
      </c>
      <c r="H172" s="3">
        <v>17.914999999999999</v>
      </c>
      <c r="I172" s="3">
        <v>17.605</v>
      </c>
      <c r="J172" s="3">
        <v>17.033999999999999</v>
      </c>
      <c r="K172" s="3">
        <v>17.701000000000001</v>
      </c>
      <c r="L172" s="3"/>
      <c r="M172" s="3"/>
      <c r="N172" s="3"/>
      <c r="O172" s="3"/>
      <c r="P172" s="3"/>
      <c r="Q172" s="3"/>
      <c r="T172" s="3">
        <v>19.253</v>
      </c>
      <c r="U172" s="3">
        <v>20.901</v>
      </c>
      <c r="V172" s="3">
        <v>23.257999999999999</v>
      </c>
      <c r="X172" s="3">
        <v>18.210999999999999</v>
      </c>
      <c r="Z172" s="3">
        <v>20.376000000000001</v>
      </c>
      <c r="AA172" s="3">
        <v>20.756</v>
      </c>
      <c r="AB172" s="3">
        <v>18.245000000000001</v>
      </c>
      <c r="AC172" s="3">
        <v>17.181000000000001</v>
      </c>
    </row>
    <row r="173" spans="2:29">
      <c r="B173" s="3">
        <v>17.962</v>
      </c>
      <c r="C173" s="3">
        <v>17.890999999999998</v>
      </c>
      <c r="D173" s="3">
        <v>17.818999999999999</v>
      </c>
      <c r="E173" s="3">
        <v>17.152999999999999</v>
      </c>
      <c r="F173" s="3">
        <v>17.486000000000001</v>
      </c>
      <c r="H173" s="3">
        <v>17.986000000000001</v>
      </c>
      <c r="I173" s="3">
        <v>18.010000000000002</v>
      </c>
      <c r="J173" s="3">
        <v>17.082000000000001</v>
      </c>
      <c r="K173" s="3">
        <v>17.582000000000001</v>
      </c>
      <c r="L173" s="3"/>
      <c r="M173" s="3"/>
      <c r="N173" s="3"/>
      <c r="O173" s="3"/>
      <c r="P173" s="3"/>
      <c r="Q173" s="3"/>
      <c r="T173" s="3">
        <v>19.468</v>
      </c>
      <c r="U173" s="3">
        <v>24.158999999999999</v>
      </c>
      <c r="V173" s="3">
        <v>26.111999999999998</v>
      </c>
      <c r="X173" s="3">
        <v>20.385999999999999</v>
      </c>
      <c r="Z173" s="3">
        <v>19.178000000000001</v>
      </c>
      <c r="AA173" s="3">
        <v>23.451000000000001</v>
      </c>
      <c r="AB173" s="3">
        <v>21.411000000000001</v>
      </c>
      <c r="AC173" s="3">
        <v>17.321999999999999</v>
      </c>
    </row>
    <row r="174" spans="2:29">
      <c r="B174" s="3">
        <v>18.366</v>
      </c>
      <c r="C174" s="3">
        <v>18.579999999999998</v>
      </c>
      <c r="D174" s="3">
        <v>18.509</v>
      </c>
      <c r="E174" s="3">
        <v>17.271999999999998</v>
      </c>
      <c r="F174" s="3">
        <v>17.701000000000001</v>
      </c>
      <c r="H174" s="3">
        <v>18.484999999999999</v>
      </c>
      <c r="I174" s="3">
        <v>18.771000000000001</v>
      </c>
      <c r="J174" s="3">
        <v>17.486000000000001</v>
      </c>
      <c r="K174" s="3">
        <v>17.818999999999999</v>
      </c>
      <c r="L174" s="3"/>
      <c r="M174" s="3"/>
      <c r="N174" s="3"/>
      <c r="O174" s="3"/>
      <c r="P174" s="3"/>
      <c r="Q174" s="3"/>
      <c r="T174" s="3">
        <v>21.600999999999999</v>
      </c>
      <c r="U174" s="3">
        <v>24.744</v>
      </c>
      <c r="V174" s="3">
        <v>25.736999999999998</v>
      </c>
      <c r="X174" s="3">
        <v>22.28</v>
      </c>
      <c r="Z174" s="3">
        <v>20.811</v>
      </c>
      <c r="AA174" s="3">
        <v>22.783000000000001</v>
      </c>
      <c r="AB174" s="3">
        <v>23.559000000000001</v>
      </c>
      <c r="AC174" s="3">
        <v>18.07</v>
      </c>
    </row>
    <row r="175" spans="2:29">
      <c r="B175" s="3">
        <v>19.032</v>
      </c>
      <c r="C175" s="3">
        <v>19.532</v>
      </c>
      <c r="D175" s="3">
        <v>19.413</v>
      </c>
      <c r="E175" s="3">
        <v>17.605</v>
      </c>
      <c r="F175" s="3">
        <v>18.175999999999998</v>
      </c>
      <c r="H175" s="3">
        <v>19.27</v>
      </c>
      <c r="I175" s="3">
        <v>19.792999999999999</v>
      </c>
      <c r="J175" s="3">
        <v>18.129000000000001</v>
      </c>
      <c r="K175" s="3">
        <v>18.295000000000002</v>
      </c>
      <c r="L175" s="3"/>
      <c r="M175" s="3"/>
      <c r="N175" s="3"/>
      <c r="O175" s="3"/>
      <c r="P175" s="3"/>
      <c r="Q175" s="3"/>
      <c r="T175" s="3">
        <v>23.016999999999999</v>
      </c>
      <c r="U175" s="3">
        <v>24.417000000000002</v>
      </c>
      <c r="V175" s="3">
        <v>25.338999999999999</v>
      </c>
      <c r="X175" s="3">
        <v>23.893000000000001</v>
      </c>
      <c r="Z175" s="3">
        <v>22.166</v>
      </c>
      <c r="AA175" s="3">
        <v>22.417000000000002</v>
      </c>
      <c r="AB175" s="3">
        <v>25.175000000000001</v>
      </c>
      <c r="AC175" s="3">
        <v>19.048999999999999</v>
      </c>
    </row>
    <row r="176" spans="2:29">
      <c r="B176" s="3">
        <v>19.745999999999999</v>
      </c>
      <c r="C176" s="3">
        <v>20.245999999999999</v>
      </c>
      <c r="D176" s="3">
        <v>20.079000000000001</v>
      </c>
      <c r="E176" s="3">
        <v>18.129000000000001</v>
      </c>
      <c r="F176" s="3">
        <v>18.747</v>
      </c>
      <c r="H176" s="3">
        <v>19.984000000000002</v>
      </c>
      <c r="I176" s="3">
        <v>20.46</v>
      </c>
      <c r="J176" s="3">
        <v>18.722999999999999</v>
      </c>
      <c r="K176" s="3">
        <v>18.888999999999999</v>
      </c>
      <c r="L176" s="3"/>
      <c r="M176" s="3"/>
      <c r="N176" s="3"/>
      <c r="O176" s="3"/>
      <c r="P176" s="3"/>
      <c r="Q176" s="3"/>
      <c r="T176" s="3">
        <v>23.640999999999998</v>
      </c>
      <c r="U176" s="3">
        <v>25.399000000000001</v>
      </c>
      <c r="V176" s="3">
        <v>25.137</v>
      </c>
      <c r="X176" s="3">
        <v>25.22</v>
      </c>
      <c r="Z176" s="3">
        <v>22.792000000000002</v>
      </c>
      <c r="AA176" s="3">
        <v>22.823</v>
      </c>
      <c r="AB176" s="3">
        <v>26.25</v>
      </c>
      <c r="AC176" s="3">
        <v>19.888999999999999</v>
      </c>
    </row>
    <row r="177" spans="2:29">
      <c r="B177" s="3">
        <v>20.268999999999998</v>
      </c>
      <c r="C177" s="3">
        <v>20.698</v>
      </c>
      <c r="D177" s="3">
        <v>20.530999999999999</v>
      </c>
      <c r="E177" s="3">
        <v>18.603999999999999</v>
      </c>
      <c r="F177" s="3">
        <v>19.27</v>
      </c>
      <c r="H177" s="3">
        <v>20.46</v>
      </c>
      <c r="I177" s="3">
        <v>20.864999999999998</v>
      </c>
      <c r="J177" s="3">
        <v>19.245999999999999</v>
      </c>
      <c r="K177" s="3">
        <v>19.413</v>
      </c>
      <c r="L177" s="3"/>
      <c r="M177" s="3"/>
      <c r="N177" s="3"/>
      <c r="O177" s="3"/>
      <c r="P177" s="3"/>
      <c r="Q177" s="3"/>
      <c r="T177" s="3">
        <v>24.289000000000001</v>
      </c>
      <c r="U177" s="3">
        <v>26.361000000000001</v>
      </c>
      <c r="V177" s="3">
        <v>25.992000000000001</v>
      </c>
      <c r="X177" s="3">
        <v>26.291</v>
      </c>
      <c r="Z177" s="3">
        <v>23.545999999999999</v>
      </c>
      <c r="AA177" s="3">
        <v>23.718</v>
      </c>
      <c r="AB177" s="3">
        <v>27.175999999999998</v>
      </c>
      <c r="AC177" s="3">
        <v>20.504000000000001</v>
      </c>
    </row>
    <row r="178" spans="2:29">
      <c r="B178" s="3">
        <v>20.673999999999999</v>
      </c>
      <c r="C178" s="3">
        <v>21.056000000000001</v>
      </c>
      <c r="D178" s="3">
        <v>20.888999999999999</v>
      </c>
      <c r="E178" s="3">
        <v>19.032</v>
      </c>
      <c r="F178" s="3">
        <v>19.698</v>
      </c>
      <c r="H178" s="3">
        <v>20.841000000000001</v>
      </c>
      <c r="I178" s="3">
        <v>21.199000000000002</v>
      </c>
      <c r="J178" s="3">
        <v>19.651</v>
      </c>
      <c r="K178" s="3">
        <v>19.817</v>
      </c>
      <c r="L178" s="3"/>
      <c r="M178" s="3"/>
      <c r="N178" s="3"/>
      <c r="O178" s="3"/>
      <c r="P178" s="3"/>
      <c r="Q178" s="3"/>
      <c r="T178" s="3">
        <v>24.425000000000001</v>
      </c>
      <c r="U178" s="3">
        <v>28.023</v>
      </c>
      <c r="V178" s="3">
        <v>26.09</v>
      </c>
      <c r="X178" s="3">
        <v>27.138999999999999</v>
      </c>
      <c r="Z178" s="3">
        <v>23.571999999999999</v>
      </c>
      <c r="AA178" s="3">
        <v>24.678000000000001</v>
      </c>
      <c r="AB178" s="3">
        <v>27.702000000000002</v>
      </c>
      <c r="AC178" s="3">
        <v>21.184999999999999</v>
      </c>
    </row>
    <row r="179" spans="2:29">
      <c r="B179" s="3">
        <v>20.46</v>
      </c>
      <c r="C179" s="3">
        <v>20.673999999999999</v>
      </c>
      <c r="D179" s="3">
        <v>20.579000000000001</v>
      </c>
      <c r="E179" s="3">
        <v>19.175000000000001</v>
      </c>
      <c r="F179" s="3">
        <v>19.722000000000001</v>
      </c>
      <c r="H179" s="3">
        <v>20.530999999999999</v>
      </c>
      <c r="I179" s="3">
        <v>20.792999999999999</v>
      </c>
      <c r="J179" s="3">
        <v>19.603000000000002</v>
      </c>
      <c r="K179" s="3">
        <v>19.841000000000001</v>
      </c>
      <c r="L179" s="3"/>
      <c r="M179" s="3"/>
      <c r="N179" s="3"/>
      <c r="O179" s="3"/>
      <c r="P179" s="3"/>
      <c r="Q179" s="3"/>
      <c r="T179" s="3">
        <v>25.128</v>
      </c>
      <c r="U179" s="3">
        <v>31.192</v>
      </c>
      <c r="V179" s="3">
        <v>27.206</v>
      </c>
      <c r="X179" s="3">
        <v>27.495000000000001</v>
      </c>
      <c r="Z179" s="3">
        <v>24.343</v>
      </c>
      <c r="AA179" s="3">
        <v>27.826000000000001</v>
      </c>
      <c r="AB179" s="3">
        <v>28.052</v>
      </c>
      <c r="AC179" s="3">
        <v>21.623000000000001</v>
      </c>
    </row>
    <row r="180" spans="2:29">
      <c r="B180" s="3">
        <v>20.722000000000001</v>
      </c>
      <c r="C180" s="3">
        <v>20.913</v>
      </c>
      <c r="D180" s="3">
        <v>20.841000000000001</v>
      </c>
      <c r="E180" s="3">
        <v>19.388999999999999</v>
      </c>
      <c r="F180" s="3">
        <v>20.007000000000001</v>
      </c>
      <c r="H180" s="3">
        <v>20.792999999999999</v>
      </c>
      <c r="I180" s="3">
        <v>21.032</v>
      </c>
      <c r="J180" s="3">
        <v>19.888000000000002</v>
      </c>
      <c r="K180" s="3">
        <v>20.079000000000001</v>
      </c>
      <c r="L180" s="3"/>
      <c r="M180" s="3"/>
      <c r="N180" s="3"/>
      <c r="O180" s="3"/>
      <c r="P180" s="3"/>
      <c r="Q180" s="3"/>
      <c r="T180" s="3">
        <v>26.006</v>
      </c>
      <c r="U180" s="3">
        <v>31.84</v>
      </c>
      <c r="V180" s="3">
        <v>27.936</v>
      </c>
      <c r="X180" s="3">
        <v>28.366</v>
      </c>
      <c r="Z180" s="3">
        <v>25.152000000000001</v>
      </c>
      <c r="AA180" s="3">
        <v>27.951000000000001</v>
      </c>
      <c r="AB180" s="3">
        <v>29.201000000000001</v>
      </c>
      <c r="AC180" s="3">
        <v>22.291</v>
      </c>
    </row>
    <row r="181" spans="2:29">
      <c r="B181" s="3">
        <v>20.841000000000001</v>
      </c>
      <c r="C181" s="3">
        <v>20.936</v>
      </c>
      <c r="D181" s="3">
        <v>20.888999999999999</v>
      </c>
      <c r="E181" s="3">
        <v>19.745999999999999</v>
      </c>
      <c r="F181" s="3">
        <v>20.198</v>
      </c>
      <c r="H181" s="3">
        <v>20.864999999999998</v>
      </c>
      <c r="I181" s="3">
        <v>21.007999999999999</v>
      </c>
      <c r="J181" s="3">
        <v>20.055</v>
      </c>
      <c r="K181" s="3">
        <v>20.292999999999999</v>
      </c>
      <c r="L181" s="3"/>
      <c r="M181" s="3"/>
      <c r="N181" s="3"/>
      <c r="O181" s="3"/>
      <c r="P181" s="3"/>
      <c r="Q181" s="3"/>
      <c r="T181" s="3">
        <v>26.657</v>
      </c>
      <c r="U181" s="3">
        <v>35.466999999999999</v>
      </c>
      <c r="V181" s="3">
        <v>28.434999999999999</v>
      </c>
      <c r="X181" s="3">
        <v>28.873999999999999</v>
      </c>
      <c r="Z181" s="3">
        <v>26.088000000000001</v>
      </c>
      <c r="AA181" s="3">
        <v>31.465</v>
      </c>
      <c r="AB181" s="3">
        <v>30.021999999999998</v>
      </c>
      <c r="AC181" s="3">
        <v>22.812000000000001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7"/>
  <sheetViews>
    <sheetView workbookViewId="0">
      <selection activeCell="H20" sqref="H20"/>
    </sheetView>
  </sheetViews>
  <sheetFormatPr defaultRowHeight="15"/>
  <sheetData>
    <row r="1" spans="1:54">
      <c r="A1" t="s">
        <v>165</v>
      </c>
      <c r="B1" t="s">
        <v>164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>
      <c r="A2">
        <v>4</v>
      </c>
      <c r="B2">
        <v>-0.60960000000000003</v>
      </c>
      <c r="D2">
        <v>0.61538461538461542</v>
      </c>
      <c r="E2">
        <v>0.33333333333333331</v>
      </c>
      <c r="G2">
        <v>1</v>
      </c>
      <c r="H2">
        <v>0.33333333333333331</v>
      </c>
      <c r="I2">
        <v>0.81818181818181812</v>
      </c>
      <c r="K2">
        <v>0.68085106382978722</v>
      </c>
      <c r="L2">
        <v>0.59183673469387765</v>
      </c>
      <c r="M2">
        <v>0.5</v>
      </c>
      <c r="O2">
        <v>0.5</v>
      </c>
      <c r="R2">
        <v>0.76923076923076916</v>
      </c>
      <c r="T2">
        <v>0.77777777777777779</v>
      </c>
      <c r="U2">
        <v>0</v>
      </c>
      <c r="V2">
        <v>1</v>
      </c>
      <c r="W2">
        <v>0</v>
      </c>
      <c r="X2">
        <v>0.66666666666666663</v>
      </c>
      <c r="Y2">
        <v>0.7142857142857143</v>
      </c>
      <c r="AA2">
        <v>0</v>
      </c>
      <c r="AD2">
        <v>0.35714285714285715</v>
      </c>
      <c r="AE2">
        <v>1</v>
      </c>
      <c r="AH2">
        <v>0.94117647058823517</v>
      </c>
      <c r="AK2">
        <v>0.83050847457627119</v>
      </c>
      <c r="AP2">
        <v>0.5</v>
      </c>
      <c r="AQ2">
        <v>0.2857142857142857</v>
      </c>
      <c r="AR2">
        <v>1</v>
      </c>
      <c r="AT2">
        <v>1</v>
      </c>
      <c r="AU2">
        <v>0.2</v>
      </c>
      <c r="AV2">
        <v>0</v>
      </c>
      <c r="AW2">
        <v>0.65384615384615374</v>
      </c>
      <c r="BA2">
        <v>0</v>
      </c>
    </row>
    <row r="3" spans="1:54">
      <c r="A3">
        <v>5</v>
      </c>
      <c r="B3">
        <v>-485288</v>
      </c>
      <c r="D3">
        <v>0.33333333333333331</v>
      </c>
      <c r="E3">
        <v>0.5</v>
      </c>
      <c r="F3">
        <v>1</v>
      </c>
      <c r="G3">
        <v>1</v>
      </c>
      <c r="H3">
        <v>0</v>
      </c>
      <c r="I3">
        <v>0.5714285714285714</v>
      </c>
      <c r="K3">
        <v>0.58771929824561409</v>
      </c>
      <c r="L3">
        <v>0.79166666666666674</v>
      </c>
      <c r="M3">
        <v>0.70000000000000007</v>
      </c>
      <c r="O3">
        <v>0.5357142857142857</v>
      </c>
      <c r="R3">
        <v>0.7142857142857143</v>
      </c>
      <c r="T3">
        <v>0.8571428571428571</v>
      </c>
      <c r="U3">
        <v>1</v>
      </c>
      <c r="X3">
        <v>0.33333333333333331</v>
      </c>
      <c r="Y3">
        <v>0.4</v>
      </c>
      <c r="AA3">
        <v>0.7142857142857143</v>
      </c>
      <c r="AD3">
        <v>0.8</v>
      </c>
      <c r="AF3">
        <v>0</v>
      </c>
      <c r="AG3">
        <v>0</v>
      </c>
      <c r="AH3">
        <v>1</v>
      </c>
      <c r="AK3">
        <v>0.78787878787878796</v>
      </c>
      <c r="AL3">
        <v>0</v>
      </c>
      <c r="AO3">
        <v>0</v>
      </c>
      <c r="AP3">
        <v>1</v>
      </c>
      <c r="AQ3">
        <v>0.48648648648648651</v>
      </c>
      <c r="AR3">
        <v>1</v>
      </c>
      <c r="AT3">
        <v>0.42857142857142855</v>
      </c>
      <c r="AU3">
        <v>0.5</v>
      </c>
      <c r="AW3">
        <v>0.5</v>
      </c>
      <c r="AZ3">
        <v>0</v>
      </c>
    </row>
    <row r="4" spans="1:54">
      <c r="A4">
        <v>6</v>
      </c>
      <c r="B4">
        <v>-0.89771111111111102</v>
      </c>
      <c r="D4">
        <v>0.5</v>
      </c>
      <c r="F4">
        <v>0.5</v>
      </c>
      <c r="G4">
        <v>1</v>
      </c>
      <c r="H4">
        <v>0.66666666666666663</v>
      </c>
      <c r="I4">
        <v>0.63157894736842102</v>
      </c>
      <c r="K4">
        <v>0.64444444444444449</v>
      </c>
      <c r="L4">
        <v>0.90909090909090917</v>
      </c>
      <c r="M4">
        <v>0.75</v>
      </c>
      <c r="O4">
        <v>0.37500000000000006</v>
      </c>
      <c r="Q4">
        <v>0.75</v>
      </c>
      <c r="R4">
        <v>0.70588235294117641</v>
      </c>
      <c r="S4">
        <v>0</v>
      </c>
      <c r="T4">
        <v>1</v>
      </c>
      <c r="Y4">
        <v>0.62499999999999989</v>
      </c>
      <c r="AA4">
        <v>0</v>
      </c>
      <c r="AD4">
        <v>0.33333333333333331</v>
      </c>
      <c r="AH4">
        <v>0.66666666666666663</v>
      </c>
      <c r="AI4">
        <v>1</v>
      </c>
      <c r="AK4">
        <v>0.83333333333333337</v>
      </c>
      <c r="AN4">
        <v>0.5</v>
      </c>
      <c r="AO4">
        <v>0.33333333333333331</v>
      </c>
      <c r="AP4">
        <v>0.5</v>
      </c>
      <c r="AQ4">
        <v>0.20567375886524822</v>
      </c>
      <c r="AR4">
        <v>1</v>
      </c>
      <c r="AT4">
        <v>0.36363636363636365</v>
      </c>
      <c r="AU4">
        <v>0.5</v>
      </c>
      <c r="AW4">
        <v>0.26666666666666666</v>
      </c>
    </row>
    <row r="5" spans="1:54">
      <c r="A5">
        <v>7</v>
      </c>
      <c r="B5">
        <v>-0.91900000000000104</v>
      </c>
      <c r="C5">
        <v>1</v>
      </c>
      <c r="D5">
        <v>0.33333333333333331</v>
      </c>
      <c r="E5">
        <v>0.5</v>
      </c>
      <c r="G5">
        <v>1</v>
      </c>
      <c r="H5">
        <v>0.66666666666666663</v>
      </c>
      <c r="I5">
        <v>0.90909090909090917</v>
      </c>
      <c r="K5">
        <v>0.61165048543689327</v>
      </c>
      <c r="L5">
        <v>0.8571428571428571</v>
      </c>
      <c r="M5">
        <v>0.61538461538461542</v>
      </c>
      <c r="O5">
        <v>0.25</v>
      </c>
      <c r="Q5">
        <v>0</v>
      </c>
      <c r="R5">
        <v>0.78260869565217395</v>
      </c>
      <c r="T5">
        <v>1</v>
      </c>
      <c r="U5">
        <v>0.5</v>
      </c>
      <c r="W5">
        <v>0</v>
      </c>
      <c r="X5">
        <v>0.5</v>
      </c>
      <c r="Y5">
        <v>0.75</v>
      </c>
      <c r="AD5">
        <v>0.83333333333333337</v>
      </c>
      <c r="AF5">
        <v>1</v>
      </c>
      <c r="AH5">
        <v>0.76923076923076916</v>
      </c>
      <c r="AI5">
        <v>0</v>
      </c>
      <c r="AJ5">
        <v>1</v>
      </c>
      <c r="AK5">
        <v>0.70129870129870131</v>
      </c>
      <c r="AO5">
        <v>0.15000000000000002</v>
      </c>
      <c r="AP5">
        <v>1</v>
      </c>
      <c r="AQ5">
        <v>0.18518518518518517</v>
      </c>
      <c r="AR5">
        <v>0</v>
      </c>
      <c r="AT5">
        <v>1</v>
      </c>
      <c r="AU5">
        <v>0.60000000000000009</v>
      </c>
      <c r="AV5">
        <v>1</v>
      </c>
      <c r="AW5">
        <v>0</v>
      </c>
    </row>
    <row r="6" spans="1:54">
      <c r="A6">
        <v>8</v>
      </c>
      <c r="B6">
        <v>-1.27348888888889</v>
      </c>
      <c r="D6">
        <v>0.5</v>
      </c>
      <c r="E6">
        <v>0.60000000000000009</v>
      </c>
      <c r="G6">
        <v>0.5</v>
      </c>
      <c r="H6">
        <v>0.66666666666666663</v>
      </c>
      <c r="I6">
        <v>0.66666666666666674</v>
      </c>
      <c r="K6">
        <v>0.58823529411764708</v>
      </c>
      <c r="L6">
        <v>0.95200000000000007</v>
      </c>
      <c r="M6">
        <v>0.61111111111111116</v>
      </c>
      <c r="O6">
        <v>0</v>
      </c>
      <c r="P6">
        <v>1</v>
      </c>
      <c r="R6">
        <v>0.53125</v>
      </c>
      <c r="T6">
        <v>0.75</v>
      </c>
      <c r="U6">
        <v>0.66666666666666663</v>
      </c>
      <c r="V6">
        <v>0.33333333333333331</v>
      </c>
      <c r="Y6">
        <v>0.33333333333333331</v>
      </c>
      <c r="AA6">
        <v>1</v>
      </c>
      <c r="AB6">
        <v>1</v>
      </c>
      <c r="AD6">
        <v>0.35714285714285715</v>
      </c>
      <c r="AH6">
        <v>0.45000000000000007</v>
      </c>
      <c r="AI6">
        <v>1</v>
      </c>
      <c r="AJ6">
        <v>0</v>
      </c>
      <c r="AK6">
        <v>0.66666666666666663</v>
      </c>
      <c r="AO6">
        <v>0.125</v>
      </c>
      <c r="AP6">
        <v>0.33333333333333331</v>
      </c>
      <c r="AQ6">
        <v>0.21428571428571427</v>
      </c>
      <c r="AR6">
        <v>0</v>
      </c>
      <c r="AS6">
        <v>1</v>
      </c>
      <c r="AT6">
        <v>0.66666666666666663</v>
      </c>
      <c r="AW6">
        <v>0.60000000000000009</v>
      </c>
      <c r="AX6">
        <v>0</v>
      </c>
    </row>
    <row r="7" spans="1:54">
      <c r="A7">
        <v>9</v>
      </c>
      <c r="B7">
        <v>-0.99602222222222203</v>
      </c>
      <c r="D7">
        <v>0.55555555555555558</v>
      </c>
      <c r="E7">
        <v>0.60000000000000009</v>
      </c>
      <c r="F7">
        <v>1</v>
      </c>
      <c r="G7">
        <v>1</v>
      </c>
      <c r="H7">
        <v>0.60000000000000009</v>
      </c>
      <c r="I7">
        <v>0.71875</v>
      </c>
      <c r="K7">
        <v>0.55813953488372092</v>
      </c>
      <c r="L7">
        <v>0.875</v>
      </c>
      <c r="M7">
        <v>0.82000000000000006</v>
      </c>
      <c r="N7">
        <v>1</v>
      </c>
      <c r="O7">
        <v>0.33333333333333337</v>
      </c>
      <c r="R7">
        <v>0.3928571428571429</v>
      </c>
      <c r="T7">
        <v>0.5</v>
      </c>
      <c r="U7">
        <v>1</v>
      </c>
      <c r="V7">
        <v>0.2</v>
      </c>
      <c r="W7">
        <v>1</v>
      </c>
      <c r="Y7">
        <v>0.66666666666666663</v>
      </c>
      <c r="Z7">
        <v>1</v>
      </c>
      <c r="AA7">
        <v>1</v>
      </c>
      <c r="AB7">
        <v>1</v>
      </c>
      <c r="AD7">
        <v>0.60869565217391308</v>
      </c>
      <c r="AF7">
        <v>0.60000000000000009</v>
      </c>
      <c r="AH7">
        <v>0.40322580645161288</v>
      </c>
      <c r="AI7">
        <v>1</v>
      </c>
      <c r="AJ7">
        <v>0.5</v>
      </c>
      <c r="AK7">
        <v>0.35</v>
      </c>
      <c r="AL7">
        <v>1</v>
      </c>
      <c r="AO7">
        <v>0.14285714285714285</v>
      </c>
      <c r="AP7">
        <v>0.5</v>
      </c>
      <c r="AQ7">
        <v>0.7142857142857143</v>
      </c>
      <c r="AR7">
        <v>1</v>
      </c>
      <c r="AT7">
        <v>0</v>
      </c>
      <c r="AU7">
        <v>0</v>
      </c>
      <c r="AW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BD35"/>
  <sheetViews>
    <sheetView topLeftCell="AV19" workbookViewId="0">
      <selection activeCell="E30" sqref="E30:BC35"/>
    </sheetView>
  </sheetViews>
  <sheetFormatPr defaultRowHeight="15"/>
  <cols>
    <col min="4" max="4" width="14.5703125" bestFit="1" customWidth="1"/>
  </cols>
  <sheetData>
    <row r="1" spans="3:56">
      <c r="C1">
        <v>1</v>
      </c>
      <c r="D1" t="s">
        <v>56</v>
      </c>
      <c r="E1">
        <v>0</v>
      </c>
      <c r="F1">
        <v>7.4074074074074077E-3</v>
      </c>
      <c r="G1">
        <v>1.8518518518518517E-2</v>
      </c>
      <c r="H1">
        <v>0</v>
      </c>
      <c r="I1">
        <v>0</v>
      </c>
      <c r="J1">
        <v>0</v>
      </c>
      <c r="K1">
        <v>2.5925925925925925E-2</v>
      </c>
      <c r="L1">
        <v>0</v>
      </c>
      <c r="M1">
        <v>0.11851851851851852</v>
      </c>
      <c r="N1">
        <v>0.2</v>
      </c>
      <c r="O1">
        <v>4.4444444444444446E-2</v>
      </c>
      <c r="P1">
        <v>0</v>
      </c>
      <c r="Q1">
        <v>4.4444444444444446E-2</v>
      </c>
      <c r="R1">
        <v>3.7037037037037038E-3</v>
      </c>
      <c r="S1">
        <v>3.7037037037037038E-3</v>
      </c>
      <c r="T1">
        <v>1.1111111111111112E-2</v>
      </c>
      <c r="U1">
        <v>0</v>
      </c>
      <c r="V1">
        <v>1.4814814814814815E-2</v>
      </c>
      <c r="W1">
        <v>0</v>
      </c>
      <c r="X1">
        <v>3.7037037037037038E-3</v>
      </c>
      <c r="Y1">
        <v>3.7037037037037038E-3</v>
      </c>
      <c r="Z1">
        <v>0</v>
      </c>
      <c r="AA1">
        <v>1.1111111111111112E-2</v>
      </c>
      <c r="AB1">
        <v>0</v>
      </c>
      <c r="AC1">
        <v>3.7037037037037038E-3</v>
      </c>
      <c r="AD1">
        <v>0</v>
      </c>
      <c r="AE1">
        <v>0</v>
      </c>
      <c r="AF1">
        <v>1.8518518518518517E-2</v>
      </c>
      <c r="AG1">
        <v>0</v>
      </c>
      <c r="AH1">
        <v>1.1111111111111112E-2</v>
      </c>
      <c r="AI1">
        <v>0</v>
      </c>
      <c r="AJ1">
        <v>2.5925925925925925E-2</v>
      </c>
      <c r="AK1">
        <v>0</v>
      </c>
      <c r="AL1">
        <v>0</v>
      </c>
      <c r="AM1">
        <v>0.1</v>
      </c>
      <c r="AN1">
        <v>0</v>
      </c>
      <c r="AO1">
        <v>0</v>
      </c>
      <c r="AP1">
        <v>0</v>
      </c>
      <c r="AQ1">
        <v>0</v>
      </c>
      <c r="AR1">
        <v>0.14814814814814814</v>
      </c>
      <c r="AS1">
        <v>9.2592592592592587E-2</v>
      </c>
      <c r="AT1">
        <v>7.4074074074074077E-3</v>
      </c>
      <c r="AU1">
        <v>0</v>
      </c>
      <c r="AV1">
        <v>1.4814814814814815E-2</v>
      </c>
      <c r="AW1">
        <v>2.5925925925925925E-2</v>
      </c>
      <c r="AX1">
        <v>0</v>
      </c>
      <c r="AY1">
        <v>5.185185185185185E-2</v>
      </c>
      <c r="AZ1">
        <v>0</v>
      </c>
      <c r="BA1">
        <v>3.7037037037037038E-3</v>
      </c>
      <c r="BB1">
        <v>0</v>
      </c>
      <c r="BC1">
        <v>0</v>
      </c>
      <c r="BD1">
        <v>0</v>
      </c>
    </row>
    <row r="2" spans="3:56">
      <c r="C2">
        <v>2</v>
      </c>
      <c r="D2" t="s">
        <v>56</v>
      </c>
      <c r="E2">
        <v>0</v>
      </c>
      <c r="F2">
        <v>1.1111111111111112E-2</v>
      </c>
      <c r="G2">
        <v>0</v>
      </c>
      <c r="H2">
        <v>3.7037037037037038E-3</v>
      </c>
      <c r="I2">
        <v>0</v>
      </c>
      <c r="J2">
        <v>7.4074074074074077E-3</v>
      </c>
      <c r="K2">
        <v>2.2222222222222223E-2</v>
      </c>
      <c r="L2">
        <v>0</v>
      </c>
      <c r="M2">
        <v>9.2592592592592587E-2</v>
      </c>
      <c r="N2">
        <v>5.185185185185185E-2</v>
      </c>
      <c r="O2">
        <v>4.8148148148148148E-2</v>
      </c>
      <c r="P2">
        <v>0</v>
      </c>
      <c r="Q2">
        <v>2.2222222222222223E-2</v>
      </c>
      <c r="R2">
        <v>0</v>
      </c>
      <c r="S2">
        <v>0</v>
      </c>
      <c r="T2">
        <v>1.1111111111111112E-2</v>
      </c>
      <c r="U2">
        <v>0</v>
      </c>
      <c r="V2">
        <v>7.4074074074074077E-3</v>
      </c>
      <c r="W2">
        <v>0</v>
      </c>
      <c r="X2">
        <v>3.7037037037037038E-3</v>
      </c>
      <c r="Y2">
        <v>3.7037037037037038E-3</v>
      </c>
      <c r="Z2">
        <v>3.7037037037037038E-3</v>
      </c>
      <c r="AA2">
        <v>3.3333333333333333E-2</v>
      </c>
      <c r="AB2">
        <v>0</v>
      </c>
      <c r="AC2">
        <v>3.7037037037037038E-3</v>
      </c>
      <c r="AD2">
        <v>0</v>
      </c>
      <c r="AE2">
        <v>0</v>
      </c>
      <c r="AF2">
        <v>1.4814814814814815E-2</v>
      </c>
      <c r="AG2">
        <v>7.4074074074074077E-3</v>
      </c>
      <c r="AH2">
        <v>0</v>
      </c>
      <c r="AI2">
        <v>0</v>
      </c>
      <c r="AJ2">
        <v>4.0740740740740744E-2</v>
      </c>
      <c r="AK2">
        <v>0</v>
      </c>
      <c r="AL2">
        <v>0</v>
      </c>
      <c r="AM2">
        <v>0.17407407407407408</v>
      </c>
      <c r="AN2">
        <v>0</v>
      </c>
      <c r="AO2">
        <v>3.7037037037037038E-3</v>
      </c>
      <c r="AP2">
        <v>0</v>
      </c>
      <c r="AQ2">
        <v>0</v>
      </c>
      <c r="AR2">
        <v>0.12962962962962962</v>
      </c>
      <c r="AS2">
        <v>8.1481481481481488E-2</v>
      </c>
      <c r="AT2">
        <v>0</v>
      </c>
      <c r="AU2">
        <v>0</v>
      </c>
      <c r="AV2">
        <v>1.1111111111111112E-2</v>
      </c>
      <c r="AW2">
        <v>1.1111111111111112E-2</v>
      </c>
      <c r="AX2">
        <v>3.7037037037037038E-3</v>
      </c>
      <c r="AY2">
        <v>2.2222222222222223E-2</v>
      </c>
      <c r="AZ2">
        <v>0</v>
      </c>
      <c r="BA2">
        <v>0</v>
      </c>
      <c r="BB2">
        <v>0</v>
      </c>
      <c r="BC2">
        <v>0</v>
      </c>
      <c r="BD2">
        <v>0</v>
      </c>
    </row>
    <row r="3" spans="3:56">
      <c r="C3">
        <v>3</v>
      </c>
      <c r="D3" t="s">
        <v>56</v>
      </c>
      <c r="E3">
        <v>0</v>
      </c>
      <c r="F3">
        <v>4.4444444444444446E-2</v>
      </c>
      <c r="G3">
        <v>7.4074074074074077E-3</v>
      </c>
      <c r="H3">
        <v>3.7037037037037038E-3</v>
      </c>
      <c r="I3">
        <v>0</v>
      </c>
      <c r="J3">
        <v>1.1111111111111112E-2</v>
      </c>
      <c r="K3">
        <v>2.5925925925925925E-2</v>
      </c>
      <c r="L3">
        <v>0</v>
      </c>
      <c r="M3">
        <v>0.10740740740740741</v>
      </c>
      <c r="N3">
        <v>3.7037037037037035E-2</v>
      </c>
      <c r="O3">
        <v>3.3333333333333333E-2</v>
      </c>
      <c r="P3">
        <v>0</v>
      </c>
      <c r="Q3">
        <v>2.5925925925925925E-2</v>
      </c>
      <c r="R3">
        <v>0</v>
      </c>
      <c r="S3">
        <v>0</v>
      </c>
      <c r="T3">
        <v>2.2222222222222223E-2</v>
      </c>
      <c r="U3">
        <v>0</v>
      </c>
      <c r="V3">
        <v>3.7037037037037038E-3</v>
      </c>
      <c r="W3">
        <v>0</v>
      </c>
      <c r="X3">
        <v>7.4074074074074077E-3</v>
      </c>
      <c r="Y3">
        <v>3.7037037037037038E-3</v>
      </c>
      <c r="Z3">
        <v>0</v>
      </c>
      <c r="AA3">
        <v>1.4814814814814815E-2</v>
      </c>
      <c r="AB3">
        <v>0</v>
      </c>
      <c r="AC3">
        <v>2.9629629629629631E-2</v>
      </c>
      <c r="AD3">
        <v>0</v>
      </c>
      <c r="AE3">
        <v>0</v>
      </c>
      <c r="AF3">
        <v>2.2222222222222223E-2</v>
      </c>
      <c r="AG3">
        <v>0</v>
      </c>
      <c r="AH3">
        <v>3.7037037037037038E-3</v>
      </c>
      <c r="AI3">
        <v>0</v>
      </c>
      <c r="AJ3">
        <v>6.2962962962962957E-2</v>
      </c>
      <c r="AK3">
        <v>3.7037037037037038E-3</v>
      </c>
      <c r="AL3">
        <v>0</v>
      </c>
      <c r="AM3">
        <v>0.16666666666666666</v>
      </c>
      <c r="AN3">
        <v>0</v>
      </c>
      <c r="AO3">
        <v>0</v>
      </c>
      <c r="AP3">
        <v>0</v>
      </c>
      <c r="AQ3">
        <v>0</v>
      </c>
      <c r="AR3">
        <v>2.9629629629629631E-2</v>
      </c>
      <c r="AS3">
        <v>0.16296296296296298</v>
      </c>
      <c r="AT3">
        <v>7.4074074074074077E-3</v>
      </c>
      <c r="AU3">
        <v>0</v>
      </c>
      <c r="AV3">
        <v>1.1111111111111112E-2</v>
      </c>
      <c r="AW3">
        <v>2.9629629629629631E-2</v>
      </c>
      <c r="AX3">
        <v>0</v>
      </c>
      <c r="AY3">
        <v>3.3333333333333333E-2</v>
      </c>
      <c r="AZ3">
        <v>0</v>
      </c>
      <c r="BA3">
        <v>0</v>
      </c>
      <c r="BB3">
        <v>0</v>
      </c>
      <c r="BC3">
        <v>0</v>
      </c>
      <c r="BD3">
        <v>0</v>
      </c>
    </row>
    <row r="4" spans="3:56">
      <c r="C4">
        <v>4</v>
      </c>
      <c r="D4" t="s">
        <v>56</v>
      </c>
      <c r="E4">
        <v>0</v>
      </c>
      <c r="F4">
        <v>1.8518518518518517E-2</v>
      </c>
      <c r="G4">
        <v>7.4074074074074077E-3</v>
      </c>
      <c r="H4">
        <v>0</v>
      </c>
      <c r="I4">
        <v>0</v>
      </c>
      <c r="J4">
        <v>7.4074074074074077E-3</v>
      </c>
      <c r="K4">
        <v>7.4074074074074077E-3</v>
      </c>
      <c r="L4">
        <v>0</v>
      </c>
      <c r="M4">
        <v>0.1111111111111111</v>
      </c>
      <c r="N4">
        <v>7.407407407407407E-2</v>
      </c>
      <c r="O4">
        <v>1.4814814814814815E-2</v>
      </c>
      <c r="P4">
        <v>0</v>
      </c>
      <c r="Q4">
        <v>6.6666666666666666E-2</v>
      </c>
      <c r="R4">
        <v>0</v>
      </c>
      <c r="S4">
        <v>0</v>
      </c>
      <c r="T4">
        <v>1.1111111111111112E-2</v>
      </c>
      <c r="U4">
        <v>0</v>
      </c>
      <c r="V4">
        <v>7.4074074074074077E-3</v>
      </c>
      <c r="W4">
        <v>3.7037037037037038E-3</v>
      </c>
      <c r="X4">
        <v>0</v>
      </c>
      <c r="Y4">
        <v>3.7037037037037038E-3</v>
      </c>
      <c r="Z4">
        <v>3.7037037037037038E-3</v>
      </c>
      <c r="AA4">
        <v>7.4074074074074077E-3</v>
      </c>
      <c r="AB4">
        <v>0</v>
      </c>
      <c r="AC4">
        <v>3.7037037037037038E-3</v>
      </c>
      <c r="AD4">
        <v>0</v>
      </c>
      <c r="AE4">
        <v>0</v>
      </c>
      <c r="AF4">
        <v>3.3333333333333333E-2</v>
      </c>
      <c r="AG4">
        <v>0</v>
      </c>
      <c r="AH4">
        <v>0</v>
      </c>
      <c r="AI4">
        <v>0</v>
      </c>
      <c r="AJ4">
        <v>3.7037037037037038E-3</v>
      </c>
      <c r="AK4">
        <v>0</v>
      </c>
      <c r="AL4">
        <v>0</v>
      </c>
      <c r="AM4">
        <v>3.7037037037037035E-2</v>
      </c>
      <c r="AN4">
        <v>0</v>
      </c>
      <c r="AO4">
        <v>0</v>
      </c>
      <c r="AP4">
        <v>0</v>
      </c>
      <c r="AQ4">
        <v>0</v>
      </c>
      <c r="AR4">
        <v>7.4074074074074077E-3</v>
      </c>
      <c r="AS4">
        <v>0.18518518518518517</v>
      </c>
      <c r="AT4">
        <v>0</v>
      </c>
      <c r="AU4">
        <v>0</v>
      </c>
      <c r="AV4">
        <v>0</v>
      </c>
      <c r="AW4">
        <v>1.4814814814814815E-2</v>
      </c>
      <c r="AX4">
        <v>3.7037037037037038E-3</v>
      </c>
      <c r="AY4">
        <v>3.3333333333333333E-2</v>
      </c>
      <c r="AZ4">
        <v>0</v>
      </c>
      <c r="BA4">
        <v>0</v>
      </c>
      <c r="BB4">
        <v>0</v>
      </c>
      <c r="BC4">
        <v>3.7037037037037038E-3</v>
      </c>
      <c r="BD4">
        <v>0</v>
      </c>
    </row>
    <row r="5" spans="3:56">
      <c r="C5">
        <v>5</v>
      </c>
      <c r="D5" t="s">
        <v>56</v>
      </c>
      <c r="E5">
        <v>0</v>
      </c>
      <c r="F5">
        <v>3.7037037037037035E-2</v>
      </c>
      <c r="G5">
        <v>1.1111111111111112E-2</v>
      </c>
      <c r="H5">
        <v>0</v>
      </c>
      <c r="I5">
        <v>0</v>
      </c>
      <c r="J5">
        <v>3.7037037037037038E-3</v>
      </c>
      <c r="K5">
        <v>2.2222222222222223E-2</v>
      </c>
      <c r="L5">
        <v>0</v>
      </c>
      <c r="M5">
        <v>0.17407407407407408</v>
      </c>
      <c r="N5">
        <v>1.8518518518518517E-2</v>
      </c>
      <c r="O5">
        <v>1.1111111111111112E-2</v>
      </c>
      <c r="P5">
        <v>0</v>
      </c>
      <c r="Q5">
        <v>4.8148148148148148E-2</v>
      </c>
      <c r="R5">
        <v>0</v>
      </c>
      <c r="S5">
        <v>0</v>
      </c>
      <c r="T5">
        <v>7.4074074074074077E-3</v>
      </c>
      <c r="U5">
        <v>0</v>
      </c>
      <c r="V5">
        <v>3.7037037037037038E-3</v>
      </c>
      <c r="W5">
        <v>0</v>
      </c>
      <c r="X5">
        <v>0</v>
      </c>
      <c r="Y5">
        <v>0</v>
      </c>
      <c r="Z5">
        <v>7.4074074074074077E-3</v>
      </c>
      <c r="AA5">
        <v>1.1111111111111112E-2</v>
      </c>
      <c r="AB5">
        <v>0</v>
      </c>
      <c r="AC5">
        <v>7.4074074074074077E-3</v>
      </c>
      <c r="AD5">
        <v>0</v>
      </c>
      <c r="AE5">
        <v>0</v>
      </c>
      <c r="AF5">
        <v>7.4074074074074077E-3</v>
      </c>
      <c r="AG5">
        <v>0</v>
      </c>
      <c r="AH5">
        <v>3.7037037037037038E-3</v>
      </c>
      <c r="AI5">
        <v>3.7037037037037038E-3</v>
      </c>
      <c r="AJ5">
        <v>0</v>
      </c>
      <c r="AK5">
        <v>0</v>
      </c>
      <c r="AL5">
        <v>0</v>
      </c>
      <c r="AM5">
        <v>2.5925925925925925E-2</v>
      </c>
      <c r="AN5">
        <v>3.7037037037037038E-3</v>
      </c>
      <c r="AO5">
        <v>0</v>
      </c>
      <c r="AP5">
        <v>0</v>
      </c>
      <c r="AQ5">
        <v>3.7037037037037038E-3</v>
      </c>
      <c r="AR5">
        <v>0</v>
      </c>
      <c r="AS5">
        <v>0.21111111111111111</v>
      </c>
      <c r="AT5">
        <v>0</v>
      </c>
      <c r="AU5">
        <v>0</v>
      </c>
      <c r="AV5">
        <v>2.9629629629629631E-2</v>
      </c>
      <c r="AW5">
        <v>1.4814814814814815E-2</v>
      </c>
      <c r="AX5">
        <v>0</v>
      </c>
      <c r="AY5">
        <v>3.3333333333333333E-2</v>
      </c>
      <c r="AZ5">
        <v>0</v>
      </c>
      <c r="BA5">
        <v>0</v>
      </c>
      <c r="BB5">
        <v>3.7037037037037038E-3</v>
      </c>
      <c r="BC5">
        <v>0</v>
      </c>
      <c r="BD5">
        <v>0</v>
      </c>
    </row>
    <row r="6" spans="3:56">
      <c r="C6">
        <v>6</v>
      </c>
      <c r="D6" t="s">
        <v>56</v>
      </c>
      <c r="E6">
        <v>0</v>
      </c>
      <c r="F6">
        <v>1.4814814814814815E-2</v>
      </c>
      <c r="G6">
        <v>0</v>
      </c>
      <c r="H6">
        <v>7.4074074074074077E-3</v>
      </c>
      <c r="I6">
        <v>0</v>
      </c>
      <c r="J6">
        <v>3.7037037037037038E-3</v>
      </c>
      <c r="K6">
        <v>2.5925925925925925E-2</v>
      </c>
      <c r="L6">
        <v>0</v>
      </c>
      <c r="M6">
        <v>0.17777777777777778</v>
      </c>
      <c r="N6">
        <v>3.7037037037037038E-3</v>
      </c>
      <c r="O6">
        <v>3.7037037037037038E-3</v>
      </c>
      <c r="P6">
        <v>0</v>
      </c>
      <c r="Q6">
        <v>5.5555555555555552E-2</v>
      </c>
      <c r="R6">
        <v>0</v>
      </c>
      <c r="S6">
        <v>3.7037037037037038E-3</v>
      </c>
      <c r="T6">
        <v>1.8518518518518517E-2</v>
      </c>
      <c r="U6">
        <v>3.7037037037037038E-3</v>
      </c>
      <c r="V6">
        <v>0</v>
      </c>
      <c r="W6">
        <v>0</v>
      </c>
      <c r="X6">
        <v>0</v>
      </c>
      <c r="Y6">
        <v>0</v>
      </c>
      <c r="Z6">
        <v>0</v>
      </c>
      <c r="AA6">
        <v>1.1111111111111112E-2</v>
      </c>
      <c r="AB6">
        <v>0</v>
      </c>
      <c r="AC6">
        <v>1.1111111111111112E-2</v>
      </c>
      <c r="AD6">
        <v>0</v>
      </c>
      <c r="AE6">
        <v>0</v>
      </c>
      <c r="AF6">
        <v>7.4074074074074077E-3</v>
      </c>
      <c r="AG6">
        <v>0</v>
      </c>
      <c r="AH6">
        <v>0</v>
      </c>
      <c r="AI6">
        <v>0</v>
      </c>
      <c r="AJ6">
        <v>7.4074074074074077E-3</v>
      </c>
      <c r="AK6">
        <v>0</v>
      </c>
      <c r="AL6">
        <v>0</v>
      </c>
      <c r="AM6">
        <v>7.4074074074074077E-3</v>
      </c>
      <c r="AN6">
        <v>0</v>
      </c>
      <c r="AO6">
        <v>0</v>
      </c>
      <c r="AP6">
        <v>3.7037037037037038E-3</v>
      </c>
      <c r="AQ6">
        <v>1.4814814814814815E-2</v>
      </c>
      <c r="AR6">
        <v>3.7037037037037038E-3</v>
      </c>
      <c r="AS6">
        <v>0.4148148148148148</v>
      </c>
      <c r="AT6">
        <v>0</v>
      </c>
      <c r="AU6">
        <v>0</v>
      </c>
      <c r="AV6">
        <v>2.5925925925925925E-2</v>
      </c>
      <c r="AW6">
        <v>3.7037037037037038E-3</v>
      </c>
      <c r="AX6">
        <v>0</v>
      </c>
      <c r="AY6">
        <v>4.0740740740740744E-2</v>
      </c>
      <c r="AZ6">
        <v>0</v>
      </c>
      <c r="BA6">
        <v>0</v>
      </c>
      <c r="BB6">
        <v>0</v>
      </c>
      <c r="BC6">
        <v>0</v>
      </c>
      <c r="BD6">
        <v>0</v>
      </c>
    </row>
    <row r="7" spans="3:56">
      <c r="C7">
        <v>7</v>
      </c>
      <c r="D7" t="s">
        <v>56</v>
      </c>
      <c r="E7">
        <v>0</v>
      </c>
      <c r="F7">
        <v>2.9629629629629631E-2</v>
      </c>
      <c r="G7">
        <v>3.7037037037037038E-3</v>
      </c>
      <c r="H7">
        <v>0</v>
      </c>
      <c r="I7">
        <v>0</v>
      </c>
      <c r="J7">
        <v>3.7037037037037038E-3</v>
      </c>
      <c r="K7">
        <v>3.7037037037037038E-3</v>
      </c>
      <c r="L7">
        <v>0</v>
      </c>
      <c r="M7">
        <v>0.14814814814814814</v>
      </c>
      <c r="N7">
        <v>7.4074074074074077E-3</v>
      </c>
      <c r="O7">
        <v>1.8518518518518517E-2</v>
      </c>
      <c r="P7">
        <v>0</v>
      </c>
      <c r="Q7">
        <v>2.2222222222222223E-2</v>
      </c>
      <c r="R7">
        <v>0</v>
      </c>
      <c r="S7">
        <v>3.7037037037037038E-3</v>
      </c>
      <c r="T7">
        <v>1.8518518518518517E-2</v>
      </c>
      <c r="U7">
        <v>0</v>
      </c>
      <c r="V7">
        <v>0</v>
      </c>
      <c r="W7">
        <v>3.7037037037037038E-3</v>
      </c>
      <c r="X7">
        <v>0</v>
      </c>
      <c r="Y7">
        <v>3.7037037037037038E-3</v>
      </c>
      <c r="Z7">
        <v>3.7037037037037038E-3</v>
      </c>
      <c r="AA7">
        <v>3.7037037037037038E-3</v>
      </c>
      <c r="AB7">
        <v>0</v>
      </c>
      <c r="AC7">
        <v>0</v>
      </c>
      <c r="AD7">
        <v>0</v>
      </c>
      <c r="AE7">
        <v>0</v>
      </c>
      <c r="AF7">
        <v>3.7037037037037038E-3</v>
      </c>
      <c r="AG7">
        <v>0</v>
      </c>
      <c r="AH7">
        <v>0</v>
      </c>
      <c r="AI7">
        <v>0</v>
      </c>
      <c r="AJ7">
        <v>2.2222222222222223E-2</v>
      </c>
      <c r="AK7">
        <v>3.7037037037037038E-3</v>
      </c>
      <c r="AL7">
        <v>0</v>
      </c>
      <c r="AM7">
        <v>8.5185185185185183E-2</v>
      </c>
      <c r="AN7">
        <v>0</v>
      </c>
      <c r="AO7">
        <v>0</v>
      </c>
      <c r="AP7">
        <v>0</v>
      </c>
      <c r="AQ7">
        <v>6.2962962962962957E-2</v>
      </c>
      <c r="AR7">
        <v>0</v>
      </c>
      <c r="AS7">
        <v>8.1481481481481488E-2</v>
      </c>
      <c r="AT7">
        <v>3.7037037037037038E-3</v>
      </c>
      <c r="AU7">
        <v>0</v>
      </c>
      <c r="AV7">
        <v>0</v>
      </c>
      <c r="AW7">
        <v>7.4074074074074077E-3</v>
      </c>
      <c r="AX7">
        <v>0</v>
      </c>
      <c r="AY7">
        <v>7.4074074074074077E-3</v>
      </c>
      <c r="AZ7">
        <v>0</v>
      </c>
      <c r="BA7">
        <v>0</v>
      </c>
      <c r="BB7">
        <v>0</v>
      </c>
      <c r="BC7">
        <v>0</v>
      </c>
      <c r="BD7">
        <v>0</v>
      </c>
    </row>
    <row r="8" spans="3:56">
      <c r="C8">
        <v>8</v>
      </c>
      <c r="D8" t="s">
        <v>56</v>
      </c>
      <c r="E8">
        <v>0</v>
      </c>
      <c r="F8">
        <v>3.7037037037037038E-3</v>
      </c>
      <c r="G8">
        <v>7.4074074074074077E-3</v>
      </c>
      <c r="H8">
        <v>0</v>
      </c>
      <c r="I8">
        <v>3.7037037037037038E-3</v>
      </c>
      <c r="J8">
        <v>7.4074074074074077E-3</v>
      </c>
      <c r="K8">
        <v>2.2222222222222223E-2</v>
      </c>
      <c r="L8">
        <v>0</v>
      </c>
      <c r="M8">
        <v>0.1037037037037037</v>
      </c>
      <c r="N8">
        <v>2.2222222222222223E-2</v>
      </c>
      <c r="O8">
        <v>2.5925925925925925E-2</v>
      </c>
      <c r="P8">
        <v>0</v>
      </c>
      <c r="Q8">
        <v>3.7037037037037038E-3</v>
      </c>
      <c r="R8">
        <v>0</v>
      </c>
      <c r="S8">
        <v>0</v>
      </c>
      <c r="T8">
        <v>5.5555555555555552E-2</v>
      </c>
      <c r="U8">
        <v>0</v>
      </c>
      <c r="V8">
        <v>3.7037037037037038E-3</v>
      </c>
      <c r="W8">
        <v>3.7037037037037038E-3</v>
      </c>
      <c r="X8">
        <v>7.4074074074074077E-3</v>
      </c>
      <c r="Y8">
        <v>0</v>
      </c>
      <c r="Z8">
        <v>0</v>
      </c>
      <c r="AA8">
        <v>7.4074074074074077E-3</v>
      </c>
      <c r="AB8">
        <v>0</v>
      </c>
      <c r="AC8">
        <v>0</v>
      </c>
      <c r="AD8">
        <v>0</v>
      </c>
      <c r="AE8">
        <v>0</v>
      </c>
      <c r="AF8">
        <v>3.3333333333333333E-2</v>
      </c>
      <c r="AG8">
        <v>0</v>
      </c>
      <c r="AH8">
        <v>0</v>
      </c>
      <c r="AI8">
        <v>0</v>
      </c>
      <c r="AJ8">
        <v>0.12222222222222222</v>
      </c>
      <c r="AK8">
        <v>0</v>
      </c>
      <c r="AL8">
        <v>3.7037037037037038E-3</v>
      </c>
      <c r="AM8">
        <v>0.32592592592592595</v>
      </c>
      <c r="AN8">
        <v>0</v>
      </c>
      <c r="AO8">
        <v>0</v>
      </c>
      <c r="AP8">
        <v>0</v>
      </c>
      <c r="AQ8">
        <v>0.33703703703703702</v>
      </c>
      <c r="AR8">
        <v>7.4074074074074077E-3</v>
      </c>
      <c r="AS8">
        <v>4.0740740740740744E-2</v>
      </c>
      <c r="AT8">
        <v>3.7037037037037038E-3</v>
      </c>
      <c r="AU8">
        <v>0</v>
      </c>
      <c r="AV8">
        <v>3.7037037037037038E-3</v>
      </c>
      <c r="AW8">
        <v>0</v>
      </c>
      <c r="AX8">
        <v>0</v>
      </c>
      <c r="AY8">
        <v>7.4074074074074077E-3</v>
      </c>
      <c r="AZ8">
        <v>3.7037037037037038E-3</v>
      </c>
      <c r="BA8">
        <v>0</v>
      </c>
      <c r="BB8">
        <v>0</v>
      </c>
      <c r="BC8">
        <v>0</v>
      </c>
      <c r="BD8">
        <v>0</v>
      </c>
    </row>
    <row r="9" spans="3:56">
      <c r="C9">
        <v>9</v>
      </c>
      <c r="D9" t="s">
        <v>56</v>
      </c>
      <c r="E9">
        <v>0</v>
      </c>
      <c r="F9">
        <v>1.4814814814814815E-2</v>
      </c>
      <c r="G9">
        <v>1.4814814814814815E-2</v>
      </c>
      <c r="H9">
        <v>0</v>
      </c>
      <c r="I9">
        <v>0</v>
      </c>
      <c r="J9">
        <v>7.4074074074074077E-3</v>
      </c>
      <c r="K9">
        <v>3.3333333333333333E-2</v>
      </c>
      <c r="L9">
        <v>0</v>
      </c>
      <c r="M9">
        <v>0.14074074074074075</v>
      </c>
      <c r="N9">
        <v>1.1111111111111112E-2</v>
      </c>
      <c r="O9">
        <v>3.3333333333333333E-2</v>
      </c>
      <c r="P9">
        <v>0</v>
      </c>
      <c r="Q9">
        <v>2.2222222222222223E-2</v>
      </c>
      <c r="R9">
        <v>0</v>
      </c>
      <c r="S9">
        <v>0</v>
      </c>
      <c r="T9">
        <v>6.2962962962962957E-2</v>
      </c>
      <c r="U9">
        <v>0</v>
      </c>
      <c r="V9">
        <v>1.1111111111111112E-2</v>
      </c>
      <c r="W9">
        <v>0</v>
      </c>
      <c r="X9">
        <v>1.4814814814814815E-2</v>
      </c>
      <c r="Y9">
        <v>0</v>
      </c>
      <c r="Z9">
        <v>0</v>
      </c>
      <c r="AA9">
        <v>3.7037037037037038E-3</v>
      </c>
      <c r="AB9">
        <v>0</v>
      </c>
      <c r="AC9">
        <v>0</v>
      </c>
      <c r="AD9">
        <v>0</v>
      </c>
      <c r="AE9">
        <v>0</v>
      </c>
      <c r="AF9">
        <v>3.3333333333333333E-2</v>
      </c>
      <c r="AG9">
        <v>0</v>
      </c>
      <c r="AH9">
        <v>7.4074074074074077E-3</v>
      </c>
      <c r="AI9">
        <v>0</v>
      </c>
      <c r="AJ9">
        <v>0.13703703703703704</v>
      </c>
      <c r="AK9">
        <v>0</v>
      </c>
      <c r="AL9">
        <v>3.7037037037037038E-3</v>
      </c>
      <c r="AM9">
        <v>0.43333333333333335</v>
      </c>
      <c r="AN9">
        <v>0</v>
      </c>
      <c r="AO9">
        <v>0</v>
      </c>
      <c r="AP9">
        <v>0</v>
      </c>
      <c r="AQ9">
        <v>0.68888888888888888</v>
      </c>
      <c r="AR9">
        <v>3.7037037037037038E-3</v>
      </c>
      <c r="AS9">
        <v>1.4814814814814815E-2</v>
      </c>
      <c r="AT9">
        <v>0</v>
      </c>
      <c r="AU9">
        <v>0</v>
      </c>
      <c r="AV9">
        <v>3.7037037037037038E-3</v>
      </c>
      <c r="AW9">
        <v>3.7037037037037038E-3</v>
      </c>
      <c r="AX9">
        <v>0</v>
      </c>
      <c r="AY9">
        <v>1.1111111111111112E-2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3:56">
      <c r="C10">
        <v>1</v>
      </c>
      <c r="D10" t="s">
        <v>58</v>
      </c>
      <c r="E10">
        <v>0</v>
      </c>
      <c r="F10">
        <v>1.8518518518518517E-2</v>
      </c>
      <c r="G10">
        <v>3.7037037037037038E-3</v>
      </c>
      <c r="H10">
        <v>7.4074074074074077E-3</v>
      </c>
      <c r="I10">
        <v>7.4074074074074077E-3</v>
      </c>
      <c r="J10">
        <v>1.1111111111111112E-2</v>
      </c>
      <c r="K10">
        <v>4.0740740740740744E-2</v>
      </c>
      <c r="L10">
        <v>0</v>
      </c>
      <c r="M10">
        <v>0.17777777777777778</v>
      </c>
      <c r="N10">
        <v>0.76666666666666672</v>
      </c>
      <c r="O10">
        <v>5.5555555555555552E-2</v>
      </c>
      <c r="P10">
        <v>0</v>
      </c>
      <c r="Q10">
        <v>2.5925925925925925E-2</v>
      </c>
      <c r="R10">
        <v>0</v>
      </c>
      <c r="S10">
        <v>3.7037037037037038E-3</v>
      </c>
      <c r="T10">
        <v>5.185185185185185E-2</v>
      </c>
      <c r="U10">
        <v>0</v>
      </c>
      <c r="V10">
        <v>1.4814814814814815E-2</v>
      </c>
      <c r="W10">
        <v>0</v>
      </c>
      <c r="X10">
        <v>0</v>
      </c>
      <c r="Y10">
        <v>0</v>
      </c>
      <c r="Z10">
        <v>0</v>
      </c>
      <c r="AA10">
        <v>1.1111111111111112E-2</v>
      </c>
      <c r="AB10">
        <v>0</v>
      </c>
      <c r="AC10">
        <v>0</v>
      </c>
      <c r="AD10">
        <v>7.4074074074074077E-3</v>
      </c>
      <c r="AE10">
        <v>3.7037037037037038E-3</v>
      </c>
      <c r="AF10">
        <v>1.4814814814814815E-2</v>
      </c>
      <c r="AG10">
        <v>0</v>
      </c>
      <c r="AH10">
        <v>3.7037037037037038E-3</v>
      </c>
      <c r="AI10">
        <v>0</v>
      </c>
      <c r="AJ10">
        <v>2.9629629629629631E-2</v>
      </c>
      <c r="AK10">
        <v>0</v>
      </c>
      <c r="AL10">
        <v>0</v>
      </c>
      <c r="AM10">
        <v>0.12962962962962962</v>
      </c>
      <c r="AN10">
        <v>0</v>
      </c>
      <c r="AO10">
        <v>0</v>
      </c>
      <c r="AP10">
        <v>0</v>
      </c>
      <c r="AQ10">
        <v>1.8518518518518517E-2</v>
      </c>
      <c r="AR10">
        <v>9.2592592592592587E-2</v>
      </c>
      <c r="AS10">
        <v>2.9629629629629631E-2</v>
      </c>
      <c r="AT10">
        <v>0</v>
      </c>
      <c r="AU10">
        <v>3.7037037037037038E-3</v>
      </c>
      <c r="AV10">
        <v>2.5925925925925925E-2</v>
      </c>
      <c r="AW10">
        <v>0</v>
      </c>
      <c r="AX10">
        <v>0</v>
      </c>
      <c r="AY10">
        <v>4.4444444444444446E-2</v>
      </c>
      <c r="AZ10">
        <v>3.7037037037037038E-3</v>
      </c>
      <c r="BA10">
        <v>0</v>
      </c>
      <c r="BB10">
        <v>3.7037037037037038E-3</v>
      </c>
      <c r="BC10">
        <v>0</v>
      </c>
      <c r="BD10">
        <v>3.7037037037037038E-3</v>
      </c>
    </row>
    <row r="11" spans="3:56">
      <c r="C11">
        <v>2</v>
      </c>
      <c r="D11" t="s">
        <v>58</v>
      </c>
      <c r="E11">
        <v>0</v>
      </c>
      <c r="F11">
        <v>1.8518518518518517E-2</v>
      </c>
      <c r="G11">
        <v>0</v>
      </c>
      <c r="H11">
        <v>3.7037037037037038E-3</v>
      </c>
      <c r="I11">
        <v>0</v>
      </c>
      <c r="J11">
        <v>1.1111111111111112E-2</v>
      </c>
      <c r="K11">
        <v>7.4074074074074077E-3</v>
      </c>
      <c r="L11">
        <v>0</v>
      </c>
      <c r="M11">
        <v>0.17037037037037037</v>
      </c>
      <c r="N11">
        <v>0.21851851851851853</v>
      </c>
      <c r="O11">
        <v>6.6666666666666666E-2</v>
      </c>
      <c r="P11">
        <v>0</v>
      </c>
      <c r="Q11">
        <v>3.7037037037037035E-2</v>
      </c>
      <c r="R11">
        <v>0</v>
      </c>
      <c r="S11">
        <v>0</v>
      </c>
      <c r="T11">
        <v>3.7037037037037035E-2</v>
      </c>
      <c r="U11">
        <v>0</v>
      </c>
      <c r="V11">
        <v>1.1111111111111112E-2</v>
      </c>
      <c r="W11">
        <v>0</v>
      </c>
      <c r="X11">
        <v>1.8518518518518517E-2</v>
      </c>
      <c r="Y11">
        <v>3.7037037037037038E-3</v>
      </c>
      <c r="Z11">
        <v>0</v>
      </c>
      <c r="AA11">
        <v>3.7037037037037038E-3</v>
      </c>
      <c r="AB11">
        <v>0</v>
      </c>
      <c r="AC11">
        <v>0</v>
      </c>
      <c r="AD11">
        <v>0</v>
      </c>
      <c r="AE11">
        <v>0</v>
      </c>
      <c r="AF11">
        <v>2.2222222222222223E-2</v>
      </c>
      <c r="AG11">
        <v>3.7037037037037038E-3</v>
      </c>
      <c r="AH11">
        <v>0</v>
      </c>
      <c r="AI11">
        <v>0</v>
      </c>
      <c r="AJ11">
        <v>4.0740740740740744E-2</v>
      </c>
      <c r="AK11">
        <v>0</v>
      </c>
      <c r="AL11">
        <v>0</v>
      </c>
      <c r="AM11">
        <v>0.18518518518518517</v>
      </c>
      <c r="AN11">
        <v>0</v>
      </c>
      <c r="AO11">
        <v>0</v>
      </c>
      <c r="AP11">
        <v>0</v>
      </c>
      <c r="AQ11">
        <v>0</v>
      </c>
      <c r="AR11">
        <v>0.12962962962962962</v>
      </c>
      <c r="AS11">
        <v>1.4814814814814815E-2</v>
      </c>
      <c r="AT11">
        <v>0</v>
      </c>
      <c r="AU11">
        <v>0</v>
      </c>
      <c r="AV11">
        <v>7.4074074074074077E-3</v>
      </c>
      <c r="AW11">
        <v>3.7037037037037038E-3</v>
      </c>
      <c r="AX11">
        <v>3.7037037037037038E-3</v>
      </c>
      <c r="AY11">
        <v>2.9629629629629631E-2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3:56">
      <c r="C12">
        <v>3</v>
      </c>
      <c r="D12" t="s">
        <v>58</v>
      </c>
      <c r="E12">
        <v>0</v>
      </c>
      <c r="F12">
        <v>1.4814814814814815E-2</v>
      </c>
      <c r="G12">
        <v>7.4074074074074077E-3</v>
      </c>
      <c r="H12">
        <v>0</v>
      </c>
      <c r="I12">
        <v>3.7037037037037038E-3</v>
      </c>
      <c r="J12">
        <v>1.4814814814814815E-2</v>
      </c>
      <c r="K12">
        <v>7.0370370370370375E-2</v>
      </c>
      <c r="L12">
        <v>0</v>
      </c>
      <c r="M12">
        <v>0.15185185185185185</v>
      </c>
      <c r="N12">
        <v>0.14444444444444443</v>
      </c>
      <c r="O12">
        <v>5.9259259259259262E-2</v>
      </c>
      <c r="P12">
        <v>0</v>
      </c>
      <c r="Q12">
        <v>1.4814814814814815E-2</v>
      </c>
      <c r="R12">
        <v>3.7037037037037038E-3</v>
      </c>
      <c r="S12">
        <v>3.7037037037037038E-3</v>
      </c>
      <c r="T12">
        <v>2.5925925925925925E-2</v>
      </c>
      <c r="U12">
        <v>0</v>
      </c>
      <c r="V12">
        <v>4.4444444444444446E-2</v>
      </c>
      <c r="W12">
        <v>3.7037037037037038E-3</v>
      </c>
      <c r="X12">
        <v>3.7037037037037038E-3</v>
      </c>
      <c r="Y12">
        <v>3.7037037037037038E-3</v>
      </c>
      <c r="Z12">
        <v>7.4074074074074077E-3</v>
      </c>
      <c r="AA12">
        <v>1.4814814814814815E-2</v>
      </c>
      <c r="AB12">
        <v>0</v>
      </c>
      <c r="AC12">
        <v>3.7037037037037038E-3</v>
      </c>
      <c r="AD12">
        <v>0</v>
      </c>
      <c r="AE12">
        <v>0</v>
      </c>
      <c r="AF12">
        <v>5.9259259259259262E-2</v>
      </c>
      <c r="AG12">
        <v>0</v>
      </c>
      <c r="AH12">
        <v>0</v>
      </c>
      <c r="AI12">
        <v>0</v>
      </c>
      <c r="AJ12">
        <v>4.0740740740740744E-2</v>
      </c>
      <c r="AK12">
        <v>0</v>
      </c>
      <c r="AL12">
        <v>0</v>
      </c>
      <c r="AM12">
        <v>0.22222222222222221</v>
      </c>
      <c r="AN12">
        <v>3.7037037037037038E-3</v>
      </c>
      <c r="AO12">
        <v>0</v>
      </c>
      <c r="AP12">
        <v>0</v>
      </c>
      <c r="AQ12">
        <v>0</v>
      </c>
      <c r="AR12">
        <v>7.7777777777777779E-2</v>
      </c>
      <c r="AS12">
        <v>2.2222222222222223E-2</v>
      </c>
      <c r="AT12">
        <v>1.1111111111111112E-2</v>
      </c>
      <c r="AU12">
        <v>0</v>
      </c>
      <c r="AV12">
        <v>1.8518518518518517E-2</v>
      </c>
      <c r="AW12">
        <v>1.1111111111111112E-2</v>
      </c>
      <c r="AX12">
        <v>0</v>
      </c>
      <c r="AY12">
        <v>2.9629629629629631E-2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3:56">
      <c r="C13">
        <v>4</v>
      </c>
      <c r="D13" t="s">
        <v>58</v>
      </c>
      <c r="E13">
        <v>0</v>
      </c>
      <c r="F13">
        <v>2.9629629629629631E-2</v>
      </c>
      <c r="G13">
        <v>3.7037037037037038E-3</v>
      </c>
      <c r="H13">
        <v>0</v>
      </c>
      <c r="I13">
        <v>3.7037037037037038E-3</v>
      </c>
      <c r="J13">
        <v>3.7037037037037038E-3</v>
      </c>
      <c r="K13">
        <v>3.3333333333333333E-2</v>
      </c>
      <c r="L13">
        <v>0</v>
      </c>
      <c r="M13">
        <v>0.23703703703703705</v>
      </c>
      <c r="N13">
        <v>0.10740740740740741</v>
      </c>
      <c r="O13">
        <v>1.4814814814814815E-2</v>
      </c>
      <c r="P13">
        <v>0</v>
      </c>
      <c r="Q13">
        <v>6.6666666666666666E-2</v>
      </c>
      <c r="R13">
        <v>0</v>
      </c>
      <c r="S13">
        <v>0</v>
      </c>
      <c r="T13">
        <v>3.7037037037037035E-2</v>
      </c>
      <c r="U13">
        <v>0</v>
      </c>
      <c r="V13">
        <v>2.5925925925925925E-2</v>
      </c>
      <c r="W13">
        <v>0</v>
      </c>
      <c r="X13">
        <v>1.4814814814814815E-2</v>
      </c>
      <c r="Y13">
        <v>0</v>
      </c>
      <c r="Z13">
        <v>7.4074074074074077E-3</v>
      </c>
      <c r="AA13">
        <v>1.8518518518518517E-2</v>
      </c>
      <c r="AB13">
        <v>0</v>
      </c>
      <c r="AC13">
        <v>0</v>
      </c>
      <c r="AD13">
        <v>0</v>
      </c>
      <c r="AE13">
        <v>0</v>
      </c>
      <c r="AF13">
        <v>1.8518518518518517E-2</v>
      </c>
      <c r="AG13">
        <v>3.7037037037037038E-3</v>
      </c>
      <c r="AH13">
        <v>0</v>
      </c>
      <c r="AI13">
        <v>0</v>
      </c>
      <c r="AJ13">
        <v>5.9259259259259262E-2</v>
      </c>
      <c r="AK13">
        <v>0</v>
      </c>
      <c r="AL13">
        <v>0</v>
      </c>
      <c r="AM13">
        <v>0.18148148148148149</v>
      </c>
      <c r="AN13">
        <v>0</v>
      </c>
      <c r="AO13">
        <v>0</v>
      </c>
      <c r="AP13">
        <v>0</v>
      </c>
      <c r="AQ13">
        <v>0</v>
      </c>
      <c r="AR13">
        <v>7.4074074074074077E-3</v>
      </c>
      <c r="AS13">
        <v>7.407407407407407E-2</v>
      </c>
      <c r="AT13">
        <v>3.7037037037037038E-3</v>
      </c>
      <c r="AU13">
        <v>0</v>
      </c>
      <c r="AV13">
        <v>7.4074074074074077E-3</v>
      </c>
      <c r="AW13">
        <v>3.7037037037037038E-3</v>
      </c>
      <c r="AX13">
        <v>0</v>
      </c>
      <c r="AY13">
        <v>6.2962962962962957E-2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3:56">
      <c r="C14">
        <v>5</v>
      </c>
      <c r="D14" t="s">
        <v>58</v>
      </c>
      <c r="E14">
        <v>0</v>
      </c>
      <c r="F14">
        <v>1.8518518518518517E-2</v>
      </c>
      <c r="G14">
        <v>1.1111111111111112E-2</v>
      </c>
      <c r="H14">
        <v>3.7037037037037038E-3</v>
      </c>
      <c r="I14">
        <v>1.8518518518518517E-2</v>
      </c>
      <c r="J14">
        <v>0</v>
      </c>
      <c r="K14">
        <v>2.9629629629629631E-2</v>
      </c>
      <c r="L14">
        <v>0</v>
      </c>
      <c r="M14">
        <v>0.24814814814814815</v>
      </c>
      <c r="N14">
        <v>7.0370370370370375E-2</v>
      </c>
      <c r="O14">
        <v>2.5925925925925925E-2</v>
      </c>
      <c r="P14">
        <v>0</v>
      </c>
      <c r="Q14">
        <v>5.5555555555555552E-2</v>
      </c>
      <c r="R14">
        <v>0</v>
      </c>
      <c r="S14">
        <v>0</v>
      </c>
      <c r="T14">
        <v>1.8518518518518517E-2</v>
      </c>
      <c r="U14">
        <v>0</v>
      </c>
      <c r="V14">
        <v>2.2222222222222223E-2</v>
      </c>
      <c r="W14">
        <v>3.7037037037037038E-3</v>
      </c>
      <c r="X14">
        <v>0</v>
      </c>
      <c r="Y14">
        <v>0</v>
      </c>
      <c r="Z14">
        <v>3.7037037037037038E-3</v>
      </c>
      <c r="AA14">
        <v>7.4074074074074077E-3</v>
      </c>
      <c r="AB14">
        <v>0</v>
      </c>
      <c r="AC14">
        <v>1.8518518518518517E-2</v>
      </c>
      <c r="AD14">
        <v>0</v>
      </c>
      <c r="AE14">
        <v>0</v>
      </c>
      <c r="AF14">
        <v>2.9629629629629631E-2</v>
      </c>
      <c r="AG14">
        <v>0</v>
      </c>
      <c r="AH14">
        <v>0</v>
      </c>
      <c r="AI14">
        <v>0</v>
      </c>
      <c r="AJ14">
        <v>1.4814814814814815E-2</v>
      </c>
      <c r="AK14">
        <v>0</v>
      </c>
      <c r="AL14">
        <v>0</v>
      </c>
      <c r="AM14">
        <v>9.6296296296296297E-2</v>
      </c>
      <c r="AN14">
        <v>0</v>
      </c>
      <c r="AO14">
        <v>0</v>
      </c>
      <c r="AP14">
        <v>0</v>
      </c>
      <c r="AQ14">
        <v>0</v>
      </c>
      <c r="AR14">
        <v>7.4074074074074077E-3</v>
      </c>
      <c r="AS14">
        <v>0.2</v>
      </c>
      <c r="AT14">
        <v>3.7037037037037038E-3</v>
      </c>
      <c r="AU14">
        <v>0</v>
      </c>
      <c r="AV14">
        <v>2.2222222222222223E-2</v>
      </c>
      <c r="AW14">
        <v>1.4814814814814815E-2</v>
      </c>
      <c r="AX14">
        <v>0</v>
      </c>
      <c r="AY14">
        <v>3.3333333333333333E-2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3:56">
      <c r="C15">
        <v>6</v>
      </c>
      <c r="D15" t="s">
        <v>58</v>
      </c>
      <c r="E15">
        <v>0</v>
      </c>
      <c r="F15">
        <v>1.4814814814814815E-2</v>
      </c>
      <c r="G15">
        <v>0</v>
      </c>
      <c r="H15">
        <v>7.4074074074074077E-3</v>
      </c>
      <c r="I15">
        <v>3.7037037037037038E-3</v>
      </c>
      <c r="J15">
        <v>7.4074074074074077E-3</v>
      </c>
      <c r="K15">
        <v>4.4444444444444446E-2</v>
      </c>
      <c r="L15">
        <v>0</v>
      </c>
      <c r="M15">
        <v>0.32222222222222224</v>
      </c>
      <c r="N15">
        <v>3.7037037037037035E-2</v>
      </c>
      <c r="O15">
        <v>1.1111111111111112E-2</v>
      </c>
      <c r="P15">
        <v>0</v>
      </c>
      <c r="Q15">
        <v>3.3333333333333333E-2</v>
      </c>
      <c r="R15">
        <v>0</v>
      </c>
      <c r="S15">
        <v>1.1111111111111112E-2</v>
      </c>
      <c r="T15">
        <v>4.4444444444444446E-2</v>
      </c>
      <c r="U15">
        <v>0</v>
      </c>
      <c r="V15">
        <v>2.2222222222222223E-2</v>
      </c>
      <c r="W15">
        <v>0</v>
      </c>
      <c r="X15">
        <v>0</v>
      </c>
      <c r="Y15">
        <v>0</v>
      </c>
      <c r="Z15">
        <v>0</v>
      </c>
      <c r="AA15">
        <v>1.8518518518518517E-2</v>
      </c>
      <c r="AB15">
        <v>0</v>
      </c>
      <c r="AC15">
        <v>0</v>
      </c>
      <c r="AD15">
        <v>0</v>
      </c>
      <c r="AE15">
        <v>0</v>
      </c>
      <c r="AF15">
        <v>3.7037037037037038E-3</v>
      </c>
      <c r="AG15">
        <v>0</v>
      </c>
      <c r="AH15">
        <v>0</v>
      </c>
      <c r="AI15">
        <v>0</v>
      </c>
      <c r="AJ15">
        <v>1.4814814814814815E-2</v>
      </c>
      <c r="AK15">
        <v>3.7037037037037038E-3</v>
      </c>
      <c r="AL15">
        <v>0</v>
      </c>
      <c r="AM15">
        <v>3.7037037037037035E-2</v>
      </c>
      <c r="AN15">
        <v>0</v>
      </c>
      <c r="AO15">
        <v>0</v>
      </c>
      <c r="AP15">
        <v>3.7037037037037038E-3</v>
      </c>
      <c r="AQ15">
        <v>7.4074074074074077E-3</v>
      </c>
      <c r="AR15">
        <v>3.7037037037037038E-3</v>
      </c>
      <c r="AS15">
        <v>0.10740740740740741</v>
      </c>
      <c r="AT15">
        <v>3.7037037037037038E-3</v>
      </c>
      <c r="AU15">
        <v>0</v>
      </c>
      <c r="AV15">
        <v>1.4814814814814815E-2</v>
      </c>
      <c r="AW15">
        <v>3.7037037037037038E-3</v>
      </c>
      <c r="AX15">
        <v>0</v>
      </c>
      <c r="AY15">
        <v>1.4814814814814815E-2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3:56">
      <c r="C16">
        <v>7</v>
      </c>
      <c r="D16" t="s">
        <v>58</v>
      </c>
      <c r="E16">
        <v>3.7037037037037038E-3</v>
      </c>
      <c r="F16">
        <v>1.4814814814814815E-2</v>
      </c>
      <c r="G16">
        <v>3.7037037037037038E-3</v>
      </c>
      <c r="H16">
        <v>0</v>
      </c>
      <c r="I16">
        <v>7.4074074074074077E-3</v>
      </c>
      <c r="J16">
        <v>7.4074074074074077E-3</v>
      </c>
      <c r="K16">
        <v>3.7037037037037035E-2</v>
      </c>
      <c r="L16">
        <v>0</v>
      </c>
      <c r="M16">
        <v>0.23333333333333334</v>
      </c>
      <c r="N16">
        <v>4.4444444444444446E-2</v>
      </c>
      <c r="O16">
        <v>2.9629629629629631E-2</v>
      </c>
      <c r="P16">
        <v>0</v>
      </c>
      <c r="Q16">
        <v>7.4074074074074077E-3</v>
      </c>
      <c r="R16">
        <v>0</v>
      </c>
      <c r="S16">
        <v>0</v>
      </c>
      <c r="T16">
        <v>6.6666666666666666E-2</v>
      </c>
      <c r="U16">
        <v>0</v>
      </c>
      <c r="V16">
        <v>2.9629629629629631E-2</v>
      </c>
      <c r="W16">
        <v>3.7037037037037038E-3</v>
      </c>
      <c r="X16">
        <v>0</v>
      </c>
      <c r="Y16">
        <v>0</v>
      </c>
      <c r="Z16">
        <v>3.7037037037037038E-3</v>
      </c>
      <c r="AA16">
        <v>1.1111111111111112E-2</v>
      </c>
      <c r="AB16">
        <v>0</v>
      </c>
      <c r="AC16">
        <v>0</v>
      </c>
      <c r="AD16">
        <v>0</v>
      </c>
      <c r="AE16">
        <v>0</v>
      </c>
      <c r="AF16">
        <v>1.8518518518518517E-2</v>
      </c>
      <c r="AG16">
        <v>0</v>
      </c>
      <c r="AH16">
        <v>7.4074074074074077E-3</v>
      </c>
      <c r="AI16">
        <v>0</v>
      </c>
      <c r="AJ16">
        <v>7.407407407407407E-2</v>
      </c>
      <c r="AK16">
        <v>0</v>
      </c>
      <c r="AL16">
        <v>7.4074074074074077E-3</v>
      </c>
      <c r="AM16">
        <v>0.2</v>
      </c>
      <c r="AN16">
        <v>0</v>
      </c>
      <c r="AO16">
        <v>0</v>
      </c>
      <c r="AP16">
        <v>0</v>
      </c>
      <c r="AQ16">
        <v>1.1111111111111112E-2</v>
      </c>
      <c r="AR16">
        <v>3.7037037037037038E-3</v>
      </c>
      <c r="AS16">
        <v>1.8518518518518517E-2</v>
      </c>
      <c r="AT16">
        <v>0</v>
      </c>
      <c r="AU16">
        <v>0</v>
      </c>
      <c r="AV16">
        <v>2.2222222222222223E-2</v>
      </c>
      <c r="AW16">
        <v>1.1111111111111112E-2</v>
      </c>
      <c r="AX16">
        <v>3.7037037037037038E-3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3:56">
      <c r="C17">
        <v>8</v>
      </c>
      <c r="D17" t="s">
        <v>58</v>
      </c>
      <c r="E17">
        <v>0</v>
      </c>
      <c r="F17">
        <v>3.7037037037037038E-3</v>
      </c>
      <c r="G17">
        <v>1.1111111111111112E-2</v>
      </c>
      <c r="H17">
        <v>0</v>
      </c>
      <c r="I17">
        <v>3.7037037037037038E-3</v>
      </c>
      <c r="J17">
        <v>1.4814814814814815E-2</v>
      </c>
      <c r="K17">
        <v>4.4444444444444446E-2</v>
      </c>
      <c r="L17">
        <v>0</v>
      </c>
      <c r="M17">
        <v>0.14814814814814814</v>
      </c>
      <c r="N17">
        <v>0.44074074074074077</v>
      </c>
      <c r="O17">
        <v>4.0740740740740744E-2</v>
      </c>
      <c r="P17">
        <v>0</v>
      </c>
      <c r="Q17">
        <v>0</v>
      </c>
      <c r="R17">
        <v>3.7037037037037038E-3</v>
      </c>
      <c r="S17">
        <v>0</v>
      </c>
      <c r="T17">
        <v>6.2962962962962957E-2</v>
      </c>
      <c r="U17">
        <v>0</v>
      </c>
      <c r="V17">
        <v>1.1111111111111112E-2</v>
      </c>
      <c r="W17">
        <v>7.4074074074074077E-3</v>
      </c>
      <c r="X17">
        <v>3.7037037037037038E-3</v>
      </c>
      <c r="Y17">
        <v>0</v>
      </c>
      <c r="Z17">
        <v>0</v>
      </c>
      <c r="AA17">
        <v>3.7037037037037038E-3</v>
      </c>
      <c r="AB17">
        <v>0</v>
      </c>
      <c r="AC17">
        <v>3.7037037037037038E-3</v>
      </c>
      <c r="AD17">
        <v>7.4074074074074077E-3</v>
      </c>
      <c r="AE17">
        <v>0</v>
      </c>
      <c r="AF17">
        <v>1.8518518518518517E-2</v>
      </c>
      <c r="AG17">
        <v>0</v>
      </c>
      <c r="AH17">
        <v>0</v>
      </c>
      <c r="AI17">
        <v>0</v>
      </c>
      <c r="AJ17">
        <v>0.1</v>
      </c>
      <c r="AK17">
        <v>3.7037037037037038E-3</v>
      </c>
      <c r="AL17">
        <v>0</v>
      </c>
      <c r="AM17">
        <v>0.6518518518518519</v>
      </c>
      <c r="AN17">
        <v>0</v>
      </c>
      <c r="AO17">
        <v>0</v>
      </c>
      <c r="AP17">
        <v>0</v>
      </c>
      <c r="AQ17">
        <v>4.8148148148148148E-2</v>
      </c>
      <c r="AR17">
        <v>3.7037037037037038E-3</v>
      </c>
      <c r="AS17">
        <v>1.1111111111111112E-2</v>
      </c>
      <c r="AT17">
        <v>0</v>
      </c>
      <c r="AU17">
        <v>3.7037037037037038E-3</v>
      </c>
      <c r="AV17">
        <v>7.4074074074074077E-3</v>
      </c>
      <c r="AW17">
        <v>0</v>
      </c>
      <c r="AX17">
        <v>0</v>
      </c>
      <c r="AY17">
        <v>1.1111111111111112E-2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3:56">
      <c r="C18">
        <v>9</v>
      </c>
      <c r="D18" t="s">
        <v>58</v>
      </c>
      <c r="E18">
        <v>0</v>
      </c>
      <c r="F18">
        <v>1.8518518518518517E-2</v>
      </c>
      <c r="G18">
        <v>2.2222222222222223E-2</v>
      </c>
      <c r="H18">
        <v>3.7037037037037038E-3</v>
      </c>
      <c r="I18">
        <v>7.4074074074074077E-3</v>
      </c>
      <c r="J18">
        <v>1.1111111111111112E-2</v>
      </c>
      <c r="K18">
        <v>8.5185185185185183E-2</v>
      </c>
      <c r="L18">
        <v>0</v>
      </c>
      <c r="M18">
        <v>0.17777777777777778</v>
      </c>
      <c r="N18">
        <v>7.7777777777777779E-2</v>
      </c>
      <c r="O18">
        <v>0.15185185185185185</v>
      </c>
      <c r="P18">
        <v>3.7037037037037038E-3</v>
      </c>
      <c r="Q18">
        <v>1.1111111111111112E-2</v>
      </c>
      <c r="R18">
        <v>0</v>
      </c>
      <c r="S18">
        <v>0</v>
      </c>
      <c r="T18">
        <v>4.0740740740740744E-2</v>
      </c>
      <c r="U18">
        <v>0</v>
      </c>
      <c r="V18">
        <v>1.1111111111111112E-2</v>
      </c>
      <c r="W18">
        <v>3.7037037037037038E-3</v>
      </c>
      <c r="X18">
        <v>3.7037037037037038E-3</v>
      </c>
      <c r="Y18">
        <v>3.7037037037037038E-3</v>
      </c>
      <c r="Z18">
        <v>0</v>
      </c>
      <c r="AA18">
        <v>7.4074074074074077E-3</v>
      </c>
      <c r="AB18">
        <v>3.7037037037037038E-3</v>
      </c>
      <c r="AC18">
        <v>3.7037037037037038E-3</v>
      </c>
      <c r="AD18">
        <v>1.4814814814814815E-2</v>
      </c>
      <c r="AE18">
        <v>0</v>
      </c>
      <c r="AF18">
        <v>5.185185185185185E-2</v>
      </c>
      <c r="AG18">
        <v>0</v>
      </c>
      <c r="AH18">
        <v>1.1111111111111112E-2</v>
      </c>
      <c r="AI18">
        <v>0</v>
      </c>
      <c r="AJ18">
        <v>9.2592592592592587E-2</v>
      </c>
      <c r="AK18">
        <v>1.1111111111111112E-2</v>
      </c>
      <c r="AL18">
        <v>3.7037037037037038E-3</v>
      </c>
      <c r="AM18">
        <v>0.23333333333333334</v>
      </c>
      <c r="AN18">
        <v>7.4074074074074077E-3</v>
      </c>
      <c r="AO18">
        <v>0</v>
      </c>
      <c r="AP18">
        <v>0</v>
      </c>
      <c r="AQ18">
        <v>0.11481481481481481</v>
      </c>
      <c r="AR18">
        <v>3.7037037037037038E-3</v>
      </c>
      <c r="AS18">
        <v>3.7037037037037035E-2</v>
      </c>
      <c r="AT18">
        <v>3.7037037037037038E-3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20" spans="3:56">
      <c r="C20">
        <v>1</v>
      </c>
      <c r="D20" t="s">
        <v>166</v>
      </c>
      <c r="E20" t="e">
        <f>E10/(E10+E1)</f>
        <v>#DIV/0!</v>
      </c>
      <c r="F20">
        <f t="shared" ref="F20:BD25" si="0">F10/(F10+F1)</f>
        <v>0.7142857142857143</v>
      </c>
      <c r="G20">
        <f t="shared" si="0"/>
        <v>0.16666666666666669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0.61111111111111116</v>
      </c>
      <c r="L20" t="e">
        <f t="shared" si="0"/>
        <v>#DIV/0!</v>
      </c>
      <c r="M20">
        <f t="shared" si="0"/>
        <v>0.60000000000000009</v>
      </c>
      <c r="N20">
        <f t="shared" si="0"/>
        <v>0.79310344827586199</v>
      </c>
      <c r="O20">
        <f t="shared" si="0"/>
        <v>0.55555555555555547</v>
      </c>
      <c r="P20" t="e">
        <f t="shared" si="0"/>
        <v>#DIV/0!</v>
      </c>
      <c r="Q20">
        <f t="shared" si="0"/>
        <v>0.36842105263157893</v>
      </c>
      <c r="R20">
        <f t="shared" si="0"/>
        <v>0</v>
      </c>
      <c r="S20">
        <f t="shared" si="0"/>
        <v>0.5</v>
      </c>
      <c r="T20">
        <f t="shared" si="0"/>
        <v>0.82352941176470595</v>
      </c>
      <c r="U20" t="e">
        <f t="shared" si="0"/>
        <v>#DIV/0!</v>
      </c>
      <c r="V20">
        <f t="shared" si="0"/>
        <v>0.5</v>
      </c>
      <c r="W20" t="e">
        <f t="shared" si="0"/>
        <v>#DIV/0!</v>
      </c>
      <c r="X20">
        <f t="shared" si="0"/>
        <v>0</v>
      </c>
      <c r="Y20">
        <f t="shared" si="0"/>
        <v>0</v>
      </c>
      <c r="Z20" t="e">
        <f t="shared" si="0"/>
        <v>#DIV/0!</v>
      </c>
      <c r="AA20">
        <f t="shared" si="0"/>
        <v>0.5</v>
      </c>
      <c r="AB20" t="e">
        <f t="shared" si="0"/>
        <v>#DIV/0!</v>
      </c>
      <c r="AC20">
        <f t="shared" si="0"/>
        <v>0</v>
      </c>
      <c r="AD20">
        <f t="shared" si="0"/>
        <v>1</v>
      </c>
      <c r="AE20">
        <f t="shared" si="0"/>
        <v>1</v>
      </c>
      <c r="AF20">
        <f t="shared" si="0"/>
        <v>0.44444444444444448</v>
      </c>
      <c r="AG20" t="e">
        <f t="shared" si="0"/>
        <v>#DIV/0!</v>
      </c>
      <c r="AH20">
        <f t="shared" si="0"/>
        <v>0.25</v>
      </c>
      <c r="AI20" t="e">
        <f t="shared" si="0"/>
        <v>#DIV/0!</v>
      </c>
      <c r="AJ20">
        <f t="shared" si="0"/>
        <v>0.53333333333333344</v>
      </c>
      <c r="AK20" t="e">
        <f t="shared" si="0"/>
        <v>#DIV/0!</v>
      </c>
      <c r="AL20" t="e">
        <f t="shared" si="0"/>
        <v>#DIV/0!</v>
      </c>
      <c r="AM20">
        <f t="shared" si="0"/>
        <v>0.56451612903225801</v>
      </c>
      <c r="AN20" t="e">
        <f t="shared" si="0"/>
        <v>#DIV/0!</v>
      </c>
      <c r="AO20" t="e">
        <f t="shared" si="0"/>
        <v>#DIV/0!</v>
      </c>
      <c r="AP20" t="e">
        <f t="shared" si="0"/>
        <v>#DIV/0!</v>
      </c>
      <c r="AQ20">
        <f t="shared" si="0"/>
        <v>1</v>
      </c>
      <c r="AR20">
        <f t="shared" si="0"/>
        <v>0.38461538461538464</v>
      </c>
      <c r="AS20">
        <f t="shared" si="0"/>
        <v>0.24242424242424243</v>
      </c>
      <c r="AT20">
        <f t="shared" si="0"/>
        <v>0</v>
      </c>
      <c r="AU20">
        <f t="shared" si="0"/>
        <v>1</v>
      </c>
      <c r="AV20">
        <f t="shared" si="0"/>
        <v>0.63636363636363624</v>
      </c>
      <c r="AW20">
        <f t="shared" si="0"/>
        <v>0</v>
      </c>
      <c r="AX20" t="e">
        <f t="shared" si="0"/>
        <v>#DIV/0!</v>
      </c>
      <c r="AY20">
        <f t="shared" si="0"/>
        <v>0.46153846153846156</v>
      </c>
      <c r="AZ20">
        <f t="shared" si="0"/>
        <v>1</v>
      </c>
      <c r="BA20">
        <f t="shared" si="0"/>
        <v>0</v>
      </c>
      <c r="BB20">
        <f t="shared" si="0"/>
        <v>1</v>
      </c>
      <c r="BC20" t="e">
        <f t="shared" si="0"/>
        <v>#DIV/0!</v>
      </c>
      <c r="BD20">
        <f t="shared" si="0"/>
        <v>1</v>
      </c>
    </row>
    <row r="21" spans="3:56">
      <c r="C21">
        <v>2</v>
      </c>
      <c r="D21" t="s">
        <v>166</v>
      </c>
      <c r="E21" t="e">
        <f t="shared" ref="E21:T28" si="1">E11/(E11+E2)</f>
        <v>#DIV/0!</v>
      </c>
      <c r="F21">
        <f t="shared" si="1"/>
        <v>0.62499999999999989</v>
      </c>
      <c r="G21" t="e">
        <f t="shared" si="1"/>
        <v>#DIV/0!</v>
      </c>
      <c r="H21">
        <f t="shared" si="1"/>
        <v>0.5</v>
      </c>
      <c r="I21" t="e">
        <f t="shared" si="1"/>
        <v>#DIV/0!</v>
      </c>
      <c r="J21">
        <f t="shared" si="1"/>
        <v>0.60000000000000009</v>
      </c>
      <c r="K21">
        <f t="shared" si="1"/>
        <v>0.25</v>
      </c>
      <c r="L21" t="e">
        <f t="shared" si="1"/>
        <v>#DIV/0!</v>
      </c>
      <c r="M21">
        <f t="shared" si="1"/>
        <v>0.647887323943662</v>
      </c>
      <c r="N21">
        <f t="shared" si="1"/>
        <v>0.80821917808219179</v>
      </c>
      <c r="O21">
        <f t="shared" si="1"/>
        <v>0.58064516129032262</v>
      </c>
      <c r="P21" t="e">
        <f t="shared" si="1"/>
        <v>#DIV/0!</v>
      </c>
      <c r="Q21">
        <f t="shared" si="1"/>
        <v>0.62499999999999989</v>
      </c>
      <c r="R21" t="e">
        <f t="shared" si="1"/>
        <v>#DIV/0!</v>
      </c>
      <c r="S21" t="e">
        <f t="shared" si="1"/>
        <v>#DIV/0!</v>
      </c>
      <c r="T21">
        <f t="shared" si="1"/>
        <v>0.76923076923076916</v>
      </c>
      <c r="U21" t="e">
        <f t="shared" si="0"/>
        <v>#DIV/0!</v>
      </c>
      <c r="V21">
        <f t="shared" si="0"/>
        <v>0.60000000000000009</v>
      </c>
      <c r="W21" t="e">
        <f t="shared" si="0"/>
        <v>#DIV/0!</v>
      </c>
      <c r="X21">
        <f t="shared" si="0"/>
        <v>0.83333333333333337</v>
      </c>
      <c r="Y21">
        <f t="shared" si="0"/>
        <v>0.5</v>
      </c>
      <c r="Z21">
        <f t="shared" si="0"/>
        <v>0</v>
      </c>
      <c r="AA21">
        <f t="shared" si="0"/>
        <v>0.1</v>
      </c>
      <c r="AB21" t="e">
        <f t="shared" si="0"/>
        <v>#DIV/0!</v>
      </c>
      <c r="AC21">
        <f t="shared" si="0"/>
        <v>0</v>
      </c>
      <c r="AD21" t="e">
        <f t="shared" si="0"/>
        <v>#DIV/0!</v>
      </c>
      <c r="AE21" t="e">
        <f t="shared" si="0"/>
        <v>#DIV/0!</v>
      </c>
      <c r="AF21">
        <f t="shared" si="0"/>
        <v>0.60000000000000009</v>
      </c>
      <c r="AG21">
        <f t="shared" si="0"/>
        <v>0.33333333333333331</v>
      </c>
      <c r="AH21" t="e">
        <f t="shared" si="0"/>
        <v>#DIV/0!</v>
      </c>
      <c r="AI21" t="e">
        <f t="shared" si="0"/>
        <v>#DIV/0!</v>
      </c>
      <c r="AJ21">
        <f t="shared" si="0"/>
        <v>0.5</v>
      </c>
      <c r="AK21" t="e">
        <f t="shared" si="0"/>
        <v>#DIV/0!</v>
      </c>
      <c r="AL21" t="e">
        <f t="shared" si="0"/>
        <v>#DIV/0!</v>
      </c>
      <c r="AM21">
        <f t="shared" si="0"/>
        <v>0.51546391752577314</v>
      </c>
      <c r="AN21" t="e">
        <f t="shared" si="0"/>
        <v>#DIV/0!</v>
      </c>
      <c r="AO21">
        <f t="shared" si="0"/>
        <v>0</v>
      </c>
      <c r="AP21" t="e">
        <f t="shared" si="0"/>
        <v>#DIV/0!</v>
      </c>
      <c r="AQ21" t="e">
        <f t="shared" si="0"/>
        <v>#DIV/0!</v>
      </c>
      <c r="AR21">
        <f t="shared" si="0"/>
        <v>0.5</v>
      </c>
      <c r="AS21">
        <f t="shared" si="0"/>
        <v>0.15384615384615385</v>
      </c>
      <c r="AT21" t="e">
        <f t="shared" si="0"/>
        <v>#DIV/0!</v>
      </c>
      <c r="AU21" t="e">
        <f t="shared" si="0"/>
        <v>#DIV/0!</v>
      </c>
      <c r="AV21">
        <f t="shared" si="0"/>
        <v>0.4</v>
      </c>
      <c r="AW21">
        <f t="shared" si="0"/>
        <v>0.25</v>
      </c>
      <c r="AX21">
        <f t="shared" si="0"/>
        <v>0.5</v>
      </c>
      <c r="AY21">
        <f t="shared" si="0"/>
        <v>0.5714285714285714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</row>
    <row r="22" spans="3:56">
      <c r="C22">
        <v>3</v>
      </c>
      <c r="D22" t="s">
        <v>166</v>
      </c>
      <c r="E22" t="e">
        <f t="shared" si="1"/>
        <v>#DIV/0!</v>
      </c>
      <c r="F22">
        <f t="shared" si="0"/>
        <v>0.25</v>
      </c>
      <c r="G22">
        <f t="shared" si="0"/>
        <v>0.5</v>
      </c>
      <c r="H22">
        <f t="shared" si="0"/>
        <v>0</v>
      </c>
      <c r="I22">
        <f t="shared" si="0"/>
        <v>1</v>
      </c>
      <c r="J22">
        <f t="shared" si="0"/>
        <v>0.5714285714285714</v>
      </c>
      <c r="K22">
        <f t="shared" si="0"/>
        <v>0.73076923076923084</v>
      </c>
      <c r="L22" t="e">
        <f t="shared" si="0"/>
        <v>#DIV/0!</v>
      </c>
      <c r="M22">
        <f t="shared" si="0"/>
        <v>0.58571428571428574</v>
      </c>
      <c r="N22">
        <f t="shared" si="0"/>
        <v>0.79591836734693877</v>
      </c>
      <c r="O22">
        <f t="shared" si="0"/>
        <v>0.64</v>
      </c>
      <c r="P22" t="e">
        <f t="shared" si="0"/>
        <v>#DIV/0!</v>
      </c>
      <c r="Q22">
        <f t="shared" si="0"/>
        <v>0.36363636363636365</v>
      </c>
      <c r="R22">
        <f t="shared" si="0"/>
        <v>1</v>
      </c>
      <c r="S22">
        <f t="shared" si="0"/>
        <v>1</v>
      </c>
      <c r="T22">
        <f t="shared" si="0"/>
        <v>0.53846153846153844</v>
      </c>
      <c r="U22" t="e">
        <f t="shared" si="0"/>
        <v>#DIV/0!</v>
      </c>
      <c r="V22">
        <f t="shared" si="0"/>
        <v>0.92307692307692313</v>
      </c>
      <c r="W22">
        <f t="shared" si="0"/>
        <v>1</v>
      </c>
      <c r="X22">
        <f t="shared" si="0"/>
        <v>0.33333333333333331</v>
      </c>
      <c r="Y22">
        <f t="shared" si="0"/>
        <v>0.5</v>
      </c>
      <c r="Z22">
        <f t="shared" si="0"/>
        <v>1</v>
      </c>
      <c r="AA22">
        <f t="shared" si="0"/>
        <v>0.5</v>
      </c>
      <c r="AB22" t="e">
        <f t="shared" si="0"/>
        <v>#DIV/0!</v>
      </c>
      <c r="AC22">
        <f t="shared" si="0"/>
        <v>0.11111111111111112</v>
      </c>
      <c r="AD22" t="e">
        <f t="shared" si="0"/>
        <v>#DIV/0!</v>
      </c>
      <c r="AE22" t="e">
        <f t="shared" si="0"/>
        <v>#DIV/0!</v>
      </c>
      <c r="AF22">
        <f t="shared" si="0"/>
        <v>0.72727272727272729</v>
      </c>
      <c r="AG22" t="e">
        <f t="shared" si="0"/>
        <v>#DIV/0!</v>
      </c>
      <c r="AH22">
        <f t="shared" si="0"/>
        <v>0</v>
      </c>
      <c r="AI22" t="e">
        <f t="shared" si="0"/>
        <v>#DIV/0!</v>
      </c>
      <c r="AJ22">
        <f t="shared" si="0"/>
        <v>0.3928571428571429</v>
      </c>
      <c r="AK22">
        <f t="shared" si="0"/>
        <v>0</v>
      </c>
      <c r="AL22" t="e">
        <f t="shared" si="0"/>
        <v>#DIV/0!</v>
      </c>
      <c r="AM22">
        <f t="shared" si="0"/>
        <v>0.57142857142857151</v>
      </c>
      <c r="AN22">
        <f t="shared" si="0"/>
        <v>1</v>
      </c>
      <c r="AO22" t="e">
        <f t="shared" si="0"/>
        <v>#DIV/0!</v>
      </c>
      <c r="AP22" t="e">
        <f t="shared" si="0"/>
        <v>#DIV/0!</v>
      </c>
      <c r="AQ22" t="e">
        <f t="shared" si="0"/>
        <v>#DIV/0!</v>
      </c>
      <c r="AR22">
        <f t="shared" si="0"/>
        <v>0.72413793103448276</v>
      </c>
      <c r="AS22">
        <f t="shared" si="0"/>
        <v>0.12</v>
      </c>
      <c r="AT22">
        <f t="shared" si="0"/>
        <v>0.60000000000000009</v>
      </c>
      <c r="AU22" t="e">
        <f t="shared" si="0"/>
        <v>#DIV/0!</v>
      </c>
      <c r="AV22">
        <f t="shared" si="0"/>
        <v>0.62499999999999989</v>
      </c>
      <c r="AW22">
        <f t="shared" si="0"/>
        <v>0.27272727272727271</v>
      </c>
      <c r="AX22" t="e">
        <f t="shared" si="0"/>
        <v>#DIV/0!</v>
      </c>
      <c r="AY22">
        <f t="shared" si="0"/>
        <v>0.47058823529411759</v>
      </c>
      <c r="AZ22" t="e">
        <f t="shared" si="0"/>
        <v>#DIV/0!</v>
      </c>
      <c r="BA22" t="e">
        <f t="shared" si="0"/>
        <v>#DIV/0!</v>
      </c>
      <c r="BB22" t="e">
        <f t="shared" si="0"/>
        <v>#DIV/0!</v>
      </c>
      <c r="BC22" t="e">
        <f t="shared" si="0"/>
        <v>#DIV/0!</v>
      </c>
      <c r="BD22" t="e">
        <f t="shared" si="0"/>
        <v>#DIV/0!</v>
      </c>
    </row>
    <row r="23" spans="3:56">
      <c r="C23">
        <v>4</v>
      </c>
      <c r="D23" t="s">
        <v>166</v>
      </c>
      <c r="E23" t="e">
        <f t="shared" si="1"/>
        <v>#DIV/0!</v>
      </c>
      <c r="F23">
        <f t="shared" si="0"/>
        <v>0.61538461538461542</v>
      </c>
      <c r="G23">
        <f t="shared" si="0"/>
        <v>0.33333333333333331</v>
      </c>
      <c r="H23" t="e">
        <f t="shared" si="0"/>
        <v>#DIV/0!</v>
      </c>
      <c r="I23">
        <f t="shared" si="0"/>
        <v>1</v>
      </c>
      <c r="J23">
        <f t="shared" si="0"/>
        <v>0.33333333333333331</v>
      </c>
      <c r="K23">
        <f t="shared" si="0"/>
        <v>0.81818181818181812</v>
      </c>
      <c r="L23" t="e">
        <f t="shared" si="0"/>
        <v>#DIV/0!</v>
      </c>
      <c r="M23">
        <f t="shared" si="0"/>
        <v>0.68085106382978722</v>
      </c>
      <c r="N23">
        <f t="shared" si="0"/>
        <v>0.59183673469387765</v>
      </c>
      <c r="O23">
        <f t="shared" si="0"/>
        <v>0.5</v>
      </c>
      <c r="P23" t="e">
        <f t="shared" si="0"/>
        <v>#DIV/0!</v>
      </c>
      <c r="Q23">
        <f t="shared" si="0"/>
        <v>0.5</v>
      </c>
      <c r="R23" t="e">
        <f t="shared" si="0"/>
        <v>#DIV/0!</v>
      </c>
      <c r="S23" t="e">
        <f t="shared" si="0"/>
        <v>#DIV/0!</v>
      </c>
      <c r="T23">
        <f t="shared" si="0"/>
        <v>0.76923076923076916</v>
      </c>
      <c r="U23" t="e">
        <f t="shared" si="0"/>
        <v>#DIV/0!</v>
      </c>
      <c r="V23">
        <f t="shared" si="0"/>
        <v>0.77777777777777779</v>
      </c>
      <c r="W23">
        <f t="shared" si="0"/>
        <v>0</v>
      </c>
      <c r="X23">
        <f t="shared" si="0"/>
        <v>1</v>
      </c>
      <c r="Y23">
        <f t="shared" si="0"/>
        <v>0</v>
      </c>
      <c r="Z23">
        <f t="shared" si="0"/>
        <v>0.66666666666666663</v>
      </c>
      <c r="AA23">
        <f t="shared" si="0"/>
        <v>0.7142857142857143</v>
      </c>
      <c r="AB23" t="e">
        <f t="shared" si="0"/>
        <v>#DIV/0!</v>
      </c>
      <c r="AC23">
        <f t="shared" si="0"/>
        <v>0</v>
      </c>
      <c r="AD23" t="e">
        <f t="shared" si="0"/>
        <v>#DIV/0!</v>
      </c>
      <c r="AE23" t="e">
        <f t="shared" si="0"/>
        <v>#DIV/0!</v>
      </c>
      <c r="AF23">
        <f t="shared" si="0"/>
        <v>0.35714285714285715</v>
      </c>
      <c r="AG23">
        <f t="shared" si="0"/>
        <v>1</v>
      </c>
      <c r="AH23" t="e">
        <f t="shared" si="0"/>
        <v>#DIV/0!</v>
      </c>
      <c r="AI23" t="e">
        <f t="shared" si="0"/>
        <v>#DIV/0!</v>
      </c>
      <c r="AJ23">
        <f t="shared" si="0"/>
        <v>0.94117647058823517</v>
      </c>
      <c r="AK23" t="e">
        <f t="shared" si="0"/>
        <v>#DIV/0!</v>
      </c>
      <c r="AL23" t="e">
        <f t="shared" si="0"/>
        <v>#DIV/0!</v>
      </c>
      <c r="AM23">
        <f t="shared" si="0"/>
        <v>0.83050847457627119</v>
      </c>
      <c r="AN23" t="e">
        <f t="shared" si="0"/>
        <v>#DIV/0!</v>
      </c>
      <c r="AO23" t="e">
        <f t="shared" si="0"/>
        <v>#DIV/0!</v>
      </c>
      <c r="AP23" t="e">
        <f t="shared" si="0"/>
        <v>#DIV/0!</v>
      </c>
      <c r="AQ23" t="e">
        <f t="shared" si="0"/>
        <v>#DIV/0!</v>
      </c>
      <c r="AR23">
        <f t="shared" si="0"/>
        <v>0.5</v>
      </c>
      <c r="AS23">
        <f t="shared" si="0"/>
        <v>0.2857142857142857</v>
      </c>
      <c r="AT23">
        <f t="shared" si="0"/>
        <v>1</v>
      </c>
      <c r="AU23" t="e">
        <f t="shared" si="0"/>
        <v>#DIV/0!</v>
      </c>
      <c r="AV23">
        <f t="shared" si="0"/>
        <v>1</v>
      </c>
      <c r="AW23">
        <f t="shared" si="0"/>
        <v>0.2</v>
      </c>
      <c r="AX23">
        <f t="shared" si="0"/>
        <v>0</v>
      </c>
      <c r="AY23">
        <f t="shared" si="0"/>
        <v>0.65384615384615374</v>
      </c>
      <c r="AZ23" t="e">
        <f t="shared" si="0"/>
        <v>#DIV/0!</v>
      </c>
      <c r="BA23" t="e">
        <f t="shared" si="0"/>
        <v>#DIV/0!</v>
      </c>
      <c r="BB23" t="e">
        <f t="shared" si="0"/>
        <v>#DIV/0!</v>
      </c>
      <c r="BC23">
        <f t="shared" si="0"/>
        <v>0</v>
      </c>
      <c r="BD23" t="e">
        <f t="shared" si="0"/>
        <v>#DIV/0!</v>
      </c>
    </row>
    <row r="24" spans="3:56">
      <c r="C24">
        <v>5</v>
      </c>
      <c r="D24" t="s">
        <v>166</v>
      </c>
      <c r="E24" t="e">
        <f t="shared" si="1"/>
        <v>#DIV/0!</v>
      </c>
      <c r="F24">
        <f t="shared" si="0"/>
        <v>0.33333333333333331</v>
      </c>
      <c r="G24">
        <f t="shared" si="0"/>
        <v>0.5</v>
      </c>
      <c r="H24">
        <f t="shared" si="0"/>
        <v>1</v>
      </c>
      <c r="I24">
        <f t="shared" si="0"/>
        <v>1</v>
      </c>
      <c r="J24">
        <f t="shared" si="0"/>
        <v>0</v>
      </c>
      <c r="K24">
        <f t="shared" si="0"/>
        <v>0.5714285714285714</v>
      </c>
      <c r="L24" t="e">
        <f t="shared" si="0"/>
        <v>#DIV/0!</v>
      </c>
      <c r="M24">
        <f t="shared" si="0"/>
        <v>0.58771929824561409</v>
      </c>
      <c r="N24">
        <f t="shared" si="0"/>
        <v>0.79166666666666674</v>
      </c>
      <c r="O24">
        <f t="shared" si="0"/>
        <v>0.70000000000000007</v>
      </c>
      <c r="P24" t="e">
        <f t="shared" si="0"/>
        <v>#DIV/0!</v>
      </c>
      <c r="Q24">
        <f t="shared" si="0"/>
        <v>0.5357142857142857</v>
      </c>
      <c r="R24" t="e">
        <f t="shared" si="0"/>
        <v>#DIV/0!</v>
      </c>
      <c r="S24" t="e">
        <f t="shared" si="0"/>
        <v>#DIV/0!</v>
      </c>
      <c r="T24">
        <f t="shared" si="0"/>
        <v>0.7142857142857143</v>
      </c>
      <c r="U24" t="e">
        <f t="shared" si="0"/>
        <v>#DIV/0!</v>
      </c>
      <c r="V24">
        <f t="shared" si="0"/>
        <v>0.8571428571428571</v>
      </c>
      <c r="W24">
        <f t="shared" si="0"/>
        <v>1</v>
      </c>
      <c r="X24" t="e">
        <f t="shared" si="0"/>
        <v>#DIV/0!</v>
      </c>
      <c r="Y24" t="e">
        <f t="shared" si="0"/>
        <v>#DIV/0!</v>
      </c>
      <c r="Z24">
        <f t="shared" si="0"/>
        <v>0.33333333333333331</v>
      </c>
      <c r="AA24">
        <f t="shared" si="0"/>
        <v>0.4</v>
      </c>
      <c r="AB24" t="e">
        <f t="shared" si="0"/>
        <v>#DIV/0!</v>
      </c>
      <c r="AC24">
        <f t="shared" si="0"/>
        <v>0.7142857142857143</v>
      </c>
      <c r="AD24" t="e">
        <f t="shared" si="0"/>
        <v>#DIV/0!</v>
      </c>
      <c r="AE24" t="e">
        <f t="shared" si="0"/>
        <v>#DIV/0!</v>
      </c>
      <c r="AF24">
        <f t="shared" si="0"/>
        <v>0.8</v>
      </c>
      <c r="AG24" t="e">
        <f t="shared" si="0"/>
        <v>#DIV/0!</v>
      </c>
      <c r="AH24">
        <f t="shared" si="0"/>
        <v>0</v>
      </c>
      <c r="AI24">
        <f t="shared" si="0"/>
        <v>0</v>
      </c>
      <c r="AJ24">
        <f t="shared" si="0"/>
        <v>1</v>
      </c>
      <c r="AK24" t="e">
        <f t="shared" si="0"/>
        <v>#DIV/0!</v>
      </c>
      <c r="AL24" t="e">
        <f t="shared" si="0"/>
        <v>#DIV/0!</v>
      </c>
      <c r="AM24">
        <f t="shared" si="0"/>
        <v>0.78787878787878796</v>
      </c>
      <c r="AN24">
        <f t="shared" si="0"/>
        <v>0</v>
      </c>
      <c r="AO24" t="e">
        <f t="shared" si="0"/>
        <v>#DIV/0!</v>
      </c>
      <c r="AP24" t="e">
        <f t="shared" si="0"/>
        <v>#DIV/0!</v>
      </c>
      <c r="AQ24">
        <f t="shared" si="0"/>
        <v>0</v>
      </c>
      <c r="AR24">
        <f t="shared" si="0"/>
        <v>1</v>
      </c>
      <c r="AS24">
        <f t="shared" si="0"/>
        <v>0.48648648648648651</v>
      </c>
      <c r="AT24">
        <f t="shared" si="0"/>
        <v>1</v>
      </c>
      <c r="AU24" t="e">
        <f t="shared" si="0"/>
        <v>#DIV/0!</v>
      </c>
      <c r="AV24">
        <f t="shared" si="0"/>
        <v>0.42857142857142855</v>
      </c>
      <c r="AW24">
        <f t="shared" si="0"/>
        <v>0.5</v>
      </c>
      <c r="AX24" t="e">
        <f t="shared" si="0"/>
        <v>#DIV/0!</v>
      </c>
      <c r="AY24">
        <f t="shared" si="0"/>
        <v>0.5</v>
      </c>
      <c r="AZ24" t="e">
        <f t="shared" si="0"/>
        <v>#DIV/0!</v>
      </c>
      <c r="BA24" t="e">
        <f t="shared" si="0"/>
        <v>#DIV/0!</v>
      </c>
      <c r="BB24">
        <f t="shared" si="0"/>
        <v>0</v>
      </c>
      <c r="BC24" t="e">
        <f t="shared" si="0"/>
        <v>#DIV/0!</v>
      </c>
      <c r="BD24" t="e">
        <f t="shared" si="0"/>
        <v>#DIV/0!</v>
      </c>
    </row>
    <row r="25" spans="3:56">
      <c r="C25">
        <v>6</v>
      </c>
      <c r="D25" t="s">
        <v>166</v>
      </c>
      <c r="E25" t="e">
        <f t="shared" si="1"/>
        <v>#DIV/0!</v>
      </c>
      <c r="F25">
        <f t="shared" si="0"/>
        <v>0.5</v>
      </c>
      <c r="G25" t="e">
        <f t="shared" si="0"/>
        <v>#DIV/0!</v>
      </c>
      <c r="H25">
        <f t="shared" si="0"/>
        <v>0.5</v>
      </c>
      <c r="I25">
        <f t="shared" si="0"/>
        <v>1</v>
      </c>
      <c r="J25">
        <f t="shared" si="0"/>
        <v>0.66666666666666663</v>
      </c>
      <c r="K25">
        <f t="shared" si="0"/>
        <v>0.63157894736842102</v>
      </c>
      <c r="L25" t="e">
        <f t="shared" si="0"/>
        <v>#DIV/0!</v>
      </c>
      <c r="M25">
        <f t="shared" si="0"/>
        <v>0.64444444444444449</v>
      </c>
      <c r="N25">
        <f t="shared" si="0"/>
        <v>0.90909090909090917</v>
      </c>
      <c r="O25">
        <f t="shared" si="0"/>
        <v>0.75</v>
      </c>
      <c r="P25" t="e">
        <f t="shared" si="0"/>
        <v>#DIV/0!</v>
      </c>
      <c r="Q25">
        <f t="shared" si="0"/>
        <v>0.37500000000000006</v>
      </c>
      <c r="R25" t="e">
        <f t="shared" si="0"/>
        <v>#DIV/0!</v>
      </c>
      <c r="S25">
        <f t="shared" si="0"/>
        <v>0.75</v>
      </c>
      <c r="T25">
        <f t="shared" si="0"/>
        <v>0.70588235294117641</v>
      </c>
      <c r="U25">
        <f t="shared" ref="F25:BD28" si="2">U15/(U15+U6)</f>
        <v>0</v>
      </c>
      <c r="V25">
        <f t="shared" si="2"/>
        <v>1</v>
      </c>
      <c r="W25" t="e">
        <f t="shared" si="2"/>
        <v>#DIV/0!</v>
      </c>
      <c r="X25" t="e">
        <f t="shared" si="2"/>
        <v>#DIV/0!</v>
      </c>
      <c r="Y25" t="e">
        <f t="shared" si="2"/>
        <v>#DIV/0!</v>
      </c>
      <c r="Z25" t="e">
        <f t="shared" si="2"/>
        <v>#DIV/0!</v>
      </c>
      <c r="AA25">
        <f t="shared" si="2"/>
        <v>0.62499999999999989</v>
      </c>
      <c r="AB25" t="e">
        <f t="shared" si="2"/>
        <v>#DIV/0!</v>
      </c>
      <c r="AC25">
        <f t="shared" si="2"/>
        <v>0</v>
      </c>
      <c r="AD25" t="e">
        <f t="shared" si="2"/>
        <v>#DIV/0!</v>
      </c>
      <c r="AE25" t="e">
        <f t="shared" si="2"/>
        <v>#DIV/0!</v>
      </c>
      <c r="AF25">
        <f t="shared" si="2"/>
        <v>0.33333333333333331</v>
      </c>
      <c r="AG25" t="e">
        <f t="shared" si="2"/>
        <v>#DIV/0!</v>
      </c>
      <c r="AH25" t="e">
        <f t="shared" si="2"/>
        <v>#DIV/0!</v>
      </c>
      <c r="AI25" t="e">
        <f t="shared" si="2"/>
        <v>#DIV/0!</v>
      </c>
      <c r="AJ25">
        <f t="shared" si="2"/>
        <v>0.66666666666666663</v>
      </c>
      <c r="AK25">
        <f t="shared" si="2"/>
        <v>1</v>
      </c>
      <c r="AL25" t="e">
        <f t="shared" si="2"/>
        <v>#DIV/0!</v>
      </c>
      <c r="AM25">
        <f t="shared" si="2"/>
        <v>0.83333333333333337</v>
      </c>
      <c r="AN25" t="e">
        <f t="shared" si="2"/>
        <v>#DIV/0!</v>
      </c>
      <c r="AO25" t="e">
        <f t="shared" si="2"/>
        <v>#DIV/0!</v>
      </c>
      <c r="AP25">
        <f t="shared" si="2"/>
        <v>0.5</v>
      </c>
      <c r="AQ25">
        <f t="shared" si="2"/>
        <v>0.33333333333333331</v>
      </c>
      <c r="AR25">
        <f t="shared" si="2"/>
        <v>0.5</v>
      </c>
      <c r="AS25">
        <f t="shared" si="2"/>
        <v>0.20567375886524822</v>
      </c>
      <c r="AT25">
        <f t="shared" si="2"/>
        <v>1</v>
      </c>
      <c r="AU25" t="e">
        <f t="shared" si="2"/>
        <v>#DIV/0!</v>
      </c>
      <c r="AV25">
        <f t="shared" si="2"/>
        <v>0.36363636363636365</v>
      </c>
      <c r="AW25">
        <f t="shared" si="2"/>
        <v>0.5</v>
      </c>
      <c r="AX25" t="e">
        <f t="shared" si="2"/>
        <v>#DIV/0!</v>
      </c>
      <c r="AY25">
        <f t="shared" si="2"/>
        <v>0.26666666666666666</v>
      </c>
      <c r="AZ25" t="e">
        <f t="shared" si="2"/>
        <v>#DIV/0!</v>
      </c>
      <c r="BA25" t="e">
        <f t="shared" si="2"/>
        <v>#DIV/0!</v>
      </c>
      <c r="BB25" t="e">
        <f t="shared" si="2"/>
        <v>#DIV/0!</v>
      </c>
      <c r="BC25" t="e">
        <f t="shared" si="2"/>
        <v>#DIV/0!</v>
      </c>
      <c r="BD25" t="e">
        <f t="shared" si="2"/>
        <v>#DIV/0!</v>
      </c>
    </row>
    <row r="26" spans="3:56">
      <c r="C26">
        <v>7</v>
      </c>
      <c r="D26" t="s">
        <v>166</v>
      </c>
      <c r="E26">
        <f t="shared" si="1"/>
        <v>1</v>
      </c>
      <c r="F26">
        <f t="shared" si="2"/>
        <v>0.33333333333333331</v>
      </c>
      <c r="G26">
        <f t="shared" si="2"/>
        <v>0.5</v>
      </c>
      <c r="H26" t="e">
        <f t="shared" si="2"/>
        <v>#DIV/0!</v>
      </c>
      <c r="I26">
        <f t="shared" si="2"/>
        <v>1</v>
      </c>
      <c r="J26">
        <f t="shared" si="2"/>
        <v>0.66666666666666663</v>
      </c>
      <c r="K26">
        <f t="shared" si="2"/>
        <v>0.90909090909090917</v>
      </c>
      <c r="L26" t="e">
        <f t="shared" si="2"/>
        <v>#DIV/0!</v>
      </c>
      <c r="M26">
        <f t="shared" si="2"/>
        <v>0.61165048543689327</v>
      </c>
      <c r="N26">
        <f t="shared" si="2"/>
        <v>0.8571428571428571</v>
      </c>
      <c r="O26">
        <f t="shared" si="2"/>
        <v>0.61538461538461542</v>
      </c>
      <c r="P26" t="e">
        <f t="shared" si="2"/>
        <v>#DIV/0!</v>
      </c>
      <c r="Q26">
        <f t="shared" si="2"/>
        <v>0.25</v>
      </c>
      <c r="R26" t="e">
        <f t="shared" si="2"/>
        <v>#DIV/0!</v>
      </c>
      <c r="S26">
        <f t="shared" si="2"/>
        <v>0</v>
      </c>
      <c r="T26">
        <f t="shared" si="2"/>
        <v>0.78260869565217395</v>
      </c>
      <c r="U26" t="e">
        <f t="shared" si="2"/>
        <v>#DIV/0!</v>
      </c>
      <c r="V26">
        <f t="shared" si="2"/>
        <v>1</v>
      </c>
      <c r="W26">
        <f t="shared" si="2"/>
        <v>0.5</v>
      </c>
      <c r="X26" t="e">
        <f t="shared" si="2"/>
        <v>#DIV/0!</v>
      </c>
      <c r="Y26">
        <f t="shared" si="2"/>
        <v>0</v>
      </c>
      <c r="Z26">
        <f t="shared" si="2"/>
        <v>0.5</v>
      </c>
      <c r="AA26">
        <f t="shared" si="2"/>
        <v>0.75</v>
      </c>
      <c r="AB26" t="e">
        <f t="shared" si="2"/>
        <v>#DIV/0!</v>
      </c>
      <c r="AC26" t="e">
        <f t="shared" si="2"/>
        <v>#DIV/0!</v>
      </c>
      <c r="AD26" t="e">
        <f t="shared" si="2"/>
        <v>#DIV/0!</v>
      </c>
      <c r="AE26" t="e">
        <f t="shared" si="2"/>
        <v>#DIV/0!</v>
      </c>
      <c r="AF26">
        <f t="shared" si="2"/>
        <v>0.83333333333333337</v>
      </c>
      <c r="AG26" t="e">
        <f t="shared" si="2"/>
        <v>#DIV/0!</v>
      </c>
      <c r="AH26">
        <f t="shared" si="2"/>
        <v>1</v>
      </c>
      <c r="AI26" t="e">
        <f t="shared" si="2"/>
        <v>#DIV/0!</v>
      </c>
      <c r="AJ26">
        <f t="shared" si="2"/>
        <v>0.76923076923076916</v>
      </c>
      <c r="AK26">
        <f t="shared" si="2"/>
        <v>0</v>
      </c>
      <c r="AL26">
        <f t="shared" si="2"/>
        <v>1</v>
      </c>
      <c r="AM26">
        <f t="shared" si="2"/>
        <v>0.70129870129870131</v>
      </c>
      <c r="AN26" t="e">
        <f t="shared" si="2"/>
        <v>#DIV/0!</v>
      </c>
      <c r="AO26" t="e">
        <f t="shared" si="2"/>
        <v>#DIV/0!</v>
      </c>
      <c r="AP26" t="e">
        <f t="shared" si="2"/>
        <v>#DIV/0!</v>
      </c>
      <c r="AQ26">
        <f t="shared" si="2"/>
        <v>0.15000000000000002</v>
      </c>
      <c r="AR26">
        <f t="shared" si="2"/>
        <v>1</v>
      </c>
      <c r="AS26">
        <f t="shared" si="2"/>
        <v>0.18518518518518517</v>
      </c>
      <c r="AT26">
        <f t="shared" si="2"/>
        <v>0</v>
      </c>
      <c r="AU26" t="e">
        <f t="shared" si="2"/>
        <v>#DIV/0!</v>
      </c>
      <c r="AV26">
        <f t="shared" si="2"/>
        <v>1</v>
      </c>
      <c r="AW26">
        <f t="shared" si="2"/>
        <v>0.60000000000000009</v>
      </c>
      <c r="AX26">
        <f t="shared" si="2"/>
        <v>1</v>
      </c>
      <c r="AY26">
        <f t="shared" si="2"/>
        <v>0</v>
      </c>
      <c r="AZ26" t="e">
        <f t="shared" si="2"/>
        <v>#DIV/0!</v>
      </c>
      <c r="BA26" t="e">
        <f t="shared" si="2"/>
        <v>#DIV/0!</v>
      </c>
      <c r="BB26" t="e">
        <f t="shared" si="2"/>
        <v>#DIV/0!</v>
      </c>
      <c r="BC26" t="e">
        <f t="shared" si="2"/>
        <v>#DIV/0!</v>
      </c>
      <c r="BD26" t="e">
        <f t="shared" si="2"/>
        <v>#DIV/0!</v>
      </c>
    </row>
    <row r="27" spans="3:56">
      <c r="C27">
        <v>8</v>
      </c>
      <c r="D27" t="s">
        <v>166</v>
      </c>
      <c r="E27" t="e">
        <f t="shared" si="1"/>
        <v>#DIV/0!</v>
      </c>
      <c r="F27">
        <f t="shared" si="2"/>
        <v>0.5</v>
      </c>
      <c r="G27">
        <f t="shared" si="2"/>
        <v>0.60000000000000009</v>
      </c>
      <c r="H27" t="e">
        <f t="shared" si="2"/>
        <v>#DIV/0!</v>
      </c>
      <c r="I27">
        <f t="shared" si="2"/>
        <v>0.5</v>
      </c>
      <c r="J27">
        <f t="shared" si="2"/>
        <v>0.66666666666666663</v>
      </c>
      <c r="K27">
        <f t="shared" si="2"/>
        <v>0.66666666666666674</v>
      </c>
      <c r="L27" t="e">
        <f t="shared" si="2"/>
        <v>#DIV/0!</v>
      </c>
      <c r="M27">
        <f t="shared" si="2"/>
        <v>0.58823529411764708</v>
      </c>
      <c r="N27">
        <f t="shared" si="2"/>
        <v>0.95200000000000007</v>
      </c>
      <c r="O27">
        <f t="shared" si="2"/>
        <v>0.61111111111111116</v>
      </c>
      <c r="P27" t="e">
        <f t="shared" si="2"/>
        <v>#DIV/0!</v>
      </c>
      <c r="Q27">
        <f t="shared" si="2"/>
        <v>0</v>
      </c>
      <c r="R27">
        <f t="shared" si="2"/>
        <v>1</v>
      </c>
      <c r="S27" t="e">
        <f t="shared" si="2"/>
        <v>#DIV/0!</v>
      </c>
      <c r="T27">
        <f t="shared" si="2"/>
        <v>0.53125</v>
      </c>
      <c r="U27" t="e">
        <f t="shared" si="2"/>
        <v>#DIV/0!</v>
      </c>
      <c r="V27">
        <f t="shared" si="2"/>
        <v>0.75</v>
      </c>
      <c r="W27">
        <f t="shared" si="2"/>
        <v>0.66666666666666663</v>
      </c>
      <c r="X27">
        <f t="shared" si="2"/>
        <v>0.33333333333333331</v>
      </c>
      <c r="Y27" t="e">
        <f t="shared" si="2"/>
        <v>#DIV/0!</v>
      </c>
      <c r="Z27" t="e">
        <f t="shared" si="2"/>
        <v>#DIV/0!</v>
      </c>
      <c r="AA27">
        <f t="shared" si="2"/>
        <v>0.33333333333333331</v>
      </c>
      <c r="AB27" t="e">
        <f t="shared" si="2"/>
        <v>#DIV/0!</v>
      </c>
      <c r="AC27">
        <f t="shared" si="2"/>
        <v>1</v>
      </c>
      <c r="AD27">
        <f t="shared" si="2"/>
        <v>1</v>
      </c>
      <c r="AE27" t="e">
        <f t="shared" si="2"/>
        <v>#DIV/0!</v>
      </c>
      <c r="AF27">
        <f t="shared" si="2"/>
        <v>0.35714285714285715</v>
      </c>
      <c r="AG27" t="e">
        <f t="shared" si="2"/>
        <v>#DIV/0!</v>
      </c>
      <c r="AH27" t="e">
        <f t="shared" si="2"/>
        <v>#DIV/0!</v>
      </c>
      <c r="AI27" t="e">
        <f t="shared" si="2"/>
        <v>#DIV/0!</v>
      </c>
      <c r="AJ27">
        <f t="shared" si="2"/>
        <v>0.45000000000000007</v>
      </c>
      <c r="AK27">
        <f t="shared" si="2"/>
        <v>1</v>
      </c>
      <c r="AL27">
        <f t="shared" si="2"/>
        <v>0</v>
      </c>
      <c r="AM27">
        <f t="shared" si="2"/>
        <v>0.66666666666666663</v>
      </c>
      <c r="AN27" t="e">
        <f t="shared" si="2"/>
        <v>#DIV/0!</v>
      </c>
      <c r="AO27" t="e">
        <f t="shared" si="2"/>
        <v>#DIV/0!</v>
      </c>
      <c r="AP27" t="e">
        <f t="shared" si="2"/>
        <v>#DIV/0!</v>
      </c>
      <c r="AQ27">
        <f t="shared" si="2"/>
        <v>0.125</v>
      </c>
      <c r="AR27">
        <f t="shared" si="2"/>
        <v>0.33333333333333331</v>
      </c>
      <c r="AS27">
        <f t="shared" si="2"/>
        <v>0.21428571428571427</v>
      </c>
      <c r="AT27">
        <f t="shared" si="2"/>
        <v>0</v>
      </c>
      <c r="AU27">
        <f t="shared" si="2"/>
        <v>1</v>
      </c>
      <c r="AV27">
        <f t="shared" si="2"/>
        <v>0.66666666666666663</v>
      </c>
      <c r="AW27" t="e">
        <f t="shared" si="2"/>
        <v>#DIV/0!</v>
      </c>
      <c r="AX27" t="e">
        <f t="shared" si="2"/>
        <v>#DIV/0!</v>
      </c>
      <c r="AY27">
        <f t="shared" si="2"/>
        <v>0.60000000000000009</v>
      </c>
      <c r="AZ27">
        <f t="shared" si="2"/>
        <v>0</v>
      </c>
      <c r="BA27" t="e">
        <f t="shared" si="2"/>
        <v>#DIV/0!</v>
      </c>
      <c r="BB27" t="e">
        <f t="shared" si="2"/>
        <v>#DIV/0!</v>
      </c>
      <c r="BC27" t="e">
        <f t="shared" si="2"/>
        <v>#DIV/0!</v>
      </c>
      <c r="BD27" t="e">
        <f t="shared" si="2"/>
        <v>#DIV/0!</v>
      </c>
    </row>
    <row r="28" spans="3:56">
      <c r="C28">
        <v>9</v>
      </c>
      <c r="D28" t="s">
        <v>166</v>
      </c>
      <c r="E28" t="e">
        <f t="shared" si="1"/>
        <v>#DIV/0!</v>
      </c>
      <c r="F28">
        <f t="shared" si="2"/>
        <v>0.55555555555555558</v>
      </c>
      <c r="G28">
        <f t="shared" si="2"/>
        <v>0.60000000000000009</v>
      </c>
      <c r="H28">
        <f t="shared" si="2"/>
        <v>1</v>
      </c>
      <c r="I28">
        <f t="shared" si="2"/>
        <v>1</v>
      </c>
      <c r="J28">
        <f t="shared" si="2"/>
        <v>0.60000000000000009</v>
      </c>
      <c r="K28">
        <f t="shared" si="2"/>
        <v>0.71875</v>
      </c>
      <c r="L28" t="e">
        <f t="shared" si="2"/>
        <v>#DIV/0!</v>
      </c>
      <c r="M28">
        <f t="shared" si="2"/>
        <v>0.55813953488372092</v>
      </c>
      <c r="N28">
        <f t="shared" si="2"/>
        <v>0.875</v>
      </c>
      <c r="O28">
        <f t="shared" si="2"/>
        <v>0.82000000000000006</v>
      </c>
      <c r="P28">
        <f t="shared" si="2"/>
        <v>1</v>
      </c>
      <c r="Q28">
        <f t="shared" si="2"/>
        <v>0.33333333333333337</v>
      </c>
      <c r="R28" t="e">
        <f t="shared" si="2"/>
        <v>#DIV/0!</v>
      </c>
      <c r="S28" t="e">
        <f t="shared" si="2"/>
        <v>#DIV/0!</v>
      </c>
      <c r="T28">
        <f t="shared" si="2"/>
        <v>0.3928571428571429</v>
      </c>
      <c r="U28" t="e">
        <f t="shared" si="2"/>
        <v>#DIV/0!</v>
      </c>
      <c r="V28">
        <f t="shared" si="2"/>
        <v>0.5</v>
      </c>
      <c r="W28">
        <f t="shared" si="2"/>
        <v>1</v>
      </c>
      <c r="X28">
        <f t="shared" si="2"/>
        <v>0.2</v>
      </c>
      <c r="Y28">
        <f t="shared" si="2"/>
        <v>1</v>
      </c>
      <c r="Z28" t="e">
        <f t="shared" si="2"/>
        <v>#DIV/0!</v>
      </c>
      <c r="AA28">
        <f t="shared" si="2"/>
        <v>0.66666666666666663</v>
      </c>
      <c r="AB28">
        <f t="shared" si="2"/>
        <v>1</v>
      </c>
      <c r="AC28">
        <f t="shared" si="2"/>
        <v>1</v>
      </c>
      <c r="AD28">
        <f t="shared" si="2"/>
        <v>1</v>
      </c>
      <c r="AE28" t="e">
        <f t="shared" si="2"/>
        <v>#DIV/0!</v>
      </c>
      <c r="AF28">
        <f t="shared" si="2"/>
        <v>0.60869565217391308</v>
      </c>
      <c r="AG28" t="e">
        <f t="shared" si="2"/>
        <v>#DIV/0!</v>
      </c>
      <c r="AH28">
        <f t="shared" si="2"/>
        <v>0.60000000000000009</v>
      </c>
      <c r="AI28" t="e">
        <f t="shared" si="2"/>
        <v>#DIV/0!</v>
      </c>
      <c r="AJ28">
        <f t="shared" si="2"/>
        <v>0.40322580645161288</v>
      </c>
      <c r="AK28">
        <f t="shared" si="2"/>
        <v>1</v>
      </c>
      <c r="AL28">
        <f t="shared" si="2"/>
        <v>0.5</v>
      </c>
      <c r="AM28">
        <f t="shared" si="2"/>
        <v>0.35</v>
      </c>
      <c r="AN28">
        <f t="shared" si="2"/>
        <v>1</v>
      </c>
      <c r="AO28" t="e">
        <f t="shared" si="2"/>
        <v>#DIV/0!</v>
      </c>
      <c r="AP28" t="e">
        <f t="shared" si="2"/>
        <v>#DIV/0!</v>
      </c>
      <c r="AQ28">
        <f t="shared" si="2"/>
        <v>0.14285714285714285</v>
      </c>
      <c r="AR28">
        <f t="shared" si="2"/>
        <v>0.5</v>
      </c>
      <c r="AS28">
        <f t="shared" si="2"/>
        <v>0.7142857142857143</v>
      </c>
      <c r="AT28">
        <f t="shared" si="2"/>
        <v>1</v>
      </c>
      <c r="AU28" t="e">
        <f t="shared" si="2"/>
        <v>#DIV/0!</v>
      </c>
      <c r="AV28">
        <f t="shared" si="2"/>
        <v>0</v>
      </c>
      <c r="AW28">
        <f t="shared" si="2"/>
        <v>0</v>
      </c>
      <c r="AX28" t="e">
        <f t="shared" si="2"/>
        <v>#DIV/0!</v>
      </c>
      <c r="AY28">
        <f t="shared" si="2"/>
        <v>0</v>
      </c>
      <c r="AZ28" t="e">
        <f t="shared" si="2"/>
        <v>#DIV/0!</v>
      </c>
      <c r="BA28" t="e">
        <f t="shared" si="2"/>
        <v>#DIV/0!</v>
      </c>
      <c r="BB28" t="e">
        <f t="shared" si="2"/>
        <v>#DIV/0!</v>
      </c>
      <c r="BC28" t="e">
        <f t="shared" si="2"/>
        <v>#DIV/0!</v>
      </c>
      <c r="BD28" t="e">
        <f t="shared" si="2"/>
        <v>#DIV/0!</v>
      </c>
    </row>
    <row r="30" spans="3:56">
      <c r="C30">
        <v>4</v>
      </c>
      <c r="D30" t="s">
        <v>166</v>
      </c>
      <c r="F30">
        <v>0.61538461538461542</v>
      </c>
      <c r="G30">
        <v>0.33333333333333331</v>
      </c>
      <c r="I30">
        <v>1</v>
      </c>
      <c r="J30">
        <v>0.33333333333333331</v>
      </c>
      <c r="K30">
        <v>0.81818181818181812</v>
      </c>
      <c r="M30">
        <v>0.68085106382978722</v>
      </c>
      <c r="N30">
        <v>0.59183673469387765</v>
      </c>
      <c r="O30">
        <v>0.5</v>
      </c>
      <c r="Q30">
        <v>0.5</v>
      </c>
      <c r="T30">
        <v>0.76923076923076916</v>
      </c>
      <c r="V30">
        <v>0.77777777777777779</v>
      </c>
      <c r="W30">
        <v>0</v>
      </c>
      <c r="X30">
        <v>1</v>
      </c>
      <c r="Y30">
        <v>0</v>
      </c>
      <c r="Z30">
        <v>0.66666666666666663</v>
      </c>
      <c r="AA30">
        <v>0.7142857142857143</v>
      </c>
      <c r="AC30">
        <v>0</v>
      </c>
      <c r="AF30">
        <v>0.35714285714285715</v>
      </c>
      <c r="AG30">
        <v>1</v>
      </c>
      <c r="AJ30">
        <v>0.94117647058823517</v>
      </c>
      <c r="AM30">
        <v>0.83050847457627119</v>
      </c>
      <c r="AR30">
        <v>0.5</v>
      </c>
      <c r="AS30">
        <v>0.2857142857142857</v>
      </c>
      <c r="AT30">
        <v>1</v>
      </c>
      <c r="AV30">
        <v>1</v>
      </c>
      <c r="AW30">
        <v>0.2</v>
      </c>
      <c r="AX30">
        <v>0</v>
      </c>
      <c r="AY30">
        <v>0.65384615384615374</v>
      </c>
      <c r="BC30">
        <v>0</v>
      </c>
    </row>
    <row r="31" spans="3:56">
      <c r="C31">
        <v>5</v>
      </c>
      <c r="D31" t="s">
        <v>166</v>
      </c>
      <c r="F31">
        <v>0.33333333333333331</v>
      </c>
      <c r="G31">
        <v>0.5</v>
      </c>
      <c r="H31">
        <v>1</v>
      </c>
      <c r="I31">
        <v>1</v>
      </c>
      <c r="J31">
        <v>0</v>
      </c>
      <c r="K31">
        <v>0.5714285714285714</v>
      </c>
      <c r="M31">
        <v>0.58771929824561409</v>
      </c>
      <c r="N31">
        <v>0.79166666666666674</v>
      </c>
      <c r="O31">
        <v>0.70000000000000007</v>
      </c>
      <c r="Q31">
        <v>0.5357142857142857</v>
      </c>
      <c r="T31">
        <v>0.7142857142857143</v>
      </c>
      <c r="V31">
        <v>0.8571428571428571</v>
      </c>
      <c r="W31">
        <v>1</v>
      </c>
      <c r="Z31">
        <v>0.33333333333333331</v>
      </c>
      <c r="AA31">
        <v>0.4</v>
      </c>
      <c r="AC31">
        <v>0.7142857142857143</v>
      </c>
      <c r="AF31">
        <v>0.8</v>
      </c>
      <c r="AH31">
        <v>0</v>
      </c>
      <c r="AI31">
        <v>0</v>
      </c>
      <c r="AJ31">
        <v>1</v>
      </c>
      <c r="AM31">
        <v>0.78787878787878796</v>
      </c>
      <c r="AN31">
        <v>0</v>
      </c>
      <c r="AQ31">
        <v>0</v>
      </c>
      <c r="AR31">
        <v>1</v>
      </c>
      <c r="AS31">
        <v>0.48648648648648651</v>
      </c>
      <c r="AT31">
        <v>1</v>
      </c>
      <c r="AV31">
        <v>0.42857142857142855</v>
      </c>
      <c r="AW31">
        <v>0.5</v>
      </c>
      <c r="AY31">
        <v>0.5</v>
      </c>
      <c r="BB31">
        <v>0</v>
      </c>
    </row>
    <row r="32" spans="3:56">
      <c r="C32">
        <v>6</v>
      </c>
      <c r="D32" t="s">
        <v>166</v>
      </c>
      <c r="F32">
        <v>0.5</v>
      </c>
      <c r="H32">
        <v>0.5</v>
      </c>
      <c r="I32">
        <v>1</v>
      </c>
      <c r="J32">
        <v>0.66666666666666663</v>
      </c>
      <c r="K32">
        <v>0.63157894736842102</v>
      </c>
      <c r="M32">
        <v>0.64444444444444449</v>
      </c>
      <c r="N32">
        <v>0.90909090909090917</v>
      </c>
      <c r="O32">
        <v>0.75</v>
      </c>
      <c r="Q32">
        <v>0.37500000000000006</v>
      </c>
      <c r="S32">
        <v>0.75</v>
      </c>
      <c r="T32">
        <v>0.70588235294117641</v>
      </c>
      <c r="U32">
        <v>0</v>
      </c>
      <c r="V32">
        <v>1</v>
      </c>
      <c r="AA32">
        <v>0.62499999999999989</v>
      </c>
      <c r="AC32">
        <v>0</v>
      </c>
      <c r="AF32">
        <v>0.33333333333333331</v>
      </c>
      <c r="AJ32">
        <v>0.66666666666666663</v>
      </c>
      <c r="AK32">
        <v>1</v>
      </c>
      <c r="AM32">
        <v>0.83333333333333337</v>
      </c>
      <c r="AP32">
        <v>0.5</v>
      </c>
      <c r="AQ32">
        <v>0.33333333333333331</v>
      </c>
      <c r="AR32">
        <v>0.5</v>
      </c>
      <c r="AS32">
        <v>0.20567375886524822</v>
      </c>
      <c r="AT32">
        <v>1</v>
      </c>
      <c r="AV32">
        <v>0.36363636363636365</v>
      </c>
      <c r="AW32">
        <v>0.5</v>
      </c>
      <c r="AY32">
        <v>0.26666666666666666</v>
      </c>
    </row>
    <row r="33" spans="3:52">
      <c r="C33">
        <v>7</v>
      </c>
      <c r="D33" t="s">
        <v>166</v>
      </c>
      <c r="E33">
        <v>1</v>
      </c>
      <c r="F33">
        <v>0.33333333333333331</v>
      </c>
      <c r="G33">
        <v>0.5</v>
      </c>
      <c r="I33">
        <v>1</v>
      </c>
      <c r="J33">
        <v>0.66666666666666663</v>
      </c>
      <c r="K33">
        <v>0.90909090909090917</v>
      </c>
      <c r="M33">
        <v>0.61165048543689327</v>
      </c>
      <c r="N33">
        <v>0.8571428571428571</v>
      </c>
      <c r="O33">
        <v>0.61538461538461542</v>
      </c>
      <c r="Q33">
        <v>0.25</v>
      </c>
      <c r="S33">
        <v>0</v>
      </c>
      <c r="T33">
        <v>0.78260869565217395</v>
      </c>
      <c r="V33">
        <v>1</v>
      </c>
      <c r="W33">
        <v>0.5</v>
      </c>
      <c r="Y33">
        <v>0</v>
      </c>
      <c r="Z33">
        <v>0.5</v>
      </c>
      <c r="AA33">
        <v>0.75</v>
      </c>
      <c r="AF33">
        <v>0.83333333333333337</v>
      </c>
      <c r="AH33">
        <v>1</v>
      </c>
      <c r="AJ33">
        <v>0.76923076923076916</v>
      </c>
      <c r="AK33">
        <v>0</v>
      </c>
      <c r="AL33">
        <v>1</v>
      </c>
      <c r="AM33">
        <v>0.70129870129870131</v>
      </c>
      <c r="AQ33">
        <v>0.15000000000000002</v>
      </c>
      <c r="AR33">
        <v>1</v>
      </c>
      <c r="AS33">
        <v>0.18518518518518517</v>
      </c>
      <c r="AT33">
        <v>0</v>
      </c>
      <c r="AV33">
        <v>1</v>
      </c>
      <c r="AW33">
        <v>0.60000000000000009</v>
      </c>
      <c r="AX33">
        <v>1</v>
      </c>
      <c r="AY33">
        <v>0</v>
      </c>
    </row>
    <row r="34" spans="3:52">
      <c r="C34">
        <v>8</v>
      </c>
      <c r="D34" t="s">
        <v>166</v>
      </c>
      <c r="F34">
        <v>0.5</v>
      </c>
      <c r="G34">
        <v>0.60000000000000009</v>
      </c>
      <c r="I34">
        <v>0.5</v>
      </c>
      <c r="J34">
        <v>0.66666666666666663</v>
      </c>
      <c r="K34">
        <v>0.66666666666666674</v>
      </c>
      <c r="M34">
        <v>0.58823529411764708</v>
      </c>
      <c r="N34">
        <v>0.95200000000000007</v>
      </c>
      <c r="O34">
        <v>0.61111111111111116</v>
      </c>
      <c r="Q34">
        <v>0</v>
      </c>
      <c r="R34">
        <v>1</v>
      </c>
      <c r="T34">
        <v>0.53125</v>
      </c>
      <c r="V34">
        <v>0.75</v>
      </c>
      <c r="W34">
        <v>0.66666666666666663</v>
      </c>
      <c r="X34">
        <v>0.33333333333333331</v>
      </c>
      <c r="AA34">
        <v>0.33333333333333331</v>
      </c>
      <c r="AC34">
        <v>1</v>
      </c>
      <c r="AD34">
        <v>1</v>
      </c>
      <c r="AF34">
        <v>0.35714285714285715</v>
      </c>
      <c r="AJ34">
        <v>0.45000000000000007</v>
      </c>
      <c r="AK34">
        <v>1</v>
      </c>
      <c r="AL34">
        <v>0</v>
      </c>
      <c r="AM34">
        <v>0.66666666666666663</v>
      </c>
      <c r="AQ34">
        <v>0.125</v>
      </c>
      <c r="AR34">
        <v>0.33333333333333331</v>
      </c>
      <c r="AS34">
        <v>0.21428571428571427</v>
      </c>
      <c r="AT34">
        <v>0</v>
      </c>
      <c r="AU34">
        <v>1</v>
      </c>
      <c r="AV34">
        <v>0.66666666666666663</v>
      </c>
      <c r="AY34">
        <v>0.60000000000000009</v>
      </c>
      <c r="AZ34">
        <v>0</v>
      </c>
    </row>
    <row r="35" spans="3:52">
      <c r="C35">
        <v>9</v>
      </c>
      <c r="D35" t="s">
        <v>166</v>
      </c>
      <c r="F35">
        <v>0.55555555555555558</v>
      </c>
      <c r="G35">
        <v>0.60000000000000009</v>
      </c>
      <c r="H35">
        <v>1</v>
      </c>
      <c r="I35">
        <v>1</v>
      </c>
      <c r="J35">
        <v>0.60000000000000009</v>
      </c>
      <c r="K35">
        <v>0.71875</v>
      </c>
      <c r="M35">
        <v>0.55813953488372092</v>
      </c>
      <c r="N35">
        <v>0.875</v>
      </c>
      <c r="O35">
        <v>0.82000000000000006</v>
      </c>
      <c r="P35">
        <v>1</v>
      </c>
      <c r="Q35">
        <v>0.33333333333333337</v>
      </c>
      <c r="T35">
        <v>0.3928571428571429</v>
      </c>
      <c r="V35">
        <v>0.5</v>
      </c>
      <c r="W35">
        <v>1</v>
      </c>
      <c r="X35">
        <v>0.2</v>
      </c>
      <c r="Y35">
        <v>1</v>
      </c>
      <c r="AA35">
        <v>0.66666666666666663</v>
      </c>
      <c r="AB35">
        <v>1</v>
      </c>
      <c r="AC35">
        <v>1</v>
      </c>
      <c r="AD35">
        <v>1</v>
      </c>
      <c r="AF35">
        <v>0.60869565217391308</v>
      </c>
      <c r="AH35">
        <v>0.60000000000000009</v>
      </c>
      <c r="AJ35">
        <v>0.40322580645161288</v>
      </c>
      <c r="AK35">
        <v>1</v>
      </c>
      <c r="AL35">
        <v>0.5</v>
      </c>
      <c r="AM35">
        <v>0.35</v>
      </c>
      <c r="AN35">
        <v>1</v>
      </c>
      <c r="AQ35">
        <v>0.14285714285714285</v>
      </c>
      <c r="AR35">
        <v>0.5</v>
      </c>
      <c r="AS35">
        <v>0.7142857142857143</v>
      </c>
      <c r="AT35">
        <v>1</v>
      </c>
      <c r="AV35">
        <v>0</v>
      </c>
      <c r="AW35">
        <v>0</v>
      </c>
      <c r="AY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Filazzola</dc:creator>
  <cp:lastModifiedBy>Alessandro</cp:lastModifiedBy>
  <dcterms:created xsi:type="dcterms:W3CDTF">2013-10-11T15:37:19Z</dcterms:created>
  <dcterms:modified xsi:type="dcterms:W3CDTF">2014-10-09T03:05:19Z</dcterms:modified>
</cp:coreProperties>
</file>