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Research\4D_Effects_Rendering\3_Audio_Events\2. Compensator\AL_Measurement\AL 측정 실험\Execution Files\Data\Results\"/>
    </mc:Choice>
  </mc:AlternateContent>
  <bookViews>
    <workbookView xWindow="3150" yWindow="0" windowWidth="14625" windowHeight="849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1" i="3"/>
  <c r="H9" i="3"/>
  <c r="H10" i="3"/>
  <c r="H11" i="3"/>
  <c r="H12" i="3"/>
  <c r="H13" i="3"/>
  <c r="H14" i="3"/>
  <c r="H15" i="3"/>
  <c r="H16" i="3"/>
  <c r="H17" i="3"/>
  <c r="H18" i="3"/>
  <c r="H19" i="3"/>
  <c r="H8" i="3"/>
  <c r="G97" i="2"/>
  <c r="G89" i="2"/>
  <c r="G81" i="2"/>
  <c r="G73" i="2"/>
  <c r="G65" i="2"/>
  <c r="G57" i="2"/>
  <c r="G49" i="2"/>
  <c r="G41" i="2"/>
  <c r="G33" i="2"/>
  <c r="G25" i="2"/>
  <c r="G17" i="2"/>
  <c r="G9" i="2"/>
</calcChain>
</file>

<file path=xl/sharedStrings.xml><?xml version="1.0" encoding="utf-8"?>
<sst xmlns="http://schemas.openxmlformats.org/spreadsheetml/2006/main" count="7" uniqueCount="5">
  <si>
    <t>Subject</t>
    <phoneticPr fontId="1" type="noConversion"/>
  </si>
  <si>
    <t>Frequency</t>
    <phoneticPr fontId="1" type="noConversion"/>
  </si>
  <si>
    <t>*Check it out</t>
    <phoneticPr fontId="1" type="noConversion"/>
  </si>
  <si>
    <t>r.m.s</t>
    <phoneticPr fontId="1" type="noConversion"/>
  </si>
  <si>
    <t>displacement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</si>
</sst>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sqref="A1:F104857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</row>
    <row r="2" spans="1:8" x14ac:dyDescent="0.3">
      <c r="A2">
        <v>1</v>
      </c>
      <c r="B2">
        <v>150</v>
      </c>
      <c r="C2">
        <v>0.401063</v>
      </c>
      <c r="D2">
        <v>0.31857600000000003</v>
      </c>
      <c r="E2">
        <v>0.401063</v>
      </c>
      <c r="F2">
        <v>0.35744799999999999</v>
      </c>
    </row>
    <row r="3" spans="1:8" x14ac:dyDescent="0.3">
      <c r="A3">
        <v>1</v>
      </c>
      <c r="B3">
        <v>200</v>
      </c>
      <c r="C3">
        <v>0.37432500000000002</v>
      </c>
      <c r="D3">
        <v>0.33361800000000003</v>
      </c>
      <c r="E3">
        <v>0.471248</v>
      </c>
      <c r="F3">
        <v>0.37432500000000002</v>
      </c>
    </row>
    <row r="4" spans="1:8" x14ac:dyDescent="0.3">
      <c r="A4">
        <v>1</v>
      </c>
      <c r="B4">
        <v>120</v>
      </c>
      <c r="C4">
        <v>0.44167000000000001</v>
      </c>
      <c r="D4">
        <v>0.39363900000000002</v>
      </c>
      <c r="E4">
        <v>0.44167000000000001</v>
      </c>
      <c r="F4">
        <v>0.39363900000000002</v>
      </c>
    </row>
    <row r="5" spans="1:8" x14ac:dyDescent="0.3">
      <c r="A5">
        <v>1</v>
      </c>
      <c r="B5">
        <v>95</v>
      </c>
      <c r="C5">
        <v>0.66843799999999998</v>
      </c>
      <c r="D5">
        <v>0.595746</v>
      </c>
      <c r="E5">
        <v>0.75</v>
      </c>
      <c r="F5">
        <v>0.595746</v>
      </c>
    </row>
    <row r="6" spans="1:8" x14ac:dyDescent="0.3">
      <c r="A6">
        <v>1</v>
      </c>
      <c r="B6">
        <v>280</v>
      </c>
      <c r="C6">
        <v>1.3432329999999999</v>
      </c>
      <c r="D6">
        <v>0.950936</v>
      </c>
      <c r="E6">
        <v>1.197157</v>
      </c>
      <c r="F6">
        <v>0.84752300000000003</v>
      </c>
    </row>
    <row r="7" spans="1:8" x14ac:dyDescent="0.3">
      <c r="A7">
        <v>1</v>
      </c>
      <c r="B7">
        <v>20</v>
      </c>
      <c r="C7">
        <v>5.8759499999999996</v>
      </c>
      <c r="D7">
        <v>3.7074739999999999</v>
      </c>
      <c r="E7">
        <v>4.6674329999999999</v>
      </c>
      <c r="F7">
        <v>4.1598540000000002</v>
      </c>
    </row>
    <row r="8" spans="1:8" x14ac:dyDescent="0.3">
      <c r="A8">
        <v>1</v>
      </c>
      <c r="B8">
        <v>550</v>
      </c>
      <c r="C8">
        <v>0.28385100000000002</v>
      </c>
      <c r="D8">
        <v>0.25298199999999998</v>
      </c>
      <c r="E8">
        <v>0.35734700000000003</v>
      </c>
      <c r="F8">
        <v>0.225471</v>
      </c>
    </row>
    <row r="9" spans="1:8" x14ac:dyDescent="0.3">
      <c r="A9">
        <v>1</v>
      </c>
      <c r="B9">
        <v>50</v>
      </c>
      <c r="C9">
        <v>1.1000000000000001</v>
      </c>
      <c r="D9">
        <v>0.98037600000000003</v>
      </c>
      <c r="E9">
        <v>1.1000000000000001</v>
      </c>
      <c r="F9">
        <v>0.98037600000000003</v>
      </c>
    </row>
    <row r="10" spans="1:8" x14ac:dyDescent="0.3">
      <c r="A10">
        <v>1</v>
      </c>
      <c r="B10">
        <v>70</v>
      </c>
      <c r="C10">
        <v>0.640181</v>
      </c>
      <c r="D10">
        <v>0.57056200000000001</v>
      </c>
      <c r="E10">
        <v>0.640181</v>
      </c>
      <c r="F10">
        <v>0.57056200000000001</v>
      </c>
    </row>
    <row r="11" spans="1:8" x14ac:dyDescent="0.3">
      <c r="A11">
        <v>1</v>
      </c>
      <c r="B11">
        <v>35</v>
      </c>
      <c r="C11">
        <v>2.1401729999999999</v>
      </c>
      <c r="D11">
        <v>1.7</v>
      </c>
      <c r="E11">
        <v>1.9074310000000001</v>
      </c>
      <c r="F11">
        <v>1.7</v>
      </c>
    </row>
    <row r="12" spans="1:8" x14ac:dyDescent="0.3">
      <c r="A12">
        <v>1</v>
      </c>
      <c r="B12">
        <v>10</v>
      </c>
      <c r="C12">
        <v>2.7694380000000001</v>
      </c>
      <c r="D12">
        <v>2.468264</v>
      </c>
      <c r="E12">
        <v>2.7694380000000001</v>
      </c>
      <c r="F12">
        <v>2.468264</v>
      </c>
    </row>
    <row r="13" spans="1:8" x14ac:dyDescent="0.3">
      <c r="A13">
        <v>1</v>
      </c>
      <c r="B13">
        <v>400</v>
      </c>
      <c r="C13">
        <v>0.7</v>
      </c>
      <c r="D13">
        <v>0.55603000000000002</v>
      </c>
      <c r="E13">
        <v>0.88124800000000003</v>
      </c>
      <c r="F13">
        <v>0.7</v>
      </c>
    </row>
    <row r="14" spans="1:8" x14ac:dyDescent="0.3">
      <c r="A14">
        <v>2</v>
      </c>
      <c r="B14">
        <v>70</v>
      </c>
      <c r="C14">
        <v>1.8042739999999999</v>
      </c>
      <c r="D14">
        <v>1.608061</v>
      </c>
      <c r="E14">
        <v>2.024429</v>
      </c>
      <c r="F14">
        <v>1.8042739999999999</v>
      </c>
    </row>
    <row r="15" spans="1:8" x14ac:dyDescent="0.3">
      <c r="A15">
        <v>2</v>
      </c>
      <c r="B15">
        <v>400</v>
      </c>
      <c r="C15">
        <v>1.567105</v>
      </c>
      <c r="D15">
        <v>1.396684</v>
      </c>
      <c r="E15">
        <v>1.567105</v>
      </c>
      <c r="F15">
        <v>1.396684</v>
      </c>
    </row>
    <row r="16" spans="1:8" x14ac:dyDescent="0.3">
      <c r="A16">
        <v>2</v>
      </c>
      <c r="B16">
        <v>550</v>
      </c>
      <c r="C16">
        <v>0.8</v>
      </c>
      <c r="D16">
        <v>0.713001</v>
      </c>
      <c r="E16">
        <v>2.2547060000000001</v>
      </c>
      <c r="F16">
        <v>1.4226240000000001</v>
      </c>
      <c r="H16" t="s">
        <v>2</v>
      </c>
    </row>
    <row r="17" spans="1:6" x14ac:dyDescent="0.3">
      <c r="A17">
        <v>2</v>
      </c>
      <c r="B17">
        <v>200</v>
      </c>
      <c r="C17">
        <v>0.33361800000000003</v>
      </c>
      <c r="D17">
        <v>0.236183</v>
      </c>
      <c r="E17">
        <v>0.33361800000000003</v>
      </c>
      <c r="F17">
        <v>0.29733700000000002</v>
      </c>
    </row>
    <row r="18" spans="1:6" x14ac:dyDescent="0.3">
      <c r="A18">
        <v>2</v>
      </c>
      <c r="B18">
        <v>10</v>
      </c>
      <c r="C18">
        <v>5.5257560000000003</v>
      </c>
      <c r="D18">
        <v>4.9248349999999999</v>
      </c>
      <c r="E18">
        <v>5.5257560000000003</v>
      </c>
      <c r="F18">
        <v>4.9248349999999999</v>
      </c>
    </row>
    <row r="19" spans="1:6" x14ac:dyDescent="0.3">
      <c r="A19">
        <v>2</v>
      </c>
      <c r="B19">
        <v>50</v>
      </c>
      <c r="C19">
        <v>2.7630750000000002</v>
      </c>
      <c r="D19">
        <v>1.956107</v>
      </c>
      <c r="E19">
        <v>2.462593</v>
      </c>
      <c r="F19">
        <v>1.956107</v>
      </c>
    </row>
    <row r="20" spans="1:6" x14ac:dyDescent="0.3">
      <c r="A20">
        <v>2</v>
      </c>
      <c r="B20">
        <v>20</v>
      </c>
      <c r="C20">
        <v>7.3973829999999996</v>
      </c>
      <c r="D20">
        <v>6.592924</v>
      </c>
      <c r="E20">
        <v>10.449081</v>
      </c>
      <c r="F20">
        <v>8.3000000000000007</v>
      </c>
    </row>
    <row r="21" spans="1:6" x14ac:dyDescent="0.3">
      <c r="A21">
        <v>2</v>
      </c>
      <c r="B21">
        <v>150</v>
      </c>
      <c r="C21">
        <v>0.80022599999999999</v>
      </c>
      <c r="D21">
        <v>0.63564200000000004</v>
      </c>
      <c r="E21">
        <v>0.713202</v>
      </c>
      <c r="F21">
        <v>0.56651600000000002</v>
      </c>
    </row>
    <row r="22" spans="1:6" x14ac:dyDescent="0.3">
      <c r="A22">
        <v>2</v>
      </c>
      <c r="B22">
        <v>35</v>
      </c>
      <c r="C22">
        <v>5.3758720000000002</v>
      </c>
      <c r="D22">
        <v>4.7912509999999999</v>
      </c>
      <c r="E22">
        <v>6.7678219999999998</v>
      </c>
      <c r="F22">
        <v>5.3758720000000002</v>
      </c>
    </row>
    <row r="23" spans="1:6" x14ac:dyDescent="0.3">
      <c r="A23">
        <v>2</v>
      </c>
      <c r="B23">
        <v>120</v>
      </c>
      <c r="C23">
        <v>0.55603000000000002</v>
      </c>
      <c r="D23">
        <v>0.495562</v>
      </c>
      <c r="E23">
        <v>0.55603000000000002</v>
      </c>
      <c r="F23">
        <v>0.495562</v>
      </c>
    </row>
    <row r="24" spans="1:6" x14ac:dyDescent="0.3">
      <c r="A24">
        <v>2</v>
      </c>
      <c r="B24">
        <v>280</v>
      </c>
      <c r="C24">
        <v>1.3432329999999999</v>
      </c>
      <c r="D24">
        <v>1.0669679999999999</v>
      </c>
      <c r="E24">
        <v>1.197157</v>
      </c>
      <c r="F24">
        <v>0.950936</v>
      </c>
    </row>
    <row r="25" spans="1:6" x14ac:dyDescent="0.3">
      <c r="A25">
        <v>2</v>
      </c>
      <c r="B25">
        <v>95</v>
      </c>
      <c r="C25">
        <v>1.0594030000000001</v>
      </c>
      <c r="D25">
        <v>0.84151399999999998</v>
      </c>
      <c r="E25">
        <v>1.1886699999999999</v>
      </c>
      <c r="F25">
        <v>0.84151399999999998</v>
      </c>
    </row>
    <row r="26" spans="1:6" x14ac:dyDescent="0.3">
      <c r="A26">
        <v>3</v>
      </c>
      <c r="B26">
        <v>50</v>
      </c>
      <c r="C26">
        <v>3.1002209999999999</v>
      </c>
      <c r="D26">
        <v>2.7630750000000002</v>
      </c>
      <c r="E26">
        <v>3.1002209999999999</v>
      </c>
      <c r="F26">
        <v>1.956107</v>
      </c>
    </row>
    <row r="27" spans="1:6" x14ac:dyDescent="0.3">
      <c r="A27">
        <v>3</v>
      </c>
      <c r="B27">
        <v>280</v>
      </c>
      <c r="C27">
        <v>1.69103</v>
      </c>
      <c r="D27">
        <v>1.5071319999999999</v>
      </c>
      <c r="E27">
        <v>1.69103</v>
      </c>
      <c r="F27">
        <v>1.3432329999999999</v>
      </c>
    </row>
    <row r="28" spans="1:6" x14ac:dyDescent="0.3">
      <c r="A28">
        <v>3</v>
      </c>
      <c r="B28">
        <v>200</v>
      </c>
      <c r="C28">
        <v>0.74687700000000001</v>
      </c>
      <c r="D28">
        <v>0.665655</v>
      </c>
      <c r="E28">
        <v>0.74687700000000001</v>
      </c>
      <c r="F28">
        <v>0.665655</v>
      </c>
    </row>
    <row r="29" spans="1:6" x14ac:dyDescent="0.3">
      <c r="A29">
        <v>3</v>
      </c>
      <c r="B29">
        <v>10</v>
      </c>
      <c r="C29">
        <v>9.8263370000000005</v>
      </c>
      <c r="D29">
        <v>8.757733</v>
      </c>
      <c r="E29">
        <v>9.8263370000000005</v>
      </c>
      <c r="F29">
        <v>7.8053369999999997</v>
      </c>
    </row>
    <row r="30" spans="1:6" x14ac:dyDescent="0.3">
      <c r="A30">
        <v>3</v>
      </c>
      <c r="B30">
        <v>120</v>
      </c>
      <c r="C30">
        <v>1.244796</v>
      </c>
      <c r="D30">
        <v>0.62387599999999999</v>
      </c>
      <c r="E30">
        <v>0.7</v>
      </c>
      <c r="F30">
        <v>0.39363900000000002</v>
      </c>
    </row>
    <row r="31" spans="1:6" x14ac:dyDescent="0.3">
      <c r="A31">
        <v>3</v>
      </c>
      <c r="B31">
        <v>70</v>
      </c>
      <c r="C31">
        <v>1.8042739999999999</v>
      </c>
      <c r="D31">
        <v>1.608061</v>
      </c>
      <c r="E31">
        <v>1.8042739999999999</v>
      </c>
      <c r="F31">
        <v>1.4331860000000001</v>
      </c>
    </row>
    <row r="32" spans="1:6" x14ac:dyDescent="0.3">
      <c r="A32">
        <v>3</v>
      </c>
      <c r="B32">
        <v>95</v>
      </c>
      <c r="C32">
        <v>1.0594030000000001</v>
      </c>
      <c r="D32">
        <v>0.66843799999999998</v>
      </c>
      <c r="E32">
        <v>1.0594030000000001</v>
      </c>
      <c r="F32">
        <v>0.94419399999999998</v>
      </c>
    </row>
    <row r="33" spans="1:6" x14ac:dyDescent="0.3">
      <c r="A33">
        <v>3</v>
      </c>
      <c r="B33">
        <v>400</v>
      </c>
      <c r="C33">
        <v>2.2135940000000001</v>
      </c>
      <c r="D33">
        <v>1.9728680000000001</v>
      </c>
      <c r="E33">
        <v>2.4836939999999998</v>
      </c>
      <c r="F33">
        <v>2.2135940000000001</v>
      </c>
    </row>
    <row r="34" spans="1:6" x14ac:dyDescent="0.3">
      <c r="A34">
        <v>3</v>
      </c>
      <c r="B34">
        <v>20</v>
      </c>
      <c r="C34">
        <v>11.724062</v>
      </c>
      <c r="D34">
        <v>10.449081</v>
      </c>
      <c r="E34">
        <v>13.154614</v>
      </c>
      <c r="F34">
        <v>10.449081</v>
      </c>
    </row>
    <row r="35" spans="1:6" x14ac:dyDescent="0.3">
      <c r="A35">
        <v>3</v>
      </c>
      <c r="B35">
        <v>35</v>
      </c>
      <c r="C35">
        <v>5.3758720000000002</v>
      </c>
      <c r="D35">
        <v>4.7912509999999999</v>
      </c>
      <c r="E35">
        <v>5.3758720000000002</v>
      </c>
      <c r="F35">
        <v>4.2702070000000001</v>
      </c>
    </row>
    <row r="36" spans="1:6" x14ac:dyDescent="0.3">
      <c r="A36">
        <v>3</v>
      </c>
      <c r="B36">
        <v>150</v>
      </c>
      <c r="C36">
        <v>0.50490800000000002</v>
      </c>
      <c r="D36">
        <v>0.401063</v>
      </c>
      <c r="E36">
        <v>0.63564200000000004</v>
      </c>
      <c r="F36">
        <v>0.56651600000000002</v>
      </c>
    </row>
    <row r="37" spans="1:6" x14ac:dyDescent="0.3">
      <c r="A37">
        <v>3</v>
      </c>
      <c r="B37">
        <v>550</v>
      </c>
      <c r="C37">
        <v>1.0071399999999999</v>
      </c>
      <c r="D37">
        <v>0.89761500000000005</v>
      </c>
      <c r="E37">
        <v>1.0071399999999999</v>
      </c>
      <c r="F37">
        <v>0.8</v>
      </c>
    </row>
    <row r="38" spans="1:6" x14ac:dyDescent="0.3">
      <c r="A38">
        <v>4</v>
      </c>
      <c r="B38">
        <v>120</v>
      </c>
      <c r="C38">
        <v>0.495562</v>
      </c>
      <c r="D38">
        <v>0.39363900000000002</v>
      </c>
      <c r="E38">
        <v>0.44167000000000001</v>
      </c>
      <c r="F38">
        <v>0.350831</v>
      </c>
    </row>
    <row r="39" spans="1:6" x14ac:dyDescent="0.3">
      <c r="A39">
        <v>4</v>
      </c>
      <c r="B39">
        <v>400</v>
      </c>
      <c r="C39">
        <v>1.7583200000000001</v>
      </c>
      <c r="D39">
        <v>1.396684</v>
      </c>
      <c r="E39">
        <v>1.7583200000000001</v>
      </c>
      <c r="F39">
        <v>1.567105</v>
      </c>
    </row>
    <row r="40" spans="1:6" x14ac:dyDescent="0.3">
      <c r="A40">
        <v>4</v>
      </c>
      <c r="B40">
        <v>150</v>
      </c>
      <c r="C40">
        <v>0.50490800000000002</v>
      </c>
      <c r="D40">
        <v>0.35744799999999999</v>
      </c>
      <c r="E40">
        <v>0.45</v>
      </c>
      <c r="F40">
        <v>0.401063</v>
      </c>
    </row>
    <row r="41" spans="1:6" x14ac:dyDescent="0.3">
      <c r="A41">
        <v>4</v>
      </c>
      <c r="B41">
        <v>50</v>
      </c>
      <c r="C41">
        <v>1.3848180000000001</v>
      </c>
      <c r="D41">
        <v>1.2342200000000001</v>
      </c>
      <c r="E41">
        <v>1.7433829999999999</v>
      </c>
      <c r="F41">
        <v>1.5537909999999999</v>
      </c>
    </row>
    <row r="42" spans="1:6" x14ac:dyDescent="0.3">
      <c r="A42">
        <v>4</v>
      </c>
      <c r="B42">
        <v>70</v>
      </c>
      <c r="C42">
        <v>0.57056200000000001</v>
      </c>
      <c r="D42">
        <v>0.45321299999999998</v>
      </c>
      <c r="E42">
        <v>0.90427900000000005</v>
      </c>
      <c r="F42">
        <v>0.80593999999999999</v>
      </c>
    </row>
    <row r="43" spans="1:6" x14ac:dyDescent="0.3">
      <c r="A43">
        <v>4</v>
      </c>
      <c r="B43">
        <v>35</v>
      </c>
      <c r="C43">
        <v>6.031828</v>
      </c>
      <c r="D43">
        <v>3.8058260000000002</v>
      </c>
      <c r="E43">
        <v>4.2702070000000001</v>
      </c>
      <c r="F43">
        <v>2.4013140000000002</v>
      </c>
    </row>
    <row r="44" spans="1:6" x14ac:dyDescent="0.3">
      <c r="A44">
        <v>4</v>
      </c>
      <c r="B44">
        <v>550</v>
      </c>
      <c r="C44">
        <v>2.2547060000000001</v>
      </c>
      <c r="D44">
        <v>2.009509</v>
      </c>
      <c r="E44">
        <v>2.5298219999999998</v>
      </c>
      <c r="F44">
        <v>2.2547060000000001</v>
      </c>
    </row>
    <row r="45" spans="1:6" x14ac:dyDescent="0.3">
      <c r="A45">
        <v>4</v>
      </c>
      <c r="B45">
        <v>200</v>
      </c>
      <c r="C45">
        <v>0.37432500000000002</v>
      </c>
      <c r="D45">
        <v>0.33361800000000003</v>
      </c>
      <c r="E45">
        <v>0.42</v>
      </c>
      <c r="F45">
        <v>0.29733700000000002</v>
      </c>
    </row>
    <row r="46" spans="1:6" x14ac:dyDescent="0.3">
      <c r="A46">
        <v>4</v>
      </c>
      <c r="B46">
        <v>95</v>
      </c>
      <c r="C46">
        <v>0.53095899999999996</v>
      </c>
      <c r="D46">
        <v>0.47321800000000003</v>
      </c>
      <c r="E46">
        <v>0.595746</v>
      </c>
      <c r="F46">
        <v>0.47321800000000003</v>
      </c>
    </row>
    <row r="47" spans="1:6" x14ac:dyDescent="0.3">
      <c r="A47">
        <v>4</v>
      </c>
      <c r="B47">
        <v>280</v>
      </c>
      <c r="C47">
        <v>1.197157</v>
      </c>
      <c r="D47">
        <v>1.0669679999999999</v>
      </c>
      <c r="E47">
        <v>1.197157</v>
      </c>
      <c r="F47">
        <v>1.0669679999999999</v>
      </c>
    </row>
    <row r="48" spans="1:6" x14ac:dyDescent="0.3">
      <c r="A48">
        <v>4</v>
      </c>
      <c r="B48">
        <v>20</v>
      </c>
      <c r="C48">
        <v>9.3127530000000007</v>
      </c>
      <c r="D48">
        <v>8.3000000000000007</v>
      </c>
      <c r="E48">
        <v>9.3127530000000007</v>
      </c>
      <c r="F48">
        <v>8.3000000000000007</v>
      </c>
    </row>
    <row r="49" spans="1:6" x14ac:dyDescent="0.3">
      <c r="A49">
        <v>4</v>
      </c>
      <c r="B49">
        <v>10</v>
      </c>
      <c r="C49">
        <v>4.9248349999999999</v>
      </c>
      <c r="D49">
        <v>4.3892639999999998</v>
      </c>
      <c r="E49">
        <v>6.9565140000000003</v>
      </c>
      <c r="F49">
        <v>6.2</v>
      </c>
    </row>
    <row r="50" spans="1:6" x14ac:dyDescent="0.3">
      <c r="A50">
        <v>5</v>
      </c>
      <c r="B50">
        <v>35</v>
      </c>
      <c r="C50">
        <v>6.031828</v>
      </c>
      <c r="D50">
        <v>5.3758720000000002</v>
      </c>
      <c r="E50">
        <v>6.031828</v>
      </c>
      <c r="F50">
        <v>4.7912509999999999</v>
      </c>
    </row>
    <row r="51" spans="1:6" x14ac:dyDescent="0.3">
      <c r="A51">
        <v>5</v>
      </c>
      <c r="B51">
        <v>150</v>
      </c>
      <c r="C51">
        <v>0.63564200000000004</v>
      </c>
      <c r="D51">
        <v>0.45</v>
      </c>
      <c r="E51">
        <v>0.63564200000000004</v>
      </c>
      <c r="F51">
        <v>0.401063</v>
      </c>
    </row>
    <row r="52" spans="1:6" x14ac:dyDescent="0.3">
      <c r="A52">
        <v>5</v>
      </c>
      <c r="B52">
        <v>400</v>
      </c>
      <c r="C52">
        <v>1.567105</v>
      </c>
      <c r="D52">
        <v>1.1094250000000001</v>
      </c>
      <c r="E52">
        <v>1.244796</v>
      </c>
      <c r="F52">
        <v>1.1094250000000001</v>
      </c>
    </row>
    <row r="53" spans="1:6" x14ac:dyDescent="0.3">
      <c r="A53">
        <v>5</v>
      </c>
      <c r="B53">
        <v>120</v>
      </c>
      <c r="C53">
        <v>0.44167000000000001</v>
      </c>
      <c r="D53">
        <v>0.39363900000000002</v>
      </c>
      <c r="E53">
        <v>0.495562</v>
      </c>
      <c r="F53">
        <v>0.44167000000000001</v>
      </c>
    </row>
    <row r="54" spans="1:6" x14ac:dyDescent="0.3">
      <c r="A54">
        <v>5</v>
      </c>
      <c r="B54">
        <v>50</v>
      </c>
      <c r="C54">
        <v>2.462593</v>
      </c>
      <c r="D54">
        <v>2.1947890000000001</v>
      </c>
      <c r="E54">
        <v>2.462593</v>
      </c>
      <c r="F54">
        <v>1.956107</v>
      </c>
    </row>
    <row r="55" spans="1:6" x14ac:dyDescent="0.3">
      <c r="A55">
        <v>5</v>
      </c>
      <c r="B55">
        <v>20</v>
      </c>
      <c r="C55">
        <v>9.3127530000000007</v>
      </c>
      <c r="D55">
        <v>8.3000000000000007</v>
      </c>
      <c r="E55">
        <v>9.3127530000000007</v>
      </c>
      <c r="F55">
        <v>6.592924</v>
      </c>
    </row>
    <row r="56" spans="1:6" x14ac:dyDescent="0.3">
      <c r="A56">
        <v>5</v>
      </c>
      <c r="B56">
        <v>10</v>
      </c>
      <c r="C56">
        <v>13.880070999999999</v>
      </c>
      <c r="D56">
        <v>6.9565140000000003</v>
      </c>
      <c r="E56">
        <v>7.8053369999999997</v>
      </c>
      <c r="F56">
        <v>6.9565140000000003</v>
      </c>
    </row>
    <row r="57" spans="1:6" x14ac:dyDescent="0.3">
      <c r="A57">
        <v>5</v>
      </c>
      <c r="B57">
        <v>95</v>
      </c>
      <c r="C57">
        <v>1.1886699999999999</v>
      </c>
      <c r="D57">
        <v>0.94419399999999998</v>
      </c>
      <c r="E57">
        <v>1.0594030000000001</v>
      </c>
      <c r="F57">
        <v>0.94419399999999998</v>
      </c>
    </row>
    <row r="58" spans="1:6" x14ac:dyDescent="0.3">
      <c r="A58">
        <v>5</v>
      </c>
      <c r="B58">
        <v>70</v>
      </c>
      <c r="C58">
        <v>0.90427900000000005</v>
      </c>
      <c r="D58">
        <v>0.80593999999999999</v>
      </c>
      <c r="E58">
        <v>0.90427900000000005</v>
      </c>
      <c r="F58">
        <v>0.640181</v>
      </c>
    </row>
    <row r="59" spans="1:6" x14ac:dyDescent="0.3">
      <c r="A59">
        <v>5</v>
      </c>
      <c r="B59">
        <v>200</v>
      </c>
      <c r="C59">
        <v>0.471248</v>
      </c>
      <c r="D59">
        <v>0.29733700000000002</v>
      </c>
      <c r="E59">
        <v>0.33361800000000003</v>
      </c>
      <c r="F59">
        <v>0.29733700000000002</v>
      </c>
    </row>
    <row r="60" spans="1:6" x14ac:dyDescent="0.3">
      <c r="A60">
        <v>5</v>
      </c>
      <c r="B60">
        <v>550</v>
      </c>
      <c r="C60">
        <v>1.4226240000000001</v>
      </c>
      <c r="D60">
        <v>1.2679149999999999</v>
      </c>
      <c r="E60">
        <v>1.5962099999999999</v>
      </c>
      <c r="F60">
        <v>1.4226240000000001</v>
      </c>
    </row>
    <row r="61" spans="1:6" x14ac:dyDescent="0.3">
      <c r="A61">
        <v>5</v>
      </c>
      <c r="B61">
        <v>280</v>
      </c>
      <c r="C61">
        <v>0.84752300000000003</v>
      </c>
      <c r="D61">
        <v>0.755355</v>
      </c>
      <c r="E61">
        <v>1.0669679999999999</v>
      </c>
      <c r="F61">
        <v>0.84752300000000003</v>
      </c>
    </row>
    <row r="62" spans="1:6" x14ac:dyDescent="0.3">
      <c r="A62">
        <v>6</v>
      </c>
      <c r="B62">
        <v>20</v>
      </c>
      <c r="C62">
        <v>10.449081</v>
      </c>
      <c r="D62">
        <v>9.3127530000000007</v>
      </c>
      <c r="E62">
        <v>13.154614</v>
      </c>
      <c r="F62">
        <v>11.724062</v>
      </c>
    </row>
    <row r="63" spans="1:6" x14ac:dyDescent="0.3">
      <c r="A63">
        <v>6</v>
      </c>
      <c r="B63">
        <v>200</v>
      </c>
      <c r="C63">
        <v>0.33361800000000003</v>
      </c>
      <c r="D63">
        <v>0.29733700000000002</v>
      </c>
      <c r="E63">
        <v>0.33361800000000003</v>
      </c>
      <c r="F63">
        <v>0.29733700000000002</v>
      </c>
    </row>
    <row r="64" spans="1:6" x14ac:dyDescent="0.3">
      <c r="A64">
        <v>6</v>
      </c>
      <c r="B64">
        <v>120</v>
      </c>
      <c r="C64">
        <v>0.62387599999999999</v>
      </c>
      <c r="D64">
        <v>0.44167000000000001</v>
      </c>
      <c r="E64">
        <v>0.7</v>
      </c>
      <c r="F64">
        <v>0.55603000000000002</v>
      </c>
    </row>
    <row r="65" spans="1:6" x14ac:dyDescent="0.3">
      <c r="A65">
        <v>6</v>
      </c>
      <c r="B65">
        <v>150</v>
      </c>
      <c r="C65">
        <v>0.50490800000000002</v>
      </c>
      <c r="D65">
        <v>0.35744799999999999</v>
      </c>
      <c r="E65">
        <v>0.56651600000000002</v>
      </c>
      <c r="F65">
        <v>0.50490800000000002</v>
      </c>
    </row>
    <row r="66" spans="1:6" x14ac:dyDescent="0.3">
      <c r="A66">
        <v>6</v>
      </c>
      <c r="B66">
        <v>400</v>
      </c>
      <c r="C66">
        <v>0.88124800000000003</v>
      </c>
      <c r="D66">
        <v>0.7</v>
      </c>
      <c r="E66">
        <v>0.88124800000000003</v>
      </c>
      <c r="F66">
        <v>0.7</v>
      </c>
    </row>
    <row r="67" spans="1:6" x14ac:dyDescent="0.3">
      <c r="A67">
        <v>6</v>
      </c>
      <c r="B67">
        <v>70</v>
      </c>
      <c r="C67">
        <v>0.80593999999999999</v>
      </c>
      <c r="D67">
        <v>0.71829399999999999</v>
      </c>
      <c r="E67">
        <v>0.80593999999999999</v>
      </c>
      <c r="F67">
        <v>0.71829399999999999</v>
      </c>
    </row>
    <row r="68" spans="1:6" x14ac:dyDescent="0.3">
      <c r="A68">
        <v>6</v>
      </c>
      <c r="B68">
        <v>280</v>
      </c>
      <c r="C68">
        <v>0.33740500000000001</v>
      </c>
      <c r="D68">
        <v>0.30071199999999998</v>
      </c>
      <c r="E68">
        <v>0.755355</v>
      </c>
      <c r="F68">
        <v>0.673211</v>
      </c>
    </row>
    <row r="69" spans="1:6" x14ac:dyDescent="0.3">
      <c r="A69">
        <v>6</v>
      </c>
      <c r="B69">
        <v>10</v>
      </c>
      <c r="C69">
        <v>11.025332000000001</v>
      </c>
      <c r="D69">
        <v>6.9565140000000003</v>
      </c>
      <c r="E69">
        <v>9.8263370000000005</v>
      </c>
      <c r="F69">
        <v>8.757733</v>
      </c>
    </row>
    <row r="70" spans="1:6" x14ac:dyDescent="0.3">
      <c r="A70">
        <v>6</v>
      </c>
      <c r="B70">
        <v>50</v>
      </c>
      <c r="C70">
        <v>2.462593</v>
      </c>
      <c r="D70">
        <v>2.1947890000000001</v>
      </c>
      <c r="E70">
        <v>3.1002209999999999</v>
      </c>
      <c r="F70">
        <v>2.1947890000000001</v>
      </c>
    </row>
    <row r="71" spans="1:6" x14ac:dyDescent="0.3">
      <c r="A71">
        <v>6</v>
      </c>
      <c r="B71">
        <v>550</v>
      </c>
      <c r="C71">
        <v>0.89761500000000005</v>
      </c>
      <c r="D71">
        <v>0.635463</v>
      </c>
      <c r="E71">
        <v>0.713001</v>
      </c>
      <c r="F71">
        <v>0.635463</v>
      </c>
    </row>
    <row r="72" spans="1:6" x14ac:dyDescent="0.3">
      <c r="A72">
        <v>6</v>
      </c>
      <c r="B72">
        <v>95</v>
      </c>
      <c r="C72">
        <v>1.0594030000000001</v>
      </c>
      <c r="D72">
        <v>0.94419399999999998</v>
      </c>
      <c r="E72">
        <v>1.1886699999999999</v>
      </c>
      <c r="F72">
        <v>1.0594030000000001</v>
      </c>
    </row>
    <row r="73" spans="1:6" x14ac:dyDescent="0.3">
      <c r="A73">
        <v>6</v>
      </c>
      <c r="B73">
        <v>35</v>
      </c>
      <c r="C73">
        <v>2.6943190000000001</v>
      </c>
      <c r="D73">
        <v>2.4013140000000002</v>
      </c>
      <c r="E73">
        <v>3.8058260000000002</v>
      </c>
      <c r="F73">
        <v>3.3919459999999999</v>
      </c>
    </row>
    <row r="74" spans="1:6" x14ac:dyDescent="0.3">
      <c r="A74">
        <v>7</v>
      </c>
      <c r="B74">
        <v>550</v>
      </c>
      <c r="C74">
        <v>4.0094979999999998</v>
      </c>
      <c r="D74">
        <v>3.5734689999999998</v>
      </c>
      <c r="E74">
        <v>4.4987310000000003</v>
      </c>
      <c r="F74">
        <v>3.5734689999999998</v>
      </c>
    </row>
    <row r="75" spans="1:6" x14ac:dyDescent="0.3">
      <c r="A75">
        <v>7</v>
      </c>
      <c r="B75">
        <v>150</v>
      </c>
      <c r="C75">
        <v>0.56651600000000002</v>
      </c>
      <c r="D75">
        <v>0.50490800000000002</v>
      </c>
      <c r="E75">
        <v>0.56651600000000002</v>
      </c>
      <c r="F75">
        <v>0.401063</v>
      </c>
    </row>
    <row r="76" spans="1:6" x14ac:dyDescent="0.3">
      <c r="A76">
        <v>7</v>
      </c>
      <c r="B76">
        <v>20</v>
      </c>
      <c r="C76">
        <v>11.724062</v>
      </c>
      <c r="D76">
        <v>10.449081</v>
      </c>
      <c r="E76">
        <v>13.154614</v>
      </c>
      <c r="F76">
        <v>10.449081</v>
      </c>
    </row>
    <row r="77" spans="1:6" x14ac:dyDescent="0.3">
      <c r="A77">
        <v>7</v>
      </c>
      <c r="B77">
        <v>120</v>
      </c>
      <c r="C77">
        <v>0.98877599999999999</v>
      </c>
      <c r="D77">
        <v>0.88124800000000003</v>
      </c>
      <c r="E77">
        <v>0.98877599999999999</v>
      </c>
      <c r="F77">
        <v>0.7</v>
      </c>
    </row>
    <row r="78" spans="1:6" x14ac:dyDescent="0.3">
      <c r="A78">
        <v>7</v>
      </c>
      <c r="B78">
        <v>70</v>
      </c>
      <c r="C78">
        <v>1.608061</v>
      </c>
      <c r="D78">
        <v>1.4331860000000001</v>
      </c>
      <c r="E78">
        <v>1.608061</v>
      </c>
      <c r="F78">
        <v>1.4331860000000001</v>
      </c>
    </row>
    <row r="79" spans="1:6" x14ac:dyDescent="0.3">
      <c r="A79">
        <v>7</v>
      </c>
      <c r="B79">
        <v>200</v>
      </c>
      <c r="C79">
        <v>0.74687700000000001</v>
      </c>
      <c r="D79">
        <v>0.42</v>
      </c>
      <c r="E79">
        <v>0.471248</v>
      </c>
      <c r="F79">
        <v>0.33361800000000003</v>
      </c>
    </row>
    <row r="80" spans="1:6" x14ac:dyDescent="0.3">
      <c r="A80">
        <v>7</v>
      </c>
      <c r="B80">
        <v>400</v>
      </c>
      <c r="C80">
        <v>1.9728680000000001</v>
      </c>
      <c r="D80">
        <v>1.567105</v>
      </c>
      <c r="E80">
        <v>1.7583200000000001</v>
      </c>
      <c r="F80">
        <v>1.567105</v>
      </c>
    </row>
    <row r="81" spans="1:6" x14ac:dyDescent="0.3">
      <c r="A81">
        <v>7</v>
      </c>
      <c r="B81">
        <v>95</v>
      </c>
      <c r="C81">
        <v>1.1886699999999999</v>
      </c>
      <c r="D81">
        <v>0.94419399999999998</v>
      </c>
      <c r="E81">
        <v>1.0594030000000001</v>
      </c>
      <c r="F81">
        <v>0.84151399999999998</v>
      </c>
    </row>
    <row r="82" spans="1:6" x14ac:dyDescent="0.3">
      <c r="A82">
        <v>7</v>
      </c>
      <c r="B82">
        <v>10</v>
      </c>
      <c r="C82">
        <v>13.880070999999999</v>
      </c>
      <c r="D82">
        <v>9.8263370000000005</v>
      </c>
      <c r="E82">
        <v>11.025332000000001</v>
      </c>
      <c r="F82">
        <v>9.8263370000000005</v>
      </c>
    </row>
    <row r="83" spans="1:6" x14ac:dyDescent="0.3">
      <c r="A83">
        <v>7</v>
      </c>
      <c r="B83">
        <v>50</v>
      </c>
      <c r="C83">
        <v>3.1002209999999999</v>
      </c>
      <c r="D83">
        <v>2.7630750000000002</v>
      </c>
      <c r="E83">
        <v>3.1002209999999999</v>
      </c>
      <c r="F83">
        <v>2.7630750000000002</v>
      </c>
    </row>
    <row r="84" spans="1:6" x14ac:dyDescent="0.3">
      <c r="A84">
        <v>7</v>
      </c>
      <c r="B84">
        <v>35</v>
      </c>
      <c r="C84">
        <v>4.7912509999999999</v>
      </c>
      <c r="D84">
        <v>3.8058260000000002</v>
      </c>
      <c r="E84">
        <v>4.2702070000000001</v>
      </c>
      <c r="F84">
        <v>3.8058260000000002</v>
      </c>
    </row>
    <row r="85" spans="1:6" x14ac:dyDescent="0.3">
      <c r="A85">
        <v>7</v>
      </c>
      <c r="B85">
        <v>280</v>
      </c>
      <c r="C85">
        <v>0.53475099999999998</v>
      </c>
      <c r="D85">
        <v>0.47659699999999999</v>
      </c>
      <c r="E85">
        <v>0.84752300000000003</v>
      </c>
      <c r="F85">
        <v>0.755355</v>
      </c>
    </row>
    <row r="86" spans="1:6" x14ac:dyDescent="0.3">
      <c r="A86">
        <v>8</v>
      </c>
      <c r="B86">
        <v>200</v>
      </c>
      <c r="C86">
        <v>0.33361800000000003</v>
      </c>
      <c r="D86">
        <v>0.29733700000000002</v>
      </c>
      <c r="E86">
        <v>0.37432500000000002</v>
      </c>
      <c r="F86">
        <v>0.26500200000000002</v>
      </c>
    </row>
    <row r="87" spans="1:6" x14ac:dyDescent="0.3">
      <c r="A87">
        <v>8</v>
      </c>
      <c r="B87">
        <v>280</v>
      </c>
      <c r="C87">
        <v>1.197157</v>
      </c>
      <c r="D87">
        <v>1.0669679999999999</v>
      </c>
      <c r="E87">
        <v>1.197157</v>
      </c>
      <c r="F87">
        <v>1.0669679999999999</v>
      </c>
    </row>
    <row r="88" spans="1:6" x14ac:dyDescent="0.3">
      <c r="A88">
        <v>8</v>
      </c>
      <c r="B88">
        <v>400</v>
      </c>
      <c r="C88">
        <v>0.31267899999999998</v>
      </c>
      <c r="D88">
        <v>0.27867500000000001</v>
      </c>
      <c r="E88">
        <v>0.31267899999999998</v>
      </c>
      <c r="F88">
        <v>0.24836900000000001</v>
      </c>
    </row>
    <row r="89" spans="1:6" x14ac:dyDescent="0.3">
      <c r="A89">
        <v>8</v>
      </c>
      <c r="B89">
        <v>10</v>
      </c>
      <c r="C89">
        <v>2.7694380000000001</v>
      </c>
      <c r="D89">
        <v>2.468264</v>
      </c>
      <c r="E89">
        <v>2.7694380000000001</v>
      </c>
      <c r="F89">
        <v>2.199843</v>
      </c>
    </row>
    <row r="90" spans="1:6" x14ac:dyDescent="0.3">
      <c r="A90">
        <v>8</v>
      </c>
      <c r="B90">
        <v>150</v>
      </c>
      <c r="C90">
        <v>0.35744799999999999</v>
      </c>
      <c r="D90">
        <v>0.31857600000000003</v>
      </c>
      <c r="E90">
        <v>0.401063</v>
      </c>
      <c r="F90">
        <v>0.35744799999999999</v>
      </c>
    </row>
    <row r="91" spans="1:6" x14ac:dyDescent="0.3">
      <c r="A91">
        <v>8</v>
      </c>
      <c r="B91">
        <v>120</v>
      </c>
      <c r="C91">
        <v>0.495562</v>
      </c>
      <c r="D91">
        <v>0.44167000000000001</v>
      </c>
      <c r="E91">
        <v>0.495562</v>
      </c>
      <c r="F91">
        <v>0.39363900000000002</v>
      </c>
    </row>
    <row r="92" spans="1:6" x14ac:dyDescent="0.3">
      <c r="A92">
        <v>8</v>
      </c>
      <c r="B92">
        <v>70</v>
      </c>
      <c r="C92">
        <v>1.13842</v>
      </c>
      <c r="D92">
        <v>1.014618</v>
      </c>
      <c r="E92">
        <v>1.608061</v>
      </c>
      <c r="F92">
        <v>1.277328</v>
      </c>
    </row>
    <row r="93" spans="1:6" x14ac:dyDescent="0.3">
      <c r="A93">
        <v>8</v>
      </c>
      <c r="B93">
        <v>20</v>
      </c>
      <c r="C93">
        <v>10.449081</v>
      </c>
      <c r="D93">
        <v>7.3973829999999996</v>
      </c>
      <c r="E93">
        <v>8.3000000000000007</v>
      </c>
      <c r="F93">
        <v>6.592924</v>
      </c>
    </row>
    <row r="94" spans="1:6" x14ac:dyDescent="0.3">
      <c r="A94">
        <v>8</v>
      </c>
      <c r="B94">
        <v>35</v>
      </c>
      <c r="C94">
        <v>3.8058260000000002</v>
      </c>
      <c r="D94">
        <v>3.3919459999999999</v>
      </c>
      <c r="E94">
        <v>3.8058260000000002</v>
      </c>
      <c r="F94">
        <v>2.6943190000000001</v>
      </c>
    </row>
    <row r="95" spans="1:6" x14ac:dyDescent="0.3">
      <c r="A95">
        <v>8</v>
      </c>
      <c r="B95">
        <v>95</v>
      </c>
      <c r="C95">
        <v>0.66843799999999998</v>
      </c>
      <c r="D95">
        <v>0.595746</v>
      </c>
      <c r="E95">
        <v>1.0594030000000001</v>
      </c>
      <c r="F95">
        <v>0.84151399999999998</v>
      </c>
    </row>
    <row r="96" spans="1:6" x14ac:dyDescent="0.3">
      <c r="A96">
        <v>8</v>
      </c>
      <c r="B96">
        <v>550</v>
      </c>
      <c r="C96">
        <v>0.50476600000000005</v>
      </c>
      <c r="D96">
        <v>0.44987300000000002</v>
      </c>
      <c r="E96">
        <v>0.566357</v>
      </c>
      <c r="F96">
        <v>0.44987300000000002</v>
      </c>
    </row>
    <row r="97" spans="1:6" x14ac:dyDescent="0.3">
      <c r="A97">
        <v>8</v>
      </c>
      <c r="B97">
        <v>50</v>
      </c>
      <c r="C97">
        <v>3.9029470000000002</v>
      </c>
      <c r="D97">
        <v>3.1002209999999999</v>
      </c>
      <c r="E97">
        <v>3.4785059999999999</v>
      </c>
      <c r="F97">
        <v>2.7630750000000002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opLeftCell="A4" workbookViewId="0">
      <selection activeCell="J5" sqref="J5:K16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</row>
    <row r="2" spans="1:11" x14ac:dyDescent="0.3">
      <c r="A2">
        <v>1</v>
      </c>
      <c r="B2">
        <v>10</v>
      </c>
      <c r="C2">
        <v>2.7694380000000001</v>
      </c>
      <c r="D2">
        <v>2.468264</v>
      </c>
      <c r="E2">
        <v>2.7694380000000001</v>
      </c>
      <c r="F2">
        <v>2.468264</v>
      </c>
    </row>
    <row r="3" spans="1:11" x14ac:dyDescent="0.3">
      <c r="A3">
        <v>2</v>
      </c>
      <c r="B3">
        <v>10</v>
      </c>
      <c r="C3">
        <v>5.5257560000000003</v>
      </c>
      <c r="D3">
        <v>4.9248349999999999</v>
      </c>
      <c r="E3">
        <v>5.5257560000000003</v>
      </c>
      <c r="F3">
        <v>4.9248349999999999</v>
      </c>
    </row>
    <row r="4" spans="1:11" x14ac:dyDescent="0.3">
      <c r="A4">
        <v>3</v>
      </c>
      <c r="B4">
        <v>10</v>
      </c>
      <c r="C4">
        <v>9.8263370000000005</v>
      </c>
      <c r="D4">
        <v>8.757733</v>
      </c>
      <c r="E4">
        <v>9.8263370000000005</v>
      </c>
      <c r="F4">
        <v>7.8053369999999997</v>
      </c>
    </row>
    <row r="5" spans="1:11" x14ac:dyDescent="0.3">
      <c r="A5">
        <v>4</v>
      </c>
      <c r="B5">
        <v>10</v>
      </c>
      <c r="C5">
        <v>4.9248349999999999</v>
      </c>
      <c r="D5">
        <v>4.3892639999999998</v>
      </c>
      <c r="E5">
        <v>6.9565140000000003</v>
      </c>
      <c r="F5">
        <v>6.2</v>
      </c>
      <c r="J5">
        <v>10</v>
      </c>
      <c r="K5">
        <v>6.349628208333332</v>
      </c>
    </row>
    <row r="6" spans="1:11" x14ac:dyDescent="0.3">
      <c r="A6">
        <v>5</v>
      </c>
      <c r="B6">
        <v>10</v>
      </c>
      <c r="C6">
        <v>13.880070999999999</v>
      </c>
      <c r="D6">
        <v>6.9565140000000003</v>
      </c>
      <c r="E6">
        <v>7.8053369999999997</v>
      </c>
      <c r="F6">
        <v>6.9565140000000003</v>
      </c>
      <c r="J6">
        <v>20</v>
      </c>
      <c r="K6">
        <v>8.8576035000000015</v>
      </c>
    </row>
    <row r="7" spans="1:11" x14ac:dyDescent="0.3">
      <c r="A7">
        <v>6</v>
      </c>
      <c r="B7">
        <v>10</v>
      </c>
      <c r="C7">
        <v>11.025332000000001</v>
      </c>
      <c r="D7">
        <v>6.9565140000000003</v>
      </c>
      <c r="E7">
        <v>9.8263370000000005</v>
      </c>
      <c r="F7">
        <v>8.757733</v>
      </c>
      <c r="J7">
        <v>35</v>
      </c>
      <c r="K7">
        <v>3.9470433333333332</v>
      </c>
    </row>
    <row r="8" spans="1:11" x14ac:dyDescent="0.3">
      <c r="A8">
        <v>7</v>
      </c>
      <c r="B8">
        <v>10</v>
      </c>
      <c r="C8">
        <v>13.880070999999999</v>
      </c>
      <c r="D8">
        <v>9.8263370000000005</v>
      </c>
      <c r="E8">
        <v>11.025332000000001</v>
      </c>
      <c r="F8">
        <v>9.8263370000000005</v>
      </c>
      <c r="J8">
        <v>50</v>
      </c>
      <c r="K8">
        <v>2.2440757083333334</v>
      </c>
    </row>
    <row r="9" spans="1:11" x14ac:dyDescent="0.3">
      <c r="A9">
        <v>8</v>
      </c>
      <c r="B9">
        <v>10</v>
      </c>
      <c r="C9">
        <v>2.7694380000000001</v>
      </c>
      <c r="D9">
        <v>2.468264</v>
      </c>
      <c r="E9">
        <v>2.7694380000000001</v>
      </c>
      <c r="F9">
        <v>2.199843</v>
      </c>
      <c r="G9">
        <f>AVERAGE(D2:F9)</f>
        <v>6.349628208333332</v>
      </c>
      <c r="J9">
        <v>70</v>
      </c>
      <c r="K9">
        <v>1.133099583333333</v>
      </c>
    </row>
    <row r="10" spans="1:11" x14ac:dyDescent="0.3">
      <c r="A10">
        <v>1</v>
      </c>
      <c r="B10">
        <v>20</v>
      </c>
      <c r="C10">
        <v>5.8759499999999996</v>
      </c>
      <c r="D10">
        <v>3.7074739999999999</v>
      </c>
      <c r="E10">
        <v>4.6674329999999999</v>
      </c>
      <c r="F10">
        <v>4.1598540000000002</v>
      </c>
      <c r="J10">
        <v>95</v>
      </c>
      <c r="K10">
        <v>0.8545516249999997</v>
      </c>
    </row>
    <row r="11" spans="1:11" x14ac:dyDescent="0.3">
      <c r="A11">
        <v>2</v>
      </c>
      <c r="B11">
        <v>20</v>
      </c>
      <c r="C11">
        <v>7.3973829999999996</v>
      </c>
      <c r="D11">
        <v>6.592924</v>
      </c>
      <c r="E11">
        <v>10.449081</v>
      </c>
      <c r="F11">
        <v>8.3000000000000007</v>
      </c>
      <c r="J11">
        <v>120</v>
      </c>
      <c r="K11">
        <v>0.52538429166666667</v>
      </c>
    </row>
    <row r="12" spans="1:11" x14ac:dyDescent="0.3">
      <c r="A12">
        <v>3</v>
      </c>
      <c r="B12">
        <v>20</v>
      </c>
      <c r="C12">
        <v>11.724062</v>
      </c>
      <c r="D12">
        <v>10.449081</v>
      </c>
      <c r="E12">
        <v>13.154614</v>
      </c>
      <c r="F12">
        <v>10.449081</v>
      </c>
      <c r="J12">
        <v>150</v>
      </c>
      <c r="K12">
        <v>0.46955541666666673</v>
      </c>
    </row>
    <row r="13" spans="1:11" x14ac:dyDescent="0.3">
      <c r="A13">
        <v>4</v>
      </c>
      <c r="B13">
        <v>20</v>
      </c>
      <c r="C13">
        <v>9.3127530000000007</v>
      </c>
      <c r="D13">
        <v>8.3000000000000007</v>
      </c>
      <c r="E13">
        <v>9.3127530000000007</v>
      </c>
      <c r="F13">
        <v>8.3000000000000007</v>
      </c>
      <c r="J13">
        <v>200</v>
      </c>
      <c r="K13">
        <v>0.38306604166666675</v>
      </c>
    </row>
    <row r="14" spans="1:11" x14ac:dyDescent="0.3">
      <c r="A14">
        <v>5</v>
      </c>
      <c r="B14">
        <v>20</v>
      </c>
      <c r="C14">
        <v>9.3127530000000007</v>
      </c>
      <c r="D14">
        <v>8.3000000000000007</v>
      </c>
      <c r="E14">
        <v>9.3127530000000007</v>
      </c>
      <c r="F14">
        <v>6.592924</v>
      </c>
      <c r="J14">
        <v>280</v>
      </c>
      <c r="K14">
        <v>0.99553570833333327</v>
      </c>
    </row>
    <row r="15" spans="1:11" x14ac:dyDescent="0.3">
      <c r="A15">
        <v>6</v>
      </c>
      <c r="B15">
        <v>20</v>
      </c>
      <c r="C15">
        <v>10.449081</v>
      </c>
      <c r="D15">
        <v>9.3127530000000007</v>
      </c>
      <c r="E15">
        <v>13.154614</v>
      </c>
      <c r="F15">
        <v>11.724062</v>
      </c>
      <c r="J15">
        <v>400</v>
      </c>
      <c r="K15">
        <v>1.223631791666667</v>
      </c>
    </row>
    <row r="16" spans="1:11" x14ac:dyDescent="0.3">
      <c r="A16">
        <v>7</v>
      </c>
      <c r="B16">
        <v>20</v>
      </c>
      <c r="C16">
        <v>11.724062</v>
      </c>
      <c r="D16">
        <v>10.449081</v>
      </c>
      <c r="E16">
        <v>13.154614</v>
      </c>
      <c r="F16">
        <v>10.449081</v>
      </c>
      <c r="J16">
        <v>550</v>
      </c>
      <c r="K16">
        <v>1.4211404583333334</v>
      </c>
    </row>
    <row r="17" spans="1:7" x14ac:dyDescent="0.3">
      <c r="A17">
        <v>8</v>
      </c>
      <c r="B17">
        <v>20</v>
      </c>
      <c r="C17">
        <v>10.449081</v>
      </c>
      <c r="D17">
        <v>7.3973829999999996</v>
      </c>
      <c r="E17">
        <v>8.3000000000000007</v>
      </c>
      <c r="F17">
        <v>6.592924</v>
      </c>
      <c r="G17">
        <f>AVERAGE(D10:F17)</f>
        <v>8.8576035000000015</v>
      </c>
    </row>
    <row r="18" spans="1:7" x14ac:dyDescent="0.3">
      <c r="A18">
        <v>1</v>
      </c>
      <c r="B18">
        <v>35</v>
      </c>
      <c r="C18">
        <v>2.1401729999999999</v>
      </c>
      <c r="D18">
        <v>1.7</v>
      </c>
      <c r="E18">
        <v>1.9074310000000001</v>
      </c>
      <c r="F18">
        <v>1.7</v>
      </c>
    </row>
    <row r="19" spans="1:7" x14ac:dyDescent="0.3">
      <c r="A19">
        <v>2</v>
      </c>
      <c r="B19">
        <v>35</v>
      </c>
      <c r="C19">
        <v>5.3758720000000002</v>
      </c>
      <c r="D19">
        <v>4.7912509999999999</v>
      </c>
      <c r="E19">
        <v>6.7678219999999998</v>
      </c>
      <c r="F19">
        <v>5.3758720000000002</v>
      </c>
    </row>
    <row r="20" spans="1:7" x14ac:dyDescent="0.3">
      <c r="A20">
        <v>3</v>
      </c>
      <c r="B20">
        <v>35</v>
      </c>
      <c r="C20">
        <v>5.3758720000000002</v>
      </c>
      <c r="D20">
        <v>4.7912509999999999</v>
      </c>
      <c r="E20">
        <v>5.3758720000000002</v>
      </c>
      <c r="F20">
        <v>4.2702070000000001</v>
      </c>
    </row>
    <row r="21" spans="1:7" x14ac:dyDescent="0.3">
      <c r="A21">
        <v>4</v>
      </c>
      <c r="B21">
        <v>35</v>
      </c>
      <c r="C21">
        <v>6.031828</v>
      </c>
      <c r="D21">
        <v>3.8058260000000002</v>
      </c>
      <c r="E21">
        <v>4.2702070000000001</v>
      </c>
      <c r="F21">
        <v>2.4013140000000002</v>
      </c>
    </row>
    <row r="22" spans="1:7" x14ac:dyDescent="0.3">
      <c r="A22">
        <v>5</v>
      </c>
      <c r="B22">
        <v>35</v>
      </c>
      <c r="C22">
        <v>6.031828</v>
      </c>
      <c r="D22">
        <v>5.3758720000000002</v>
      </c>
      <c r="E22">
        <v>6.031828</v>
      </c>
      <c r="F22">
        <v>4.7912509999999999</v>
      </c>
    </row>
    <row r="23" spans="1:7" x14ac:dyDescent="0.3">
      <c r="A23">
        <v>6</v>
      </c>
      <c r="B23">
        <v>35</v>
      </c>
      <c r="C23">
        <v>2.6943190000000001</v>
      </c>
      <c r="D23">
        <v>2.4013140000000002</v>
      </c>
      <c r="E23">
        <v>3.8058260000000002</v>
      </c>
      <c r="F23">
        <v>3.3919459999999999</v>
      </c>
    </row>
    <row r="24" spans="1:7" x14ac:dyDescent="0.3">
      <c r="A24">
        <v>7</v>
      </c>
      <c r="B24">
        <v>35</v>
      </c>
      <c r="C24">
        <v>4.7912509999999999</v>
      </c>
      <c r="D24">
        <v>3.8058260000000002</v>
      </c>
      <c r="E24">
        <v>4.2702070000000001</v>
      </c>
      <c r="F24">
        <v>3.8058260000000002</v>
      </c>
    </row>
    <row r="25" spans="1:7" x14ac:dyDescent="0.3">
      <c r="A25">
        <v>8</v>
      </c>
      <c r="B25">
        <v>35</v>
      </c>
      <c r="C25">
        <v>3.8058260000000002</v>
      </c>
      <c r="D25">
        <v>3.3919459999999999</v>
      </c>
      <c r="E25">
        <v>3.8058260000000002</v>
      </c>
      <c r="F25">
        <v>2.6943190000000001</v>
      </c>
      <c r="G25">
        <f>AVERAGE(D18:F25)</f>
        <v>3.9470433333333332</v>
      </c>
    </row>
    <row r="26" spans="1:7" x14ac:dyDescent="0.3">
      <c r="A26">
        <v>1</v>
      </c>
      <c r="B26">
        <v>50</v>
      </c>
      <c r="C26">
        <v>1.1000000000000001</v>
      </c>
      <c r="D26">
        <v>0.98037600000000003</v>
      </c>
      <c r="E26">
        <v>1.1000000000000001</v>
      </c>
      <c r="F26">
        <v>0.98037600000000003</v>
      </c>
    </row>
    <row r="27" spans="1:7" x14ac:dyDescent="0.3">
      <c r="A27">
        <v>2</v>
      </c>
      <c r="B27">
        <v>50</v>
      </c>
      <c r="C27">
        <v>2.7630750000000002</v>
      </c>
      <c r="D27">
        <v>1.956107</v>
      </c>
      <c r="E27">
        <v>2.462593</v>
      </c>
      <c r="F27">
        <v>1.956107</v>
      </c>
    </row>
    <row r="28" spans="1:7" x14ac:dyDescent="0.3">
      <c r="A28">
        <v>3</v>
      </c>
      <c r="B28">
        <v>50</v>
      </c>
      <c r="C28">
        <v>3.1002209999999999</v>
      </c>
      <c r="D28">
        <v>2.7630750000000002</v>
      </c>
      <c r="E28">
        <v>3.1002209999999999</v>
      </c>
      <c r="F28">
        <v>1.956107</v>
      </c>
    </row>
    <row r="29" spans="1:7" x14ac:dyDescent="0.3">
      <c r="A29">
        <v>4</v>
      </c>
      <c r="B29">
        <v>50</v>
      </c>
      <c r="C29">
        <v>1.3848180000000001</v>
      </c>
      <c r="D29">
        <v>1.2342200000000001</v>
      </c>
      <c r="E29">
        <v>1.7433829999999999</v>
      </c>
      <c r="F29">
        <v>1.5537909999999999</v>
      </c>
    </row>
    <row r="30" spans="1:7" x14ac:dyDescent="0.3">
      <c r="A30">
        <v>5</v>
      </c>
      <c r="B30">
        <v>50</v>
      </c>
      <c r="C30">
        <v>2.462593</v>
      </c>
      <c r="D30">
        <v>2.1947890000000001</v>
      </c>
      <c r="E30">
        <v>2.462593</v>
      </c>
      <c r="F30">
        <v>1.956107</v>
      </c>
    </row>
    <row r="31" spans="1:7" x14ac:dyDescent="0.3">
      <c r="A31">
        <v>6</v>
      </c>
      <c r="B31">
        <v>50</v>
      </c>
      <c r="C31">
        <v>2.462593</v>
      </c>
      <c r="D31">
        <v>2.1947890000000001</v>
      </c>
      <c r="E31">
        <v>3.1002209999999999</v>
      </c>
      <c r="F31">
        <v>2.1947890000000001</v>
      </c>
    </row>
    <row r="32" spans="1:7" x14ac:dyDescent="0.3">
      <c r="A32">
        <v>7</v>
      </c>
      <c r="B32">
        <v>50</v>
      </c>
      <c r="C32">
        <v>3.1002209999999999</v>
      </c>
      <c r="D32">
        <v>2.7630750000000002</v>
      </c>
      <c r="E32">
        <v>3.1002209999999999</v>
      </c>
      <c r="F32">
        <v>2.7630750000000002</v>
      </c>
    </row>
    <row r="33" spans="1:7" x14ac:dyDescent="0.3">
      <c r="A33">
        <v>8</v>
      </c>
      <c r="B33">
        <v>50</v>
      </c>
      <c r="C33">
        <v>3.9029470000000002</v>
      </c>
      <c r="D33">
        <v>3.1002209999999999</v>
      </c>
      <c r="E33">
        <v>3.4785059999999999</v>
      </c>
      <c r="F33">
        <v>2.7630750000000002</v>
      </c>
      <c r="G33">
        <f>AVERAGE(D26:F33)</f>
        <v>2.2440757083333334</v>
      </c>
    </row>
    <row r="34" spans="1:7" x14ac:dyDescent="0.3">
      <c r="A34">
        <v>1</v>
      </c>
      <c r="B34">
        <v>70</v>
      </c>
      <c r="C34">
        <v>0.640181</v>
      </c>
      <c r="D34">
        <v>0.57056200000000001</v>
      </c>
      <c r="E34">
        <v>0.640181</v>
      </c>
      <c r="F34">
        <v>0.57056200000000001</v>
      </c>
    </row>
    <row r="35" spans="1:7" x14ac:dyDescent="0.3">
      <c r="A35">
        <v>2</v>
      </c>
      <c r="B35">
        <v>70</v>
      </c>
      <c r="C35">
        <v>1.8042739999999999</v>
      </c>
      <c r="D35">
        <v>1.608061</v>
      </c>
      <c r="E35">
        <v>2.024429</v>
      </c>
      <c r="F35">
        <v>1.8042739999999999</v>
      </c>
    </row>
    <row r="36" spans="1:7" x14ac:dyDescent="0.3">
      <c r="A36">
        <v>3</v>
      </c>
      <c r="B36">
        <v>70</v>
      </c>
      <c r="C36">
        <v>1.8042739999999999</v>
      </c>
      <c r="D36">
        <v>1.608061</v>
      </c>
      <c r="E36">
        <v>1.8042739999999999</v>
      </c>
      <c r="F36">
        <v>1.4331860000000001</v>
      </c>
    </row>
    <row r="37" spans="1:7" x14ac:dyDescent="0.3">
      <c r="A37">
        <v>4</v>
      </c>
      <c r="B37">
        <v>70</v>
      </c>
      <c r="C37">
        <v>0.57056200000000001</v>
      </c>
      <c r="D37">
        <v>0.45321299999999998</v>
      </c>
      <c r="E37">
        <v>0.90427900000000005</v>
      </c>
      <c r="F37">
        <v>0.80593999999999999</v>
      </c>
    </row>
    <row r="38" spans="1:7" x14ac:dyDescent="0.3">
      <c r="A38">
        <v>5</v>
      </c>
      <c r="B38">
        <v>70</v>
      </c>
      <c r="C38">
        <v>0.90427900000000005</v>
      </c>
      <c r="D38">
        <v>0.80593999999999999</v>
      </c>
      <c r="E38">
        <v>0.90427900000000005</v>
      </c>
      <c r="F38">
        <v>0.640181</v>
      </c>
    </row>
    <row r="39" spans="1:7" x14ac:dyDescent="0.3">
      <c r="A39">
        <v>6</v>
      </c>
      <c r="B39">
        <v>70</v>
      </c>
      <c r="C39">
        <v>0.80593999999999999</v>
      </c>
      <c r="D39">
        <v>0.71829399999999999</v>
      </c>
      <c r="E39">
        <v>0.80593999999999999</v>
      </c>
      <c r="F39">
        <v>0.71829399999999999</v>
      </c>
    </row>
    <row r="40" spans="1:7" x14ac:dyDescent="0.3">
      <c r="A40">
        <v>7</v>
      </c>
      <c r="B40">
        <v>70</v>
      </c>
      <c r="C40">
        <v>1.608061</v>
      </c>
      <c r="D40">
        <v>1.4331860000000001</v>
      </c>
      <c r="E40">
        <v>1.608061</v>
      </c>
      <c r="F40">
        <v>1.4331860000000001</v>
      </c>
    </row>
    <row r="41" spans="1:7" x14ac:dyDescent="0.3">
      <c r="A41">
        <v>8</v>
      </c>
      <c r="B41">
        <v>70</v>
      </c>
      <c r="C41">
        <v>1.13842</v>
      </c>
      <c r="D41">
        <v>1.014618</v>
      </c>
      <c r="E41">
        <v>1.608061</v>
      </c>
      <c r="F41">
        <v>1.277328</v>
      </c>
      <c r="G41">
        <f>AVERAGE(D34:F41)</f>
        <v>1.133099583333333</v>
      </c>
    </row>
    <row r="42" spans="1:7" x14ac:dyDescent="0.3">
      <c r="A42">
        <v>1</v>
      </c>
      <c r="B42">
        <v>95</v>
      </c>
      <c r="C42">
        <v>0.66843799999999998</v>
      </c>
      <c r="D42">
        <v>0.595746</v>
      </c>
      <c r="E42">
        <v>0.75</v>
      </c>
      <c r="F42">
        <v>0.595746</v>
      </c>
    </row>
    <row r="43" spans="1:7" x14ac:dyDescent="0.3">
      <c r="A43">
        <v>2</v>
      </c>
      <c r="B43">
        <v>95</v>
      </c>
      <c r="C43">
        <v>1.0594030000000001</v>
      </c>
      <c r="D43">
        <v>0.84151399999999998</v>
      </c>
      <c r="E43">
        <v>1.1886699999999999</v>
      </c>
      <c r="F43">
        <v>0.84151399999999998</v>
      </c>
    </row>
    <row r="44" spans="1:7" x14ac:dyDescent="0.3">
      <c r="A44">
        <v>3</v>
      </c>
      <c r="B44">
        <v>95</v>
      </c>
      <c r="C44">
        <v>1.0594030000000001</v>
      </c>
      <c r="D44">
        <v>0.66843799999999998</v>
      </c>
      <c r="E44">
        <v>1.0594030000000001</v>
      </c>
      <c r="F44">
        <v>0.94419399999999998</v>
      </c>
    </row>
    <row r="45" spans="1:7" x14ac:dyDescent="0.3">
      <c r="A45">
        <v>4</v>
      </c>
      <c r="B45">
        <v>95</v>
      </c>
      <c r="C45">
        <v>0.53095899999999996</v>
      </c>
      <c r="D45">
        <v>0.47321800000000003</v>
      </c>
      <c r="E45">
        <v>0.595746</v>
      </c>
      <c r="F45">
        <v>0.47321800000000003</v>
      </c>
    </row>
    <row r="46" spans="1:7" x14ac:dyDescent="0.3">
      <c r="A46">
        <v>5</v>
      </c>
      <c r="B46">
        <v>95</v>
      </c>
      <c r="C46">
        <v>1.1886699999999999</v>
      </c>
      <c r="D46">
        <v>0.94419399999999998</v>
      </c>
      <c r="E46">
        <v>1.0594030000000001</v>
      </c>
      <c r="F46">
        <v>0.94419399999999998</v>
      </c>
    </row>
    <row r="47" spans="1:7" x14ac:dyDescent="0.3">
      <c r="A47">
        <v>6</v>
      </c>
      <c r="B47">
        <v>95</v>
      </c>
      <c r="C47">
        <v>1.0594030000000001</v>
      </c>
      <c r="D47">
        <v>0.94419399999999998</v>
      </c>
      <c r="E47">
        <v>1.1886699999999999</v>
      </c>
      <c r="F47">
        <v>1.0594030000000001</v>
      </c>
    </row>
    <row r="48" spans="1:7" x14ac:dyDescent="0.3">
      <c r="A48">
        <v>7</v>
      </c>
      <c r="B48">
        <v>95</v>
      </c>
      <c r="C48">
        <v>1.1886699999999999</v>
      </c>
      <c r="D48">
        <v>0.94419399999999998</v>
      </c>
      <c r="E48">
        <v>1.0594030000000001</v>
      </c>
      <c r="F48">
        <v>0.84151399999999998</v>
      </c>
    </row>
    <row r="49" spans="1:7" x14ac:dyDescent="0.3">
      <c r="A49">
        <v>8</v>
      </c>
      <c r="B49">
        <v>95</v>
      </c>
      <c r="C49">
        <v>0.66843799999999998</v>
      </c>
      <c r="D49">
        <v>0.595746</v>
      </c>
      <c r="E49">
        <v>1.0594030000000001</v>
      </c>
      <c r="F49">
        <v>0.84151399999999998</v>
      </c>
      <c r="G49">
        <f>AVERAGE(D42:F49)</f>
        <v>0.8545516249999997</v>
      </c>
    </row>
    <row r="50" spans="1:7" x14ac:dyDescent="0.3">
      <c r="A50">
        <v>1</v>
      </c>
      <c r="B50">
        <v>120</v>
      </c>
      <c r="C50">
        <v>0.44167000000000001</v>
      </c>
      <c r="D50">
        <v>0.39363900000000002</v>
      </c>
      <c r="E50">
        <v>0.44167000000000001</v>
      </c>
      <c r="F50">
        <v>0.39363900000000002</v>
      </c>
    </row>
    <row r="51" spans="1:7" x14ac:dyDescent="0.3">
      <c r="A51">
        <v>2</v>
      </c>
      <c r="B51">
        <v>120</v>
      </c>
      <c r="C51">
        <v>0.55603000000000002</v>
      </c>
      <c r="D51">
        <v>0.495562</v>
      </c>
      <c r="E51">
        <v>0.55603000000000002</v>
      </c>
      <c r="F51">
        <v>0.495562</v>
      </c>
    </row>
    <row r="52" spans="1:7" x14ac:dyDescent="0.3">
      <c r="A52">
        <v>3</v>
      </c>
      <c r="B52">
        <v>120</v>
      </c>
      <c r="C52">
        <v>1.244796</v>
      </c>
      <c r="D52">
        <v>0.62387599999999999</v>
      </c>
      <c r="E52">
        <v>0.7</v>
      </c>
      <c r="F52">
        <v>0.39363900000000002</v>
      </c>
    </row>
    <row r="53" spans="1:7" x14ac:dyDescent="0.3">
      <c r="A53">
        <v>4</v>
      </c>
      <c r="B53">
        <v>120</v>
      </c>
      <c r="C53">
        <v>0.495562</v>
      </c>
      <c r="D53">
        <v>0.39363900000000002</v>
      </c>
      <c r="E53">
        <v>0.44167000000000001</v>
      </c>
      <c r="F53">
        <v>0.350831</v>
      </c>
    </row>
    <row r="54" spans="1:7" x14ac:dyDescent="0.3">
      <c r="A54">
        <v>5</v>
      </c>
      <c r="B54">
        <v>120</v>
      </c>
      <c r="C54">
        <v>0.44167000000000001</v>
      </c>
      <c r="D54">
        <v>0.39363900000000002</v>
      </c>
      <c r="E54">
        <v>0.495562</v>
      </c>
      <c r="F54">
        <v>0.44167000000000001</v>
      </c>
    </row>
    <row r="55" spans="1:7" x14ac:dyDescent="0.3">
      <c r="A55">
        <v>6</v>
      </c>
      <c r="B55">
        <v>120</v>
      </c>
      <c r="C55">
        <v>0.62387599999999999</v>
      </c>
      <c r="D55">
        <v>0.44167000000000001</v>
      </c>
      <c r="E55">
        <v>0.7</v>
      </c>
      <c r="F55">
        <v>0.55603000000000002</v>
      </c>
    </row>
    <row r="56" spans="1:7" x14ac:dyDescent="0.3">
      <c r="A56">
        <v>7</v>
      </c>
      <c r="B56">
        <v>120</v>
      </c>
      <c r="C56">
        <v>0.98877599999999999</v>
      </c>
      <c r="D56">
        <v>0.88124800000000003</v>
      </c>
      <c r="E56">
        <v>0.98877599999999999</v>
      </c>
      <c r="F56">
        <v>0.7</v>
      </c>
    </row>
    <row r="57" spans="1:7" x14ac:dyDescent="0.3">
      <c r="A57">
        <v>8</v>
      </c>
      <c r="B57">
        <v>120</v>
      </c>
      <c r="C57">
        <v>0.495562</v>
      </c>
      <c r="D57">
        <v>0.44167000000000001</v>
      </c>
      <c r="E57">
        <v>0.495562</v>
      </c>
      <c r="F57">
        <v>0.39363900000000002</v>
      </c>
      <c r="G57">
        <f>AVERAGE(D50:F57)</f>
        <v>0.52538429166666667</v>
      </c>
    </row>
    <row r="58" spans="1:7" x14ac:dyDescent="0.3">
      <c r="A58">
        <v>1</v>
      </c>
      <c r="B58">
        <v>150</v>
      </c>
      <c r="C58">
        <v>0.401063</v>
      </c>
      <c r="D58">
        <v>0.31857600000000003</v>
      </c>
      <c r="E58">
        <v>0.401063</v>
      </c>
      <c r="F58">
        <v>0.35744799999999999</v>
      </c>
    </row>
    <row r="59" spans="1:7" x14ac:dyDescent="0.3">
      <c r="A59">
        <v>2</v>
      </c>
      <c r="B59">
        <v>150</v>
      </c>
      <c r="C59">
        <v>0.80022599999999999</v>
      </c>
      <c r="D59">
        <v>0.63564200000000004</v>
      </c>
      <c r="E59">
        <v>0.713202</v>
      </c>
      <c r="F59">
        <v>0.56651600000000002</v>
      </c>
    </row>
    <row r="60" spans="1:7" x14ac:dyDescent="0.3">
      <c r="A60">
        <v>3</v>
      </c>
      <c r="B60">
        <v>150</v>
      </c>
      <c r="C60">
        <v>0.50490800000000002</v>
      </c>
      <c r="D60">
        <v>0.401063</v>
      </c>
      <c r="E60">
        <v>0.63564200000000004</v>
      </c>
      <c r="F60">
        <v>0.56651600000000002</v>
      </c>
    </row>
    <row r="61" spans="1:7" x14ac:dyDescent="0.3">
      <c r="A61">
        <v>4</v>
      </c>
      <c r="B61">
        <v>150</v>
      </c>
      <c r="C61">
        <v>0.50490800000000002</v>
      </c>
      <c r="D61">
        <v>0.35744799999999999</v>
      </c>
      <c r="E61">
        <v>0.45</v>
      </c>
      <c r="F61">
        <v>0.401063</v>
      </c>
    </row>
    <row r="62" spans="1:7" x14ac:dyDescent="0.3">
      <c r="A62">
        <v>5</v>
      </c>
      <c r="B62">
        <v>150</v>
      </c>
      <c r="C62">
        <v>0.63564200000000004</v>
      </c>
      <c r="D62">
        <v>0.45</v>
      </c>
      <c r="E62">
        <v>0.63564200000000004</v>
      </c>
      <c r="F62">
        <v>0.401063</v>
      </c>
    </row>
    <row r="63" spans="1:7" x14ac:dyDescent="0.3">
      <c r="A63">
        <v>6</v>
      </c>
      <c r="B63">
        <v>150</v>
      </c>
      <c r="C63">
        <v>0.50490800000000002</v>
      </c>
      <c r="D63">
        <v>0.35744799999999999</v>
      </c>
      <c r="E63">
        <v>0.56651600000000002</v>
      </c>
      <c r="F63">
        <v>0.50490800000000002</v>
      </c>
    </row>
    <row r="64" spans="1:7" x14ac:dyDescent="0.3">
      <c r="A64">
        <v>7</v>
      </c>
      <c r="B64">
        <v>150</v>
      </c>
      <c r="C64">
        <v>0.56651600000000002</v>
      </c>
      <c r="D64">
        <v>0.50490800000000002</v>
      </c>
      <c r="E64">
        <v>0.56651600000000002</v>
      </c>
      <c r="F64">
        <v>0.401063</v>
      </c>
    </row>
    <row r="65" spans="1:7" x14ac:dyDescent="0.3">
      <c r="A65">
        <v>8</v>
      </c>
      <c r="B65">
        <v>150</v>
      </c>
      <c r="C65">
        <v>0.35744799999999999</v>
      </c>
      <c r="D65">
        <v>0.31857600000000003</v>
      </c>
      <c r="E65">
        <v>0.401063</v>
      </c>
      <c r="F65">
        <v>0.35744799999999999</v>
      </c>
      <c r="G65">
        <f>AVERAGE(D58:F65)</f>
        <v>0.46955541666666673</v>
      </c>
    </row>
    <row r="66" spans="1:7" x14ac:dyDescent="0.3">
      <c r="A66">
        <v>1</v>
      </c>
      <c r="B66">
        <v>200</v>
      </c>
      <c r="C66">
        <v>0.37432500000000002</v>
      </c>
      <c r="D66">
        <v>0.33361800000000003</v>
      </c>
      <c r="E66">
        <v>0.471248</v>
      </c>
      <c r="F66">
        <v>0.37432500000000002</v>
      </c>
    </row>
    <row r="67" spans="1:7" x14ac:dyDescent="0.3">
      <c r="A67">
        <v>2</v>
      </c>
      <c r="B67">
        <v>200</v>
      </c>
      <c r="C67">
        <v>0.33361800000000003</v>
      </c>
      <c r="D67">
        <v>0.236183</v>
      </c>
      <c r="E67">
        <v>0.33361800000000003</v>
      </c>
      <c r="F67">
        <v>0.29733700000000002</v>
      </c>
    </row>
    <row r="68" spans="1:7" x14ac:dyDescent="0.3">
      <c r="A68">
        <v>3</v>
      </c>
      <c r="B68">
        <v>200</v>
      </c>
      <c r="C68">
        <v>0.74687700000000001</v>
      </c>
      <c r="D68">
        <v>0.665655</v>
      </c>
      <c r="E68">
        <v>0.74687700000000001</v>
      </c>
      <c r="F68">
        <v>0.665655</v>
      </c>
    </row>
    <row r="69" spans="1:7" x14ac:dyDescent="0.3">
      <c r="A69">
        <v>4</v>
      </c>
      <c r="B69">
        <v>200</v>
      </c>
      <c r="C69">
        <v>0.37432500000000002</v>
      </c>
      <c r="D69">
        <v>0.33361800000000003</v>
      </c>
      <c r="E69">
        <v>0.42</v>
      </c>
      <c r="F69">
        <v>0.29733700000000002</v>
      </c>
    </row>
    <row r="70" spans="1:7" x14ac:dyDescent="0.3">
      <c r="A70">
        <v>5</v>
      </c>
      <c r="B70">
        <v>200</v>
      </c>
      <c r="C70">
        <v>0.471248</v>
      </c>
      <c r="D70">
        <v>0.29733700000000002</v>
      </c>
      <c r="E70">
        <v>0.33361800000000003</v>
      </c>
      <c r="F70">
        <v>0.29733700000000002</v>
      </c>
    </row>
    <row r="71" spans="1:7" x14ac:dyDescent="0.3">
      <c r="A71">
        <v>6</v>
      </c>
      <c r="B71">
        <v>200</v>
      </c>
      <c r="C71">
        <v>0.33361800000000003</v>
      </c>
      <c r="D71">
        <v>0.29733700000000002</v>
      </c>
      <c r="E71">
        <v>0.33361800000000003</v>
      </c>
      <c r="F71">
        <v>0.29733700000000002</v>
      </c>
    </row>
    <row r="72" spans="1:7" x14ac:dyDescent="0.3">
      <c r="A72">
        <v>7</v>
      </c>
      <c r="B72">
        <v>200</v>
      </c>
      <c r="C72">
        <v>0.74687700000000001</v>
      </c>
      <c r="D72">
        <v>0.42</v>
      </c>
      <c r="E72">
        <v>0.471248</v>
      </c>
      <c r="F72">
        <v>0.33361800000000003</v>
      </c>
    </row>
    <row r="73" spans="1:7" x14ac:dyDescent="0.3">
      <c r="A73">
        <v>8</v>
      </c>
      <c r="B73">
        <v>200</v>
      </c>
      <c r="C73">
        <v>0.33361800000000003</v>
      </c>
      <c r="D73">
        <v>0.29733700000000002</v>
      </c>
      <c r="E73">
        <v>0.37432500000000002</v>
      </c>
      <c r="F73">
        <v>0.26500200000000002</v>
      </c>
      <c r="G73">
        <f>AVERAGE(D66:F73)</f>
        <v>0.38306604166666675</v>
      </c>
    </row>
    <row r="74" spans="1:7" x14ac:dyDescent="0.3">
      <c r="A74">
        <v>1</v>
      </c>
      <c r="B74">
        <v>280</v>
      </c>
      <c r="C74">
        <v>1.3432329999999999</v>
      </c>
      <c r="D74">
        <v>0.950936</v>
      </c>
      <c r="E74">
        <v>1.197157</v>
      </c>
      <c r="F74">
        <v>0.84752300000000003</v>
      </c>
    </row>
    <row r="75" spans="1:7" x14ac:dyDescent="0.3">
      <c r="A75">
        <v>2</v>
      </c>
      <c r="B75">
        <v>280</v>
      </c>
      <c r="C75">
        <v>1.3432329999999999</v>
      </c>
      <c r="D75">
        <v>1.0669679999999999</v>
      </c>
      <c r="E75">
        <v>1.197157</v>
      </c>
      <c r="F75">
        <v>0.950936</v>
      </c>
    </row>
    <row r="76" spans="1:7" x14ac:dyDescent="0.3">
      <c r="A76">
        <v>3</v>
      </c>
      <c r="B76">
        <v>280</v>
      </c>
      <c r="C76">
        <v>1.69103</v>
      </c>
      <c r="D76">
        <v>1.5071319999999999</v>
      </c>
      <c r="E76">
        <v>1.69103</v>
      </c>
      <c r="F76">
        <v>1.3432329999999999</v>
      </c>
    </row>
    <row r="77" spans="1:7" x14ac:dyDescent="0.3">
      <c r="A77">
        <v>4</v>
      </c>
      <c r="B77">
        <v>280</v>
      </c>
      <c r="C77">
        <v>1.197157</v>
      </c>
      <c r="D77">
        <v>1.0669679999999999</v>
      </c>
      <c r="E77">
        <v>1.197157</v>
      </c>
      <c r="F77">
        <v>1.0669679999999999</v>
      </c>
    </row>
    <row r="78" spans="1:7" x14ac:dyDescent="0.3">
      <c r="A78">
        <v>5</v>
      </c>
      <c r="B78">
        <v>280</v>
      </c>
      <c r="C78">
        <v>0.84752300000000003</v>
      </c>
      <c r="D78">
        <v>0.755355</v>
      </c>
      <c r="E78">
        <v>1.0669679999999999</v>
      </c>
      <c r="F78">
        <v>0.84752300000000003</v>
      </c>
    </row>
    <row r="79" spans="1:7" x14ac:dyDescent="0.3">
      <c r="A79">
        <v>6</v>
      </c>
      <c r="B79">
        <v>280</v>
      </c>
      <c r="C79">
        <v>0.33740500000000001</v>
      </c>
      <c r="D79">
        <v>0.30071199999999998</v>
      </c>
      <c r="E79">
        <v>0.755355</v>
      </c>
      <c r="F79">
        <v>0.673211</v>
      </c>
    </row>
    <row r="80" spans="1:7" x14ac:dyDescent="0.3">
      <c r="A80">
        <v>7</v>
      </c>
      <c r="B80">
        <v>280</v>
      </c>
      <c r="C80">
        <v>0.53475099999999998</v>
      </c>
      <c r="D80">
        <v>0.47659699999999999</v>
      </c>
      <c r="E80">
        <v>0.84752300000000003</v>
      </c>
      <c r="F80">
        <v>0.755355</v>
      </c>
    </row>
    <row r="81" spans="1:7" x14ac:dyDescent="0.3">
      <c r="A81">
        <v>8</v>
      </c>
      <c r="B81">
        <v>280</v>
      </c>
      <c r="C81">
        <v>1.197157</v>
      </c>
      <c r="D81">
        <v>1.0669679999999999</v>
      </c>
      <c r="E81">
        <v>1.197157</v>
      </c>
      <c r="F81">
        <v>1.0669679999999999</v>
      </c>
      <c r="G81">
        <f>AVERAGE(D74:F81)</f>
        <v>0.99553570833333327</v>
      </c>
    </row>
    <row r="82" spans="1:7" x14ac:dyDescent="0.3">
      <c r="A82">
        <v>1</v>
      </c>
      <c r="B82">
        <v>400</v>
      </c>
      <c r="C82">
        <v>0.7</v>
      </c>
      <c r="D82">
        <v>0.55603000000000002</v>
      </c>
      <c r="E82">
        <v>0.88124800000000003</v>
      </c>
      <c r="F82">
        <v>0.7</v>
      </c>
    </row>
    <row r="83" spans="1:7" x14ac:dyDescent="0.3">
      <c r="A83">
        <v>2</v>
      </c>
      <c r="B83">
        <v>400</v>
      </c>
      <c r="C83">
        <v>1.567105</v>
      </c>
      <c r="D83">
        <v>1.396684</v>
      </c>
      <c r="E83">
        <v>1.567105</v>
      </c>
      <c r="F83">
        <v>1.396684</v>
      </c>
    </row>
    <row r="84" spans="1:7" x14ac:dyDescent="0.3">
      <c r="A84">
        <v>3</v>
      </c>
      <c r="B84">
        <v>400</v>
      </c>
      <c r="C84">
        <v>2.2135940000000001</v>
      </c>
      <c r="D84">
        <v>1.9728680000000001</v>
      </c>
      <c r="E84">
        <v>2.4836939999999998</v>
      </c>
      <c r="F84">
        <v>2.2135940000000001</v>
      </c>
    </row>
    <row r="85" spans="1:7" x14ac:dyDescent="0.3">
      <c r="A85">
        <v>4</v>
      </c>
      <c r="B85">
        <v>400</v>
      </c>
      <c r="C85">
        <v>1.7583200000000001</v>
      </c>
      <c r="D85">
        <v>1.396684</v>
      </c>
      <c r="E85">
        <v>1.7583200000000001</v>
      </c>
      <c r="F85">
        <v>1.567105</v>
      </c>
    </row>
    <row r="86" spans="1:7" x14ac:dyDescent="0.3">
      <c r="A86">
        <v>5</v>
      </c>
      <c r="B86">
        <v>400</v>
      </c>
      <c r="C86">
        <v>1.567105</v>
      </c>
      <c r="D86">
        <v>1.1094250000000001</v>
      </c>
      <c r="E86">
        <v>1.244796</v>
      </c>
      <c r="F86">
        <v>1.1094250000000001</v>
      </c>
    </row>
    <row r="87" spans="1:7" x14ac:dyDescent="0.3">
      <c r="A87">
        <v>6</v>
      </c>
      <c r="B87">
        <v>400</v>
      </c>
      <c r="C87">
        <v>0.88124800000000003</v>
      </c>
      <c r="D87">
        <v>0.7</v>
      </c>
      <c r="E87">
        <v>0.88124800000000003</v>
      </c>
      <c r="F87">
        <v>0.7</v>
      </c>
    </row>
    <row r="88" spans="1:7" x14ac:dyDescent="0.3">
      <c r="A88">
        <v>7</v>
      </c>
      <c r="B88">
        <v>400</v>
      </c>
      <c r="C88">
        <v>1.9728680000000001</v>
      </c>
      <c r="D88">
        <v>1.567105</v>
      </c>
      <c r="E88">
        <v>1.7583200000000001</v>
      </c>
      <c r="F88">
        <v>1.567105</v>
      </c>
    </row>
    <row r="89" spans="1:7" x14ac:dyDescent="0.3">
      <c r="A89">
        <v>8</v>
      </c>
      <c r="B89">
        <v>400</v>
      </c>
      <c r="C89">
        <v>0.31267899999999998</v>
      </c>
      <c r="D89">
        <v>0.27867500000000001</v>
      </c>
      <c r="E89">
        <v>0.31267899999999998</v>
      </c>
      <c r="F89">
        <v>0.24836900000000001</v>
      </c>
      <c r="G89">
        <f>AVERAGE(D82:F89)</f>
        <v>1.223631791666667</v>
      </c>
    </row>
    <row r="90" spans="1:7" x14ac:dyDescent="0.3">
      <c r="A90">
        <v>1</v>
      </c>
      <c r="B90">
        <v>550</v>
      </c>
      <c r="C90">
        <v>0.28385100000000002</v>
      </c>
      <c r="D90">
        <v>0.25298199999999998</v>
      </c>
      <c r="E90">
        <v>0.35734700000000003</v>
      </c>
      <c r="F90">
        <v>0.225471</v>
      </c>
    </row>
    <row r="91" spans="1:7" x14ac:dyDescent="0.3">
      <c r="A91">
        <v>2</v>
      </c>
      <c r="B91">
        <v>550</v>
      </c>
      <c r="C91">
        <v>0.8</v>
      </c>
      <c r="D91">
        <v>0.713001</v>
      </c>
      <c r="E91">
        <v>2.2547060000000001</v>
      </c>
      <c r="F91">
        <v>1.4226240000000001</v>
      </c>
    </row>
    <row r="92" spans="1:7" x14ac:dyDescent="0.3">
      <c r="A92">
        <v>3</v>
      </c>
      <c r="B92">
        <v>550</v>
      </c>
      <c r="C92">
        <v>1.0071399999999999</v>
      </c>
      <c r="D92">
        <v>0.89761500000000005</v>
      </c>
      <c r="E92">
        <v>1.0071399999999999</v>
      </c>
      <c r="F92">
        <v>0.8</v>
      </c>
    </row>
    <row r="93" spans="1:7" x14ac:dyDescent="0.3">
      <c r="A93">
        <v>4</v>
      </c>
      <c r="B93">
        <v>550</v>
      </c>
      <c r="C93">
        <v>2.2547060000000001</v>
      </c>
      <c r="D93">
        <v>2.009509</v>
      </c>
      <c r="E93">
        <v>2.5298219999999998</v>
      </c>
      <c r="F93">
        <v>2.2547060000000001</v>
      </c>
    </row>
    <row r="94" spans="1:7" x14ac:dyDescent="0.3">
      <c r="A94">
        <v>5</v>
      </c>
      <c r="B94">
        <v>550</v>
      </c>
      <c r="C94">
        <v>1.4226240000000001</v>
      </c>
      <c r="D94">
        <v>1.2679149999999999</v>
      </c>
      <c r="E94">
        <v>1.5962099999999999</v>
      </c>
      <c r="F94">
        <v>1.4226240000000001</v>
      </c>
    </row>
    <row r="95" spans="1:7" x14ac:dyDescent="0.3">
      <c r="A95">
        <v>6</v>
      </c>
      <c r="B95">
        <v>550</v>
      </c>
      <c r="C95">
        <v>0.89761500000000005</v>
      </c>
      <c r="D95">
        <v>0.635463</v>
      </c>
      <c r="E95">
        <v>0.713001</v>
      </c>
      <c r="F95">
        <v>0.635463</v>
      </c>
    </row>
    <row r="96" spans="1:7" x14ac:dyDescent="0.3">
      <c r="A96">
        <v>7</v>
      </c>
      <c r="B96">
        <v>550</v>
      </c>
      <c r="C96">
        <v>4.0094979999999998</v>
      </c>
      <c r="D96">
        <v>3.5734689999999998</v>
      </c>
      <c r="E96">
        <v>4.4987310000000003</v>
      </c>
      <c r="F96">
        <v>3.5734689999999998</v>
      </c>
    </row>
    <row r="97" spans="1:7" x14ac:dyDescent="0.3">
      <c r="A97">
        <v>8</v>
      </c>
      <c r="B97">
        <v>550</v>
      </c>
      <c r="C97">
        <v>0.50476600000000005</v>
      </c>
      <c r="D97">
        <v>0.44987300000000002</v>
      </c>
      <c r="E97">
        <v>0.566357</v>
      </c>
      <c r="F97">
        <v>0.44987300000000002</v>
      </c>
      <c r="G97">
        <f>AVERAGE(D90:F97)</f>
        <v>1.4211404583333334</v>
      </c>
    </row>
  </sheetData>
  <sortState ref="A2:F97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48"/>
  <sheetViews>
    <sheetView tabSelected="1" workbookViewId="0">
      <selection activeCell="G23" sqref="G23"/>
    </sheetView>
  </sheetViews>
  <sheetFormatPr defaultRowHeight="16.5" x14ac:dyDescent="0.3"/>
  <cols>
    <col min="8" max="8" width="13.125" bestFit="1" customWidth="1"/>
  </cols>
  <sheetData>
    <row r="1" spans="3:13" x14ac:dyDescent="0.3">
      <c r="C1">
        <v>2</v>
      </c>
      <c r="D1">
        <v>1.4E-2</v>
      </c>
      <c r="E1">
        <f>1000*1000*D1/(2*3.141592*C1*2*3.141592*C1)</f>
        <v>88.656072575786055</v>
      </c>
    </row>
    <row r="2" spans="3:13" x14ac:dyDescent="0.3">
      <c r="C2">
        <v>2.5</v>
      </c>
      <c r="D2">
        <v>1.6E-2</v>
      </c>
      <c r="E2">
        <f t="shared" ref="E2:E23" si="0">1000*1000*D2/(2*3.141592*C2*2*3.141592*C2)</f>
        <v>64.845584512574959</v>
      </c>
    </row>
    <row r="3" spans="3:13" x14ac:dyDescent="0.3">
      <c r="C3">
        <v>3.15</v>
      </c>
      <c r="D3">
        <v>1.7999999999999999E-2</v>
      </c>
      <c r="E3">
        <f t="shared" si="0"/>
        <v>45.950669297459577</v>
      </c>
    </row>
    <row r="4" spans="3:13" x14ac:dyDescent="0.3">
      <c r="C4">
        <v>4</v>
      </c>
      <c r="D4">
        <v>1.7999999999999999E-2</v>
      </c>
      <c r="E4">
        <f t="shared" si="0"/>
        <v>28.496594756502663</v>
      </c>
    </row>
    <row r="5" spans="3:13" x14ac:dyDescent="0.3">
      <c r="C5">
        <v>5</v>
      </c>
      <c r="D5">
        <v>1.4999999999999999E-2</v>
      </c>
      <c r="E5">
        <f t="shared" si="0"/>
        <v>15.198183870134756</v>
      </c>
    </row>
    <row r="6" spans="3:13" x14ac:dyDescent="0.3">
      <c r="C6">
        <v>6.3</v>
      </c>
      <c r="D6">
        <v>1.4999999999999999E-2</v>
      </c>
      <c r="E6">
        <f t="shared" si="0"/>
        <v>9.5730561036374109</v>
      </c>
    </row>
    <row r="7" spans="3:13" x14ac:dyDescent="0.3">
      <c r="C7">
        <v>8</v>
      </c>
      <c r="D7">
        <v>1.9E-2</v>
      </c>
      <c r="E7">
        <f t="shared" si="0"/>
        <v>7.5199347274104245</v>
      </c>
      <c r="G7" t="s">
        <v>4</v>
      </c>
      <c r="H7" t="s">
        <v>3</v>
      </c>
    </row>
    <row r="8" spans="3:13" x14ac:dyDescent="0.3">
      <c r="C8">
        <v>10</v>
      </c>
      <c r="D8">
        <v>2.1999999999999999E-2</v>
      </c>
      <c r="E8">
        <f t="shared" si="0"/>
        <v>5.5726674190494103</v>
      </c>
      <c r="F8">
        <v>10</v>
      </c>
      <c r="G8">
        <v>6.349628208333332</v>
      </c>
      <c r="H8">
        <f>(G8/(1000*1000))*(2*3.141592*F8*2*3.141592*F8)</f>
        <v>2.506731697388143E-2</v>
      </c>
      <c r="L8">
        <v>10</v>
      </c>
      <c r="M8">
        <v>2.506731697388143E-2</v>
      </c>
    </row>
    <row r="9" spans="3:13" x14ac:dyDescent="0.3">
      <c r="C9">
        <v>12.5</v>
      </c>
      <c r="D9">
        <v>2.1999999999999999E-2</v>
      </c>
      <c r="E9">
        <f t="shared" si="0"/>
        <v>3.5665071481916222</v>
      </c>
      <c r="F9">
        <v>20</v>
      </c>
      <c r="G9">
        <v>8.8576035000000015</v>
      </c>
      <c r="H9">
        <f t="shared" ref="H9:H19" si="1">(G9/(1000*1000))*(2*3.141592*F9*2*3.141592*F9)</f>
        <v>0.13987360977895258</v>
      </c>
      <c r="L9">
        <v>20</v>
      </c>
      <c r="M9">
        <v>0.13987360977895258</v>
      </c>
    </row>
    <row r="10" spans="3:13" x14ac:dyDescent="0.3">
      <c r="C10">
        <v>16</v>
      </c>
      <c r="D10">
        <v>2.5000000000000001E-2</v>
      </c>
      <c r="E10">
        <f t="shared" si="0"/>
        <v>2.473662739279745</v>
      </c>
      <c r="F10">
        <v>35</v>
      </c>
      <c r="G10">
        <v>3.9470433333333332</v>
      </c>
      <c r="H10">
        <f t="shared" si="1"/>
        <v>0.19088312622015127</v>
      </c>
      <c r="L10">
        <v>35</v>
      </c>
      <c r="M10">
        <v>0.19088312622015127</v>
      </c>
    </row>
    <row r="11" spans="3:13" x14ac:dyDescent="0.3">
      <c r="C11">
        <v>20</v>
      </c>
      <c r="D11">
        <v>2.5000000000000001E-2</v>
      </c>
      <c r="E11">
        <f t="shared" si="0"/>
        <v>1.5831441531390371</v>
      </c>
      <c r="F11">
        <v>50</v>
      </c>
      <c r="G11">
        <v>2.2440757083333334</v>
      </c>
      <c r="H11">
        <f t="shared" si="1"/>
        <v>0.22148130271766181</v>
      </c>
      <c r="L11">
        <v>50</v>
      </c>
      <c r="M11">
        <v>0.22148130271766181</v>
      </c>
    </row>
    <row r="12" spans="3:13" x14ac:dyDescent="0.3">
      <c r="C12">
        <v>25</v>
      </c>
      <c r="D12">
        <v>2.8000000000000001E-2</v>
      </c>
      <c r="E12">
        <f t="shared" si="0"/>
        <v>1.1347977289700615</v>
      </c>
      <c r="F12">
        <v>70</v>
      </c>
      <c r="G12">
        <v>1.133099583333333</v>
      </c>
      <c r="H12">
        <f t="shared" si="1"/>
        <v>0.21919150363394452</v>
      </c>
      <c r="L12">
        <v>70</v>
      </c>
      <c r="M12">
        <v>0.21919150363394452</v>
      </c>
    </row>
    <row r="13" spans="3:13" x14ac:dyDescent="0.3">
      <c r="C13">
        <v>31.5</v>
      </c>
      <c r="D13">
        <v>0.03</v>
      </c>
      <c r="E13">
        <f t="shared" si="0"/>
        <v>0.76584448829099294</v>
      </c>
      <c r="F13">
        <v>95</v>
      </c>
      <c r="G13">
        <v>0.8545516249999997</v>
      </c>
      <c r="H13">
        <f t="shared" si="1"/>
        <v>0.30447039520742225</v>
      </c>
      <c r="L13">
        <v>95</v>
      </c>
      <c r="M13">
        <v>0.30447039520742225</v>
      </c>
    </row>
    <row r="14" spans="3:13" x14ac:dyDescent="0.3">
      <c r="C14">
        <v>40</v>
      </c>
      <c r="D14">
        <v>2.7E-2</v>
      </c>
      <c r="E14">
        <f t="shared" si="0"/>
        <v>0.42744892134754003</v>
      </c>
      <c r="F14">
        <v>120</v>
      </c>
      <c r="G14">
        <v>0.52538429166666667</v>
      </c>
      <c r="H14">
        <f t="shared" si="1"/>
        <v>0.29867517848102937</v>
      </c>
      <c r="L14">
        <v>120</v>
      </c>
      <c r="M14">
        <v>0.29867517848102937</v>
      </c>
    </row>
    <row r="15" spans="3:13" x14ac:dyDescent="0.3">
      <c r="C15">
        <v>50</v>
      </c>
      <c r="D15">
        <v>2.5000000000000001E-2</v>
      </c>
      <c r="E15">
        <f t="shared" si="0"/>
        <v>0.25330306450224588</v>
      </c>
      <c r="F15">
        <v>150</v>
      </c>
      <c r="G15">
        <v>0.46955541666666673</v>
      </c>
      <c r="H15">
        <f t="shared" si="1"/>
        <v>0.41708918507404508</v>
      </c>
      <c r="L15">
        <v>150</v>
      </c>
      <c r="M15">
        <v>0.41708918507404508</v>
      </c>
    </row>
    <row r="16" spans="3:13" x14ac:dyDescent="0.3">
      <c r="C16">
        <v>63</v>
      </c>
      <c r="D16">
        <v>2.5000000000000001E-2</v>
      </c>
      <c r="E16">
        <f t="shared" si="0"/>
        <v>0.15955093506062351</v>
      </c>
      <c r="F16">
        <v>200</v>
      </c>
      <c r="G16">
        <v>0.38306604166666675</v>
      </c>
      <c r="H16">
        <f t="shared" si="1"/>
        <v>0.60491339482119899</v>
      </c>
      <c r="L16">
        <v>200</v>
      </c>
      <c r="M16">
        <v>0.60491339482119899</v>
      </c>
    </row>
    <row r="17" spans="3:13" x14ac:dyDescent="0.3">
      <c r="C17">
        <v>80</v>
      </c>
      <c r="D17">
        <v>2.5999999999999999E-2</v>
      </c>
      <c r="E17">
        <f t="shared" si="0"/>
        <v>0.10290436995403741</v>
      </c>
      <c r="F17">
        <v>280</v>
      </c>
      <c r="G17">
        <v>0.99553570833333327</v>
      </c>
      <c r="H17">
        <f t="shared" si="1"/>
        <v>3.081289193508407</v>
      </c>
      <c r="L17">
        <v>280</v>
      </c>
      <c r="M17">
        <v>3.081289193508407</v>
      </c>
    </row>
    <row r="18" spans="3:13" x14ac:dyDescent="0.3">
      <c r="C18">
        <v>100</v>
      </c>
      <c r="D18">
        <v>2.5000000000000001E-2</v>
      </c>
      <c r="E18">
        <f t="shared" si="0"/>
        <v>6.332576612556147E-2</v>
      </c>
      <c r="F18">
        <v>400</v>
      </c>
      <c r="G18">
        <v>1.223631791666667</v>
      </c>
      <c r="H18">
        <f t="shared" si="1"/>
        <v>7.7291242824632649</v>
      </c>
      <c r="L18">
        <v>400</v>
      </c>
      <c r="M18">
        <v>7.7291242824632649</v>
      </c>
    </row>
    <row r="19" spans="3:13" x14ac:dyDescent="0.3">
      <c r="C19">
        <v>125</v>
      </c>
      <c r="D19">
        <v>3.2000000000000001E-2</v>
      </c>
      <c r="E19">
        <f t="shared" si="0"/>
        <v>5.187646761005997E-2</v>
      </c>
      <c r="F19">
        <v>550</v>
      </c>
      <c r="G19">
        <v>1.4211404583333334</v>
      </c>
      <c r="H19">
        <f t="shared" si="1"/>
        <v>16.97156682611006</v>
      </c>
      <c r="L19">
        <v>550</v>
      </c>
      <c r="M19">
        <v>16.97156682611006</v>
      </c>
    </row>
    <row r="20" spans="3:13" x14ac:dyDescent="0.3">
      <c r="C20">
        <v>160</v>
      </c>
      <c r="D20">
        <v>2.7E-2</v>
      </c>
      <c r="E20">
        <f t="shared" si="0"/>
        <v>2.6715557584221252E-2</v>
      </c>
    </row>
    <row r="21" spans="3:13" x14ac:dyDescent="0.3">
      <c r="C21">
        <v>200</v>
      </c>
      <c r="D21">
        <v>3.3000000000000002E-2</v>
      </c>
      <c r="E21">
        <f t="shared" si="0"/>
        <v>2.0897502821435286E-2</v>
      </c>
    </row>
    <row r="22" spans="3:13" x14ac:dyDescent="0.3">
      <c r="C22">
        <v>250</v>
      </c>
      <c r="D22">
        <v>4.3999999999999997E-2</v>
      </c>
      <c r="E22">
        <f t="shared" si="0"/>
        <v>1.7832535740958114E-2</v>
      </c>
    </row>
    <row r="23" spans="3:13" x14ac:dyDescent="0.3">
      <c r="C23">
        <v>315</v>
      </c>
      <c r="D23">
        <v>6.5000000000000002E-2</v>
      </c>
      <c r="E23">
        <f t="shared" si="0"/>
        <v>1.6593297246304844E-2</v>
      </c>
    </row>
    <row r="25" spans="3:13" x14ac:dyDescent="0.3">
      <c r="H25">
        <v>2</v>
      </c>
      <c r="I25">
        <v>88.656072575786055</v>
      </c>
    </row>
    <row r="26" spans="3:13" x14ac:dyDescent="0.3">
      <c r="H26">
        <v>2.5</v>
      </c>
      <c r="I26">
        <v>64.845584512574959</v>
      </c>
    </row>
    <row r="27" spans="3:13" x14ac:dyDescent="0.3">
      <c r="H27">
        <v>3.15</v>
      </c>
      <c r="I27">
        <v>45.950669297459577</v>
      </c>
    </row>
    <row r="28" spans="3:13" x14ac:dyDescent="0.3">
      <c r="H28">
        <v>4</v>
      </c>
      <c r="I28">
        <v>28.496594756502663</v>
      </c>
    </row>
    <row r="29" spans="3:13" x14ac:dyDescent="0.3">
      <c r="H29">
        <v>5</v>
      </c>
      <c r="I29">
        <v>15.198183870134756</v>
      </c>
    </row>
    <row r="30" spans="3:13" x14ac:dyDescent="0.3">
      <c r="H30">
        <v>6.3</v>
      </c>
      <c r="I30">
        <v>9.5730561036374109</v>
      </c>
    </row>
    <row r="31" spans="3:13" x14ac:dyDescent="0.3">
      <c r="H31">
        <v>8</v>
      </c>
      <c r="I31">
        <v>7.5199347274104245</v>
      </c>
    </row>
    <row r="32" spans="3:13" x14ac:dyDescent="0.3">
      <c r="H32">
        <v>10</v>
      </c>
      <c r="I32">
        <v>5.5726674190494103</v>
      </c>
    </row>
    <row r="33" spans="8:9" x14ac:dyDescent="0.3">
      <c r="H33">
        <v>12.5</v>
      </c>
      <c r="I33">
        <v>3.5665071481916222</v>
      </c>
    </row>
    <row r="34" spans="8:9" x14ac:dyDescent="0.3">
      <c r="H34">
        <v>16</v>
      </c>
      <c r="I34">
        <v>2.473662739279745</v>
      </c>
    </row>
    <row r="35" spans="8:9" x14ac:dyDescent="0.3">
      <c r="H35">
        <v>20</v>
      </c>
      <c r="I35">
        <v>1.5831441531390371</v>
      </c>
    </row>
    <row r="36" spans="8:9" x14ac:dyDescent="0.3">
      <c r="H36">
        <v>25</v>
      </c>
      <c r="I36">
        <v>1.1347977289700615</v>
      </c>
    </row>
    <row r="37" spans="8:9" x14ac:dyDescent="0.3">
      <c r="H37">
        <v>31.5</v>
      </c>
      <c r="I37">
        <v>0.76584448829099294</v>
      </c>
    </row>
    <row r="38" spans="8:9" x14ac:dyDescent="0.3">
      <c r="H38">
        <v>40</v>
      </c>
      <c r="I38">
        <v>0.42744892134754003</v>
      </c>
    </row>
    <row r="39" spans="8:9" x14ac:dyDescent="0.3">
      <c r="H39">
        <v>50</v>
      </c>
      <c r="I39">
        <v>0.25330306450224588</v>
      </c>
    </row>
    <row r="40" spans="8:9" x14ac:dyDescent="0.3">
      <c r="H40">
        <v>63</v>
      </c>
      <c r="I40">
        <v>0.15955093506062351</v>
      </c>
    </row>
    <row r="41" spans="8:9" x14ac:dyDescent="0.3">
      <c r="H41">
        <v>80</v>
      </c>
      <c r="I41">
        <v>0.10290436995403741</v>
      </c>
    </row>
    <row r="42" spans="8:9" x14ac:dyDescent="0.3">
      <c r="H42">
        <v>100</v>
      </c>
      <c r="I42">
        <v>6.332576612556147E-2</v>
      </c>
    </row>
    <row r="43" spans="8:9" x14ac:dyDescent="0.3">
      <c r="H43">
        <v>125</v>
      </c>
      <c r="I43">
        <v>5.187646761005997E-2</v>
      </c>
    </row>
    <row r="44" spans="8:9" x14ac:dyDescent="0.3">
      <c r="H44">
        <v>160</v>
      </c>
      <c r="I44">
        <v>2.6715557584221252E-2</v>
      </c>
    </row>
    <row r="45" spans="8:9" x14ac:dyDescent="0.3">
      <c r="H45">
        <v>200</v>
      </c>
      <c r="I45">
        <v>2.0897502821435286E-2</v>
      </c>
    </row>
    <row r="46" spans="8:9" x14ac:dyDescent="0.3">
      <c r="H46">
        <v>250</v>
      </c>
      <c r="I46">
        <v>1.7832535740958114E-2</v>
      </c>
    </row>
    <row r="47" spans="8:9" x14ac:dyDescent="0.3">
      <c r="H47">
        <v>315</v>
      </c>
      <c r="I47">
        <v>1.6593297246304844E-2</v>
      </c>
    </row>
    <row r="48" spans="8:9" x14ac:dyDescent="0.3">
      <c r="I48">
        <v>1.6593297246304844E-2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JONGMAN</dc:creator>
  <cp:lastModifiedBy>JONGMAN</cp:lastModifiedBy>
  <dcterms:created xsi:type="dcterms:W3CDTF">2016-06-20T01:38:13Z</dcterms:created>
  <dcterms:modified xsi:type="dcterms:W3CDTF">2016-06-20T04:26:37Z</dcterms:modified>
</cp:coreProperties>
</file>