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 Morgan\Desktop\d3-coordinated-viz\data\"/>
    </mc:Choice>
  </mc:AlternateContent>
  <bookViews>
    <workbookView xWindow="0" yWindow="0" windowWidth="15345" windowHeight="4545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Q14" i="1"/>
  <c r="N14" i="1"/>
  <c r="O14" i="1"/>
  <c r="P14" i="1"/>
  <c r="N13" i="1"/>
  <c r="O13" i="1"/>
  <c r="P13" i="1"/>
  <c r="Q13" i="1"/>
  <c r="N12" i="1"/>
  <c r="O12" i="1"/>
  <c r="P12" i="1"/>
  <c r="Q12" i="1"/>
  <c r="N11" i="1"/>
  <c r="O11" i="1"/>
  <c r="P11" i="1"/>
  <c r="Q11" i="1"/>
  <c r="N10" i="1"/>
  <c r="O10" i="1"/>
  <c r="P10" i="1"/>
  <c r="Q10" i="1"/>
  <c r="N9" i="1"/>
  <c r="O9" i="1"/>
  <c r="P9" i="1"/>
  <c r="Q9" i="1"/>
  <c r="N8" i="1"/>
  <c r="O8" i="1"/>
  <c r="P8" i="1"/>
  <c r="Q8" i="1"/>
  <c r="N7" i="1"/>
  <c r="O7" i="1"/>
  <c r="P7" i="1"/>
  <c r="Q7" i="1"/>
  <c r="N6" i="1"/>
  <c r="O6" i="1"/>
  <c r="P6" i="1"/>
  <c r="Q6" i="1"/>
  <c r="N5" i="1"/>
  <c r="O5" i="1"/>
  <c r="P5" i="1"/>
  <c r="Q5" i="1"/>
  <c r="N4" i="1"/>
  <c r="O4" i="1"/>
  <c r="P4" i="1"/>
  <c r="Q4" i="1"/>
  <c r="N3" i="1"/>
  <c r="O3" i="1"/>
  <c r="P3" i="1"/>
  <c r="Q3" i="1"/>
  <c r="N2" i="1"/>
  <c r="O2" i="1"/>
  <c r="O15" i="1" s="1"/>
  <c r="P2" i="1"/>
  <c r="P15" i="1" s="1"/>
  <c r="Q2" i="1"/>
  <c r="Q15" i="1" s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5" i="1" l="1"/>
  <c r="M15" i="1"/>
</calcChain>
</file>

<file path=xl/sharedStrings.xml><?xml version="1.0" encoding="utf-8"?>
<sst xmlns="http://schemas.openxmlformats.org/spreadsheetml/2006/main" count="62" uniqueCount="21">
  <si>
    <t>ID</t>
  </si>
  <si>
    <t>Province/Territory</t>
  </si>
  <si>
    <t>Newfoundland and Labrador</t>
  </si>
  <si>
    <t>Prince Edward Island</t>
  </si>
  <si>
    <t>Nova Scotia</t>
  </si>
  <si>
    <t>New Brunswick</t>
  </si>
  <si>
    <t>Québec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</si>
  <si>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</si>
  <si>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</si>
  <si>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</si>
  <si>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</si>
  <si>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</si>
  <si>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</si>
  <si>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</si>
  <si>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</si>
  <si>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Canada</t>
  </si>
  <si>
    <t>Copper (tonnes)</t>
  </si>
  <si>
    <t>Gold (kg)</t>
  </si>
  <si>
    <t>Timber (cubic metres)</t>
  </si>
  <si>
    <t>Natural Gas (thousand cubic metres)</t>
  </si>
  <si>
    <t>Freshwater (sq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</si>
</sst>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Q16" sqref="K1:Q16"/>
    </sheetView>
  </sheetViews>
  <sheetFormatPr defaultRowHeight="15" x14ac:dyDescent="0.25"/>
  <cols>
    <col min="5" max="5" width="10" bestFit="1" customWidth="1"/>
  </cols>
  <sheetData>
    <row r="1" spans="1:17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K1" s="1" t="s">
        <v>0</v>
      </c>
      <c r="L1" s="1" t="s">
        <v>1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2</v>
      </c>
      <c r="C2">
        <v>43691</v>
      </c>
      <c r="D2">
        <v>743</v>
      </c>
      <c r="E2">
        <v>1182000</v>
      </c>
      <c r="F2">
        <v>0</v>
      </c>
      <c r="G2">
        <v>31340</v>
      </c>
      <c r="K2">
        <v>1</v>
      </c>
      <c r="L2" t="s">
        <v>2</v>
      </c>
      <c r="M2">
        <f>(C2/C16)*100</f>
        <v>6.3855659405303884</v>
      </c>
      <c r="N2">
        <f>(D2/D16)*100</f>
        <v>0.48642526530799302</v>
      </c>
      <c r="O2">
        <f>(E2/E16)*100</f>
        <v>0.77724295746863414</v>
      </c>
      <c r="P2">
        <f>(F2/F16)*100</f>
        <v>0</v>
      </c>
      <c r="Q2">
        <f>(G2/G16)*100</f>
        <v>3.5167528274849835</v>
      </c>
    </row>
    <row r="3" spans="1:17" x14ac:dyDescent="0.25">
      <c r="A3">
        <v>2</v>
      </c>
      <c r="B3" t="s">
        <v>3</v>
      </c>
      <c r="C3">
        <v>0</v>
      </c>
      <c r="D3">
        <v>0</v>
      </c>
      <c r="E3">
        <v>360000</v>
      </c>
      <c r="F3">
        <v>0</v>
      </c>
      <c r="G3">
        <v>0</v>
      </c>
      <c r="K3">
        <v>2</v>
      </c>
      <c r="L3" t="s">
        <v>3</v>
      </c>
      <c r="M3">
        <f>(C3/C16)*100</f>
        <v>0</v>
      </c>
      <c r="N3">
        <f>(D3/D16)*100</f>
        <v>0</v>
      </c>
      <c r="O3">
        <f>(E3/E16)*100</f>
        <v>0.23672374339146215</v>
      </c>
      <c r="P3">
        <f>(F3/F16)*100</f>
        <v>0</v>
      </c>
      <c r="Q3">
        <f>(G3/G16)*100</f>
        <v>0</v>
      </c>
    </row>
    <row r="4" spans="1:17" x14ac:dyDescent="0.25">
      <c r="A4">
        <v>3</v>
      </c>
      <c r="B4" t="s">
        <v>4</v>
      </c>
      <c r="C4">
        <v>0</v>
      </c>
      <c r="D4">
        <v>0</v>
      </c>
      <c r="E4">
        <v>3453000</v>
      </c>
      <c r="F4">
        <v>613</v>
      </c>
      <c r="G4">
        <v>1946</v>
      </c>
      <c r="K4">
        <v>3</v>
      </c>
      <c r="L4" t="s">
        <v>4</v>
      </c>
      <c r="M4">
        <f>(C4/C16)*100</f>
        <v>0</v>
      </c>
      <c r="N4">
        <f>(D4/D16)*100</f>
        <v>0</v>
      </c>
      <c r="O4">
        <f>(E4/E16)*100</f>
        <v>2.2705752386964413</v>
      </c>
      <c r="P4">
        <f>(F4/F16)*100</f>
        <v>0.69138197444255212</v>
      </c>
      <c r="Q4">
        <f>(G4/G16)*100</f>
        <v>0.21836633702252001</v>
      </c>
    </row>
    <row r="5" spans="1:17" x14ac:dyDescent="0.25">
      <c r="A5">
        <v>4</v>
      </c>
      <c r="B5" t="s">
        <v>5</v>
      </c>
      <c r="C5">
        <v>0</v>
      </c>
      <c r="D5">
        <v>0</v>
      </c>
      <c r="E5">
        <v>9902000</v>
      </c>
      <c r="F5">
        <v>1193</v>
      </c>
      <c r="G5">
        <v>1458</v>
      </c>
      <c r="K5">
        <v>4</v>
      </c>
      <c r="L5" t="s">
        <v>5</v>
      </c>
      <c r="M5">
        <f>(C5/C16)*100</f>
        <v>0</v>
      </c>
      <c r="N5">
        <f>(D5/D16)*100</f>
        <v>0</v>
      </c>
      <c r="O5">
        <f>(E5/E16)*100</f>
        <v>6.5112180751729394</v>
      </c>
      <c r="P5">
        <f>(F5/F16)*100</f>
        <v>1.3455443646165819</v>
      </c>
      <c r="Q5">
        <f>(G5/G16)*100</f>
        <v>0.16360643339097336</v>
      </c>
    </row>
    <row r="6" spans="1:17" x14ac:dyDescent="0.25">
      <c r="A6">
        <v>5</v>
      </c>
      <c r="B6" t="s">
        <v>6</v>
      </c>
      <c r="C6">
        <v>45802</v>
      </c>
      <c r="D6">
        <v>49717</v>
      </c>
      <c r="E6">
        <v>26384000</v>
      </c>
      <c r="F6">
        <v>5988</v>
      </c>
      <c r="G6">
        <v>176928</v>
      </c>
      <c r="K6">
        <v>5</v>
      </c>
      <c r="L6" t="s">
        <v>6</v>
      </c>
      <c r="M6">
        <f>(C6/C16)*100</f>
        <v>6.6940946924577807</v>
      </c>
      <c r="N6">
        <f>(D6/D16)*100</f>
        <v>32.548593425730125</v>
      </c>
      <c r="O6">
        <f>(E6/E16)*100</f>
        <v>17.349220126778718</v>
      </c>
      <c r="P6">
        <f>(F6/F16)*100</f>
        <v>6.7536627454518801</v>
      </c>
      <c r="Q6">
        <f>(G6/G16)*100</f>
        <v>19.853607028119434</v>
      </c>
    </row>
    <row r="7" spans="1:17" x14ac:dyDescent="0.25">
      <c r="A7">
        <v>6</v>
      </c>
      <c r="B7" t="s">
        <v>7</v>
      </c>
      <c r="C7">
        <v>194735</v>
      </c>
      <c r="D7">
        <v>70394</v>
      </c>
      <c r="E7">
        <v>12600000</v>
      </c>
      <c r="F7">
        <v>27310</v>
      </c>
      <c r="G7">
        <v>158654</v>
      </c>
      <c r="K7">
        <v>6</v>
      </c>
      <c r="L7" t="s">
        <v>7</v>
      </c>
      <c r="M7">
        <f>(C7/C16)*100</f>
        <v>28.461083139071786</v>
      </c>
      <c r="N7">
        <f>(D7/D16)*100</f>
        <v>46.085356831885406</v>
      </c>
      <c r="O7">
        <f>(E7/E16)*100</f>
        <v>8.2853310187011751</v>
      </c>
      <c r="P7">
        <f>(F7/F16)*100</f>
        <v>30.802025647677162</v>
      </c>
      <c r="Q7">
        <f>(G7/G16)*100</f>
        <v>17.803028177785656</v>
      </c>
    </row>
    <row r="8" spans="1:17" x14ac:dyDescent="0.25">
      <c r="A8">
        <v>7</v>
      </c>
      <c r="B8" t="s">
        <v>8</v>
      </c>
      <c r="C8">
        <v>39995</v>
      </c>
      <c r="D8">
        <v>3117</v>
      </c>
      <c r="E8">
        <v>1267000</v>
      </c>
      <c r="F8">
        <v>2170</v>
      </c>
      <c r="G8">
        <v>94241</v>
      </c>
      <c r="K8">
        <v>7</v>
      </c>
      <c r="L8" t="s">
        <v>8</v>
      </c>
      <c r="M8">
        <f>(C8/C16)*100</f>
        <v>5.8453848570990115</v>
      </c>
      <c r="N8">
        <f>(D8/D16)*100</f>
        <v>2.040629275861392</v>
      </c>
      <c r="O8">
        <f>(E8/E16)*100</f>
        <v>0.83313606354717373</v>
      </c>
      <c r="P8">
        <f>(F8/F16)*100</f>
        <v>2.4474696322028358</v>
      </c>
      <c r="Q8">
        <f>(G8/G16)*100</f>
        <v>10.575057537173334</v>
      </c>
    </row>
    <row r="9" spans="1:17" x14ac:dyDescent="0.25">
      <c r="A9">
        <v>8</v>
      </c>
      <c r="B9" t="s">
        <v>9</v>
      </c>
      <c r="C9">
        <v>977</v>
      </c>
      <c r="D9">
        <v>2333</v>
      </c>
      <c r="E9">
        <v>2914000</v>
      </c>
      <c r="F9">
        <v>7199</v>
      </c>
      <c r="G9">
        <v>59366</v>
      </c>
      <c r="K9">
        <v>8</v>
      </c>
      <c r="L9" t="s">
        <v>9</v>
      </c>
      <c r="M9">
        <f>(C9/C16)*100</f>
        <v>0.14279137405640041</v>
      </c>
      <c r="N9">
        <f>(D9/D16)*100</f>
        <v>1.5273622395202524</v>
      </c>
      <c r="O9">
        <f>(E9/E16)*100</f>
        <v>1.916147189563113</v>
      </c>
      <c r="P9">
        <f>(F9/F16)*100</f>
        <v>8.1195087014876552</v>
      </c>
      <c r="Q9">
        <f>(G9/G16)*100</f>
        <v>6.6616320471114712</v>
      </c>
    </row>
    <row r="10" spans="1:17" x14ac:dyDescent="0.25">
      <c r="A10">
        <v>9</v>
      </c>
      <c r="B10" t="s">
        <v>10</v>
      </c>
      <c r="C10">
        <v>0</v>
      </c>
      <c r="D10">
        <v>30</v>
      </c>
      <c r="E10">
        <v>22825000</v>
      </c>
      <c r="F10">
        <v>38060</v>
      </c>
      <c r="G10">
        <v>19531</v>
      </c>
      <c r="K10">
        <v>9</v>
      </c>
      <c r="L10" t="s">
        <v>10</v>
      </c>
      <c r="M10">
        <f>(C10/C16)*100</f>
        <v>0</v>
      </c>
      <c r="N10">
        <f>(D10/D16)*100</f>
        <v>1.9640320268155837E-2</v>
      </c>
      <c r="O10">
        <f>(E10/E16)*100</f>
        <v>15.008942896972567</v>
      </c>
      <c r="P10">
        <f>(F10/F16)*100</f>
        <v>42.926587189695816</v>
      </c>
      <c r="Q10">
        <f>(G10/G16)*100</f>
        <v>2.191630487351921</v>
      </c>
    </row>
    <row r="11" spans="1:17" x14ac:dyDescent="0.25">
      <c r="A11">
        <v>10</v>
      </c>
      <c r="B11" t="s">
        <v>11</v>
      </c>
      <c r="C11">
        <v>342392</v>
      </c>
      <c r="D11">
        <v>12364</v>
      </c>
      <c r="E11">
        <v>71135000</v>
      </c>
      <c r="F11">
        <v>2088.2194358745801</v>
      </c>
      <c r="G11">
        <v>19549</v>
      </c>
      <c r="K11">
        <v>10</v>
      </c>
      <c r="L11" t="s">
        <v>11</v>
      </c>
      <c r="M11">
        <f>(C11/C16)*100</f>
        <v>50.041580497358282</v>
      </c>
      <c r="N11">
        <f>(D11/D16)*100</f>
        <v>8.0944306598492926</v>
      </c>
      <c r="O11">
        <f>(E11/E16)*100</f>
        <v>46.775954128199061</v>
      </c>
      <c r="P11">
        <f>(F11/F16)*100</f>
        <v>2.3552320989303093</v>
      </c>
      <c r="Q11">
        <f>(G11/G16)*100</f>
        <v>2.1936503198629205</v>
      </c>
    </row>
    <row r="12" spans="1:17" x14ac:dyDescent="0.25">
      <c r="A12">
        <v>11</v>
      </c>
      <c r="B12" t="s">
        <v>12</v>
      </c>
      <c r="C12">
        <v>16418</v>
      </c>
      <c r="D12">
        <v>2268</v>
      </c>
      <c r="E12">
        <v>37000</v>
      </c>
      <c r="F12">
        <v>1066.3803598910172</v>
      </c>
      <c r="G12">
        <v>8052</v>
      </c>
      <c r="K12">
        <v>11</v>
      </c>
      <c r="L12" t="s">
        <v>12</v>
      </c>
      <c r="M12">
        <f>(C12/C16)*100</f>
        <v>2.3995381568658973</v>
      </c>
      <c r="N12">
        <f>(D12/D16)*100</f>
        <v>1.4848082122725814</v>
      </c>
      <c r="O12">
        <f>(E12/E16)*100</f>
        <v>2.4329940293011387E-2</v>
      </c>
      <c r="P12">
        <f>(F12/F16)*100</f>
        <v>1.2027343535533619</v>
      </c>
      <c r="Q12">
        <f>(G12/G16)*100</f>
        <v>0.9035384099205197</v>
      </c>
    </row>
    <row r="13" spans="1:17" x14ac:dyDescent="0.25">
      <c r="A13">
        <v>12</v>
      </c>
      <c r="B13" t="s">
        <v>13</v>
      </c>
      <c r="C13">
        <v>206</v>
      </c>
      <c r="D13">
        <v>0</v>
      </c>
      <c r="E13">
        <v>17000</v>
      </c>
      <c r="F13">
        <v>2975.4002042344023</v>
      </c>
      <c r="G13">
        <v>163021</v>
      </c>
      <c r="K13">
        <v>12</v>
      </c>
      <c r="L13" t="s">
        <v>13</v>
      </c>
      <c r="M13">
        <f>(C13/C16)*100</f>
        <v>3.0107495450991281E-2</v>
      </c>
      <c r="N13">
        <f>(D13/D16)*100</f>
        <v>0</v>
      </c>
      <c r="O13">
        <f>(E13/E16)*100</f>
        <v>1.1178621215707936E-2</v>
      </c>
      <c r="P13">
        <f>(F13/F16)*100</f>
        <v>3.3558532919418496</v>
      </c>
      <c r="Q13">
        <f>(G13/G16)*100</f>
        <v>18.293061987537634</v>
      </c>
    </row>
    <row r="14" spans="1:17" x14ac:dyDescent="0.25">
      <c r="A14">
        <v>13</v>
      </c>
      <c r="B14" t="s">
        <v>14</v>
      </c>
      <c r="C14">
        <v>0</v>
      </c>
      <c r="D14">
        <v>11781</v>
      </c>
      <c r="E14">
        <v>0</v>
      </c>
      <c r="F14">
        <v>0</v>
      </c>
      <c r="G14">
        <v>157077</v>
      </c>
      <c r="K14">
        <v>13</v>
      </c>
      <c r="L14" t="s">
        <v>14</v>
      </c>
      <c r="M14">
        <f>(C14/C16)*100</f>
        <v>0</v>
      </c>
      <c r="N14">
        <f>(D14/D16)*100</f>
        <v>7.7127537693047978</v>
      </c>
      <c r="O14">
        <f>(E14/E16)*100</f>
        <v>0</v>
      </c>
      <c r="P14">
        <f>(F14/F16)*100</f>
        <v>0</v>
      </c>
      <c r="Q14">
        <f>(G14/G16)*100</f>
        <v>17.62606840723863</v>
      </c>
    </row>
    <row r="15" spans="1:17" x14ac:dyDescent="0.25">
      <c r="M15">
        <f>SUM(M2:M14)</f>
        <v>100.00014615289054</v>
      </c>
      <c r="N15">
        <f t="shared" ref="N15:Q15" si="0">SUM(N2:N14)</f>
        <v>100</v>
      </c>
      <c r="O15">
        <f t="shared" si="0"/>
        <v>100</v>
      </c>
      <c r="P15">
        <f t="shared" si="0"/>
        <v>100.00000000000001</v>
      </c>
      <c r="Q15">
        <f t="shared" si="0"/>
        <v>99.999999999999986</v>
      </c>
    </row>
    <row r="16" spans="1:17" x14ac:dyDescent="0.25">
      <c r="A16">
        <v>0</v>
      </c>
      <c r="B16" t="s">
        <v>15</v>
      </c>
      <c r="C16">
        <v>684215</v>
      </c>
      <c r="D16">
        <v>152747</v>
      </c>
      <c r="E16">
        <v>152076000</v>
      </c>
      <c r="F16">
        <v>88663</v>
      </c>
      <c r="G16">
        <f>SUM(G2:G14)</f>
        <v>891163</v>
      </c>
      <c r="K16">
        <v>0</v>
      </c>
      <c r="L16" t="s">
        <v>15</v>
      </c>
      <c r="M16">
        <v>684215</v>
      </c>
      <c r="N16">
        <v>152747</v>
      </c>
      <c r="O16">
        <v>152076000</v>
      </c>
      <c r="P16">
        <v>88663</v>
      </c>
      <c r="Q16">
        <v>891163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8" sqref="G18"/>
    </sheetView>
  </sheetViews>
  <sheetFormatPr defaultRowHeight="15" x14ac:dyDescent="0.25"/>
  <cols>
    <col min="1" max="16384" width="9.140625" style="2"/>
  </cols>
  <sheetData>
    <row r="1" spans="1:7" x14ac:dyDescent="0.25">
      <c r="A1" s="2" t="s">
        <v>0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25">
      <c r="A2" s="2">
        <v>1</v>
      </c>
      <c r="B2" s="2" t="s">
        <v>2</v>
      </c>
      <c r="C2" s="2">
        <v>6.3855659405303884</v>
      </c>
      <c r="D2" s="2">
        <v>0.48642526530799302</v>
      </c>
      <c r="E2" s="2">
        <v>0.77724295746863414</v>
      </c>
      <c r="F2" s="2">
        <v>0</v>
      </c>
      <c r="G2" s="2">
        <v>3.5167528274849835</v>
      </c>
    </row>
    <row r="3" spans="1:7" x14ac:dyDescent="0.25">
      <c r="A3" s="2">
        <v>2</v>
      </c>
      <c r="B3" s="2" t="s">
        <v>3</v>
      </c>
      <c r="C3" s="2">
        <v>0</v>
      </c>
      <c r="D3" s="2">
        <v>0</v>
      </c>
      <c r="E3" s="2">
        <v>0.23672374339146215</v>
      </c>
      <c r="F3" s="2">
        <v>0</v>
      </c>
      <c r="G3" s="2">
        <v>0</v>
      </c>
    </row>
    <row r="4" spans="1:7" x14ac:dyDescent="0.25">
      <c r="A4" s="2">
        <v>3</v>
      </c>
      <c r="B4" s="2" t="s">
        <v>4</v>
      </c>
      <c r="C4" s="2">
        <v>0</v>
      </c>
      <c r="D4" s="2">
        <v>0</v>
      </c>
      <c r="E4" s="2">
        <v>2.2705752386964413</v>
      </c>
      <c r="F4" s="2">
        <v>0.69138197444255212</v>
      </c>
      <c r="G4" s="2">
        <v>0.21836633702252001</v>
      </c>
    </row>
    <row r="5" spans="1:7" x14ac:dyDescent="0.25">
      <c r="A5" s="2">
        <v>4</v>
      </c>
      <c r="B5" s="2" t="s">
        <v>5</v>
      </c>
      <c r="C5" s="2">
        <v>0</v>
      </c>
      <c r="D5" s="2">
        <v>0</v>
      </c>
      <c r="E5" s="2">
        <v>6.5112180751729394</v>
      </c>
      <c r="F5" s="2">
        <v>1.3455443646165819</v>
      </c>
      <c r="G5" s="2">
        <v>0.16360643339097336</v>
      </c>
    </row>
    <row r="6" spans="1:7" x14ac:dyDescent="0.25">
      <c r="A6" s="2">
        <v>5</v>
      </c>
      <c r="B6" s="2" t="s">
        <v>6</v>
      </c>
      <c r="C6" s="2">
        <v>6.6940946924577807</v>
      </c>
      <c r="D6" s="2">
        <v>32.548593425730125</v>
      </c>
      <c r="E6" s="2">
        <v>17.349220126778718</v>
      </c>
      <c r="F6" s="2">
        <v>6.7536627454518801</v>
      </c>
      <c r="G6" s="2">
        <v>19.853607028119434</v>
      </c>
    </row>
    <row r="7" spans="1:7" x14ac:dyDescent="0.25">
      <c r="A7" s="2">
        <v>6</v>
      </c>
      <c r="B7" s="2" t="s">
        <v>7</v>
      </c>
      <c r="C7" s="2">
        <v>28.461083139071786</v>
      </c>
      <c r="D7" s="2">
        <v>46.085356831885406</v>
      </c>
      <c r="E7" s="2">
        <v>8.2853310187011751</v>
      </c>
      <c r="F7" s="2">
        <v>30.802025647677162</v>
      </c>
      <c r="G7" s="2">
        <v>17.803028177785656</v>
      </c>
    </row>
    <row r="8" spans="1:7" x14ac:dyDescent="0.25">
      <c r="A8" s="2">
        <v>7</v>
      </c>
      <c r="B8" s="2" t="s">
        <v>8</v>
      </c>
      <c r="C8" s="2">
        <v>5.8453848570990115</v>
      </c>
      <c r="D8" s="2">
        <v>2.040629275861392</v>
      </c>
      <c r="E8" s="2">
        <v>0.83313606354717373</v>
      </c>
      <c r="F8" s="2">
        <v>2.4474696322028358</v>
      </c>
      <c r="G8" s="2">
        <v>10.575057537173334</v>
      </c>
    </row>
    <row r="9" spans="1:7" x14ac:dyDescent="0.25">
      <c r="A9" s="2">
        <v>8</v>
      </c>
      <c r="B9" s="2" t="s">
        <v>9</v>
      </c>
      <c r="C9" s="2">
        <v>0.14279137405640041</v>
      </c>
      <c r="D9" s="2">
        <v>1.5273622395202524</v>
      </c>
      <c r="E9" s="2">
        <v>1.916147189563113</v>
      </c>
      <c r="F9" s="2">
        <v>8.1195087014876552</v>
      </c>
      <c r="G9" s="2">
        <v>6.6616320471114712</v>
      </c>
    </row>
    <row r="10" spans="1:7" x14ac:dyDescent="0.25">
      <c r="A10" s="2">
        <v>9</v>
      </c>
      <c r="B10" s="2" t="s">
        <v>10</v>
      </c>
      <c r="C10" s="2">
        <v>0</v>
      </c>
      <c r="D10" s="2">
        <v>1.9640320268155837E-2</v>
      </c>
      <c r="E10" s="2">
        <v>15.008942896972567</v>
      </c>
      <c r="F10" s="2">
        <v>42.926587189695816</v>
      </c>
      <c r="G10" s="2">
        <v>2.191630487351921</v>
      </c>
    </row>
    <row r="11" spans="1:7" x14ac:dyDescent="0.25">
      <c r="A11" s="2">
        <v>10</v>
      </c>
      <c r="B11" s="2" t="s">
        <v>11</v>
      </c>
      <c r="C11" s="2">
        <v>50.041580497358282</v>
      </c>
      <c r="D11" s="2">
        <v>8.0944306598492926</v>
      </c>
      <c r="E11" s="2">
        <v>46.775954128199061</v>
      </c>
      <c r="F11" s="2">
        <v>2.3552320989303093</v>
      </c>
      <c r="G11" s="2">
        <v>2.1936503198629205</v>
      </c>
    </row>
    <row r="12" spans="1:7" x14ac:dyDescent="0.25">
      <c r="A12" s="2">
        <v>11</v>
      </c>
      <c r="B12" s="2" t="s">
        <v>12</v>
      </c>
      <c r="C12" s="2">
        <v>2.3995381568658973</v>
      </c>
      <c r="D12" s="2">
        <v>1.4848082122725814</v>
      </c>
      <c r="E12" s="2">
        <v>2.4329940293011387E-2</v>
      </c>
      <c r="F12" s="2">
        <v>1.2027343535533619</v>
      </c>
      <c r="G12" s="2">
        <v>0.9035384099205197</v>
      </c>
    </row>
    <row r="13" spans="1:7" x14ac:dyDescent="0.25">
      <c r="A13" s="2">
        <v>12</v>
      </c>
      <c r="B13" s="2" t="s">
        <v>13</v>
      </c>
      <c r="C13" s="2">
        <v>3.0107495450991281E-2</v>
      </c>
      <c r="D13" s="2">
        <v>0</v>
      </c>
      <c r="E13" s="2">
        <v>1.1178621215707936E-2</v>
      </c>
      <c r="F13" s="2">
        <v>3.3558532919418496</v>
      </c>
      <c r="G13" s="2">
        <v>18.293061987537634</v>
      </c>
    </row>
    <row r="14" spans="1:7" x14ac:dyDescent="0.25">
      <c r="A14" s="2">
        <v>13</v>
      </c>
      <c r="B14" s="2" t="s">
        <v>14</v>
      </c>
      <c r="C14" s="2">
        <v>0</v>
      </c>
      <c r="D14" s="2">
        <v>7.7127537693047978</v>
      </c>
      <c r="E14" s="2">
        <v>0</v>
      </c>
      <c r="F14" s="2">
        <v>0</v>
      </c>
      <c r="G14" s="2">
        <v>17.62606840723863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2016-04-11T18:57:18Z</dcterms:created>
  <dcterms:modified xsi:type="dcterms:W3CDTF">2016-04-11T19:51:07Z</dcterms:modified>
</cp:coreProperties>
</file>