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 Morgan\Desktop\d3-coordinated-viz\data\"/>
    </mc:Choice>
  </mc:AlternateContent>
  <bookViews>
    <workbookView xWindow="0" yWindow="0" windowWidth="20490" windowHeight="7620"/>
  </bookViews>
  <sheets>
    <sheet name="canNatRes" sheetId="1" r:id="rId1"/>
  </sheets>
  <definedNames>
    <definedName name="_xlnm._FilterDatabase" localSheetId="0" hidden="1">canNatRes!$A$1:$G$14</definedName>
  </definedNames>
  <calcPr calcId="0"/>
</workbook>
</file>

<file path=xl/calcChain.xml><?xml version="1.0" encoding="utf-8"?>
<calcChain xmlns="http://schemas.openxmlformats.org/spreadsheetml/2006/main">
  <c r="K2" i="1" l="1"/>
  <c r="L2" i="1"/>
  <c r="M2" i="1"/>
  <c r="N2" i="1"/>
  <c r="O2" i="1"/>
  <c r="K3" i="1"/>
  <c r="L3" i="1"/>
  <c r="M3" i="1"/>
  <c r="N3" i="1"/>
  <c r="O3" i="1"/>
  <c r="K4" i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K7" i="1"/>
  <c r="L7" i="1"/>
  <c r="M7" i="1"/>
  <c r="N7" i="1"/>
  <c r="O7" i="1"/>
  <c r="K8" i="1"/>
  <c r="L8" i="1"/>
  <c r="M8" i="1"/>
  <c r="N8" i="1"/>
  <c r="O8" i="1"/>
  <c r="K9" i="1"/>
  <c r="L9" i="1"/>
  <c r="M9" i="1"/>
  <c r="N9" i="1"/>
  <c r="O9" i="1"/>
  <c r="K10" i="1"/>
  <c r="L10" i="1"/>
  <c r="M10" i="1"/>
  <c r="N10" i="1"/>
  <c r="O10" i="1"/>
  <c r="K11" i="1"/>
  <c r="L11" i="1"/>
  <c r="M11" i="1"/>
  <c r="N11" i="1"/>
  <c r="O11" i="1"/>
  <c r="K12" i="1"/>
  <c r="L12" i="1"/>
  <c r="M12" i="1"/>
  <c r="N12" i="1"/>
  <c r="O12" i="1"/>
  <c r="K13" i="1"/>
  <c r="L13" i="1"/>
  <c r="M13" i="1"/>
  <c r="N13" i="1"/>
  <c r="O13" i="1"/>
  <c r="K14" i="1"/>
  <c r="L14" i="1"/>
  <c r="M14" i="1"/>
  <c r="N14" i="1"/>
  <c r="O14" i="1"/>
  <c r="D15" i="1"/>
  <c r="E15" i="1"/>
  <c r="F15" i="1"/>
  <c r="G15" i="1"/>
  <c r="C15" i="1"/>
</calcChain>
</file>

<file path=xl/sharedStrings.xml><?xml version="1.0" encoding="utf-8"?>
<sst xmlns="http://schemas.openxmlformats.org/spreadsheetml/2006/main" count="40" uniqueCount="20">
  <si>
    <t>ID</t>
  </si>
  <si>
    <t>Copper</t>
  </si>
  <si>
    <t>Gold</t>
  </si>
  <si>
    <t>Timber</t>
  </si>
  <si>
    <t>Natural Gas</t>
  </si>
  <si>
    <t>Freshwater</t>
  </si>
  <si>
    <t>Newfoundland and Labrador</t>
  </si>
  <si>
    <t>Prince Edward Island</t>
  </si>
  <si>
    <t>Nova Scotia</t>
  </si>
  <si>
    <t>New Brunswick</t>
  </si>
  <si>
    <t>Québec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</si>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</sst>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K4" sqref="K4"/>
    </sheetView>
  </sheetViews>
  <sheetFormatPr defaultRowHeight="15" x14ac:dyDescent="0.25"/>
  <sheetData>
    <row r="1" spans="1:15" x14ac:dyDescent="0.2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0</v>
      </c>
      <c r="J1" t="s">
        <v>19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5">
      <c r="A2">
        <v>9</v>
      </c>
      <c r="B2" t="s">
        <v>14</v>
      </c>
      <c r="C2">
        <v>0</v>
      </c>
      <c r="D2">
        <v>1E-4</v>
      </c>
      <c r="E2">
        <v>34.486800000000002</v>
      </c>
      <c r="F2">
        <v>183.2525</v>
      </c>
      <c r="G2">
        <v>2.9510000000000001</v>
      </c>
      <c r="I2">
        <v>9</v>
      </c>
      <c r="J2" t="s">
        <v>14</v>
      </c>
      <c r="K2">
        <f>(C2/C15)*100</f>
        <v>0</v>
      </c>
      <c r="L2">
        <f t="shared" ref="L2:O2" si="0">(D2/D15)*100</f>
        <v>7.5642965204236023E-2</v>
      </c>
      <c r="M2">
        <f t="shared" si="0"/>
        <v>8.4131608780261473</v>
      </c>
      <c r="N2">
        <f t="shared" si="0"/>
        <v>68.654851574544267</v>
      </c>
      <c r="O2">
        <f t="shared" si="0"/>
        <v>3.2995071424099036</v>
      </c>
    </row>
    <row r="3" spans="1:15" x14ac:dyDescent="0.25">
      <c r="A3">
        <v>10</v>
      </c>
      <c r="B3" t="s">
        <v>15</v>
      </c>
      <c r="C3">
        <v>0.32890000000000003</v>
      </c>
      <c r="D3">
        <v>1.2500000000000001E-2</v>
      </c>
      <c r="E3">
        <v>75.296199999999999</v>
      </c>
      <c r="F3">
        <v>49.976199999999999</v>
      </c>
      <c r="G3">
        <v>2.0693000000000001</v>
      </c>
      <c r="I3">
        <v>10</v>
      </c>
      <c r="J3" t="s">
        <v>15</v>
      </c>
      <c r="K3">
        <f>(C3/C15)*100</f>
        <v>42.853420195439739</v>
      </c>
      <c r="L3">
        <f t="shared" ref="L3:O3" si="1">(D3/D15)*100</f>
        <v>9.4553706505295025</v>
      </c>
      <c r="M3">
        <f t="shared" si="1"/>
        <v>18.368739462751904</v>
      </c>
      <c r="N3">
        <f t="shared" si="1"/>
        <v>18.723393095645296</v>
      </c>
      <c r="O3">
        <f t="shared" si="1"/>
        <v>2.3136801524191166</v>
      </c>
    </row>
    <row r="4" spans="1:15" x14ac:dyDescent="0.25">
      <c r="A4">
        <v>8</v>
      </c>
      <c r="B4" t="s">
        <v>13</v>
      </c>
      <c r="C4">
        <v>1E-3</v>
      </c>
      <c r="D4">
        <v>3.0999999999999999E-3</v>
      </c>
      <c r="E4">
        <v>4.4759000000000002</v>
      </c>
      <c r="F4">
        <v>8.9458000000000002</v>
      </c>
      <c r="G4">
        <v>9.1187000000000005</v>
      </c>
      <c r="I4">
        <v>8</v>
      </c>
      <c r="J4" t="s">
        <v>13</v>
      </c>
      <c r="K4">
        <f>(C4/C15)*100</f>
        <v>0.1302931596091205</v>
      </c>
      <c r="L4">
        <f t="shared" ref="L4:O4" si="2">(D4/D15)*100</f>
        <v>2.3449319213313164</v>
      </c>
      <c r="M4">
        <f t="shared" si="2"/>
        <v>1.0919095646437833</v>
      </c>
      <c r="N4">
        <f t="shared" si="2"/>
        <v>3.3515099178213568</v>
      </c>
      <c r="O4">
        <f t="shared" si="2"/>
        <v>10.19560006082453</v>
      </c>
    </row>
    <row r="5" spans="1:15" x14ac:dyDescent="0.25">
      <c r="A5">
        <v>2</v>
      </c>
      <c r="B5" t="s">
        <v>7</v>
      </c>
      <c r="C5">
        <v>0</v>
      </c>
      <c r="D5">
        <v>0</v>
      </c>
      <c r="E5">
        <v>63.604199999999999</v>
      </c>
      <c r="F5">
        <v>7.7041000000000004</v>
      </c>
      <c r="G5">
        <v>0</v>
      </c>
      <c r="I5">
        <v>2</v>
      </c>
      <c r="J5" t="s">
        <v>7</v>
      </c>
      <c r="K5">
        <f>(C5/C15)*100</f>
        <v>0</v>
      </c>
      <c r="L5">
        <f t="shared" ref="L5:O5" si="3">(D5/D15)*100</f>
        <v>0</v>
      </c>
      <c r="M5">
        <f t="shared" si="3"/>
        <v>15.516440119644345</v>
      </c>
      <c r="N5">
        <f t="shared" si="3"/>
        <v>2.8863117393511497</v>
      </c>
      <c r="O5">
        <f t="shared" si="3"/>
        <v>0</v>
      </c>
    </row>
    <row r="6" spans="1:15" x14ac:dyDescent="0.25">
      <c r="A6">
        <v>3</v>
      </c>
      <c r="B6" t="s">
        <v>8</v>
      </c>
      <c r="C6">
        <v>0</v>
      </c>
      <c r="D6">
        <v>0</v>
      </c>
      <c r="E6">
        <v>62.459299999999999</v>
      </c>
      <c r="F6">
        <v>7.7039999999999997</v>
      </c>
      <c r="G6">
        <v>3.52</v>
      </c>
      <c r="I6">
        <v>3</v>
      </c>
      <c r="J6" t="s">
        <v>8</v>
      </c>
      <c r="K6">
        <f>(C6/C15)*100</f>
        <v>0</v>
      </c>
      <c r="L6">
        <f t="shared" ref="L6:O6" si="4">(D6/D15)*100</f>
        <v>0</v>
      </c>
      <c r="M6">
        <f t="shared" si="4"/>
        <v>15.237138245035739</v>
      </c>
      <c r="N6">
        <f t="shared" si="4"/>
        <v>2.8862742747317998</v>
      </c>
      <c r="O6">
        <f t="shared" si="4"/>
        <v>3.9357048936912435</v>
      </c>
    </row>
    <row r="7" spans="1:15" x14ac:dyDescent="0.25">
      <c r="A7">
        <v>1</v>
      </c>
      <c r="B7" t="s">
        <v>6</v>
      </c>
      <c r="C7">
        <v>0.13220000000000001</v>
      </c>
      <c r="D7">
        <v>1.8E-3</v>
      </c>
      <c r="E7">
        <v>2.9169999999999998</v>
      </c>
      <c r="F7">
        <v>7.7039999999999997</v>
      </c>
      <c r="G7">
        <v>7.7342000000000004</v>
      </c>
      <c r="I7">
        <v>1</v>
      </c>
      <c r="J7" t="s">
        <v>6</v>
      </c>
      <c r="K7">
        <f>(C7/C15)*100</f>
        <v>17.224755700325733</v>
      </c>
      <c r="L7">
        <f t="shared" ref="L7:O7" si="5">(D7/D15)*100</f>
        <v>1.3615733736762483</v>
      </c>
      <c r="M7">
        <f t="shared" si="5"/>
        <v>0.71161111733191451</v>
      </c>
      <c r="N7">
        <f t="shared" si="5"/>
        <v>2.8862742747317998</v>
      </c>
      <c r="O7">
        <f t="shared" si="5"/>
        <v>8.6475934059053454</v>
      </c>
    </row>
    <row r="8" spans="1:15" x14ac:dyDescent="0.25">
      <c r="A8">
        <v>4</v>
      </c>
      <c r="B8" t="s">
        <v>9</v>
      </c>
      <c r="C8">
        <v>0</v>
      </c>
      <c r="D8">
        <v>0</v>
      </c>
      <c r="E8">
        <v>135.815</v>
      </c>
      <c r="F8">
        <v>1.3221000000000001</v>
      </c>
      <c r="G8">
        <v>1.9998</v>
      </c>
      <c r="I8">
        <v>4</v>
      </c>
      <c r="J8" t="s">
        <v>9</v>
      </c>
      <c r="K8">
        <f>(C8/C15)*100</f>
        <v>0</v>
      </c>
      <c r="L8">
        <f t="shared" ref="L8:O8" si="6">(D8/D15)*100</f>
        <v>0</v>
      </c>
      <c r="M8">
        <f t="shared" si="6"/>
        <v>33.132486767375376</v>
      </c>
      <c r="N8">
        <f t="shared" si="6"/>
        <v>0.49531973242768851</v>
      </c>
      <c r="O8">
        <f t="shared" si="6"/>
        <v>2.235972342728338</v>
      </c>
    </row>
    <row r="9" spans="1:15" x14ac:dyDescent="0.25">
      <c r="A9">
        <v>6</v>
      </c>
      <c r="B9" t="s">
        <v>11</v>
      </c>
      <c r="C9">
        <v>0.17730000000000001</v>
      </c>
      <c r="D9">
        <v>6.9699999999999998E-2</v>
      </c>
      <c r="E9">
        <v>11.7057</v>
      </c>
      <c r="F9">
        <v>0.1479</v>
      </c>
      <c r="G9">
        <v>14.7394</v>
      </c>
      <c r="I9">
        <v>6</v>
      </c>
      <c r="J9" t="s">
        <v>11</v>
      </c>
      <c r="K9">
        <f>(C9/C15)*100</f>
        <v>23.100977198697066</v>
      </c>
      <c r="L9">
        <f t="shared" ref="L9:O9" si="7">(D9/D15)*100</f>
        <v>52.723146747352502</v>
      </c>
      <c r="M9">
        <f t="shared" si="7"/>
        <v>2.8556415002235833</v>
      </c>
      <c r="N9">
        <f t="shared" si="7"/>
        <v>5.5410172018799733E-2</v>
      </c>
      <c r="O9">
        <f t="shared" si="7"/>
        <v>16.480093383543387</v>
      </c>
    </row>
    <row r="10" spans="1:15" x14ac:dyDescent="0.25">
      <c r="A10">
        <v>7</v>
      </c>
      <c r="B10" t="s">
        <v>12</v>
      </c>
      <c r="C10">
        <v>5.8999999999999997E-2</v>
      </c>
      <c r="D10">
        <v>5.7999999999999996E-3</v>
      </c>
      <c r="E10">
        <v>1.9559</v>
      </c>
      <c r="F10">
        <v>7.0400000000000004E-2</v>
      </c>
      <c r="G10">
        <v>14.5479</v>
      </c>
      <c r="I10">
        <v>7</v>
      </c>
      <c r="J10" t="s">
        <v>12</v>
      </c>
      <c r="K10">
        <f>(C10/C15)*100</f>
        <v>7.6872964169381097</v>
      </c>
      <c r="L10">
        <f t="shared" ref="L10:O10" si="8">(D10/D15)*100</f>
        <v>4.3872919818456886</v>
      </c>
      <c r="M10">
        <f t="shared" si="8"/>
        <v>0.47714781775436804</v>
      </c>
      <c r="N10">
        <f t="shared" si="8"/>
        <v>2.6375092022471278E-2</v>
      </c>
      <c r="O10">
        <f t="shared" si="8"/>
        <v>16.26597762015081</v>
      </c>
    </row>
    <row r="11" spans="1:15" x14ac:dyDescent="0.25">
      <c r="A11">
        <v>11</v>
      </c>
      <c r="B11" t="s">
        <v>16</v>
      </c>
      <c r="C11">
        <v>4.3400000000000001E-2</v>
      </c>
      <c r="D11">
        <v>5.7000000000000002E-3</v>
      </c>
      <c r="E11">
        <v>7.6700000000000004E-2</v>
      </c>
      <c r="F11">
        <v>3.0499999999999999E-2</v>
      </c>
      <c r="G11">
        <v>1.669</v>
      </c>
      <c r="I11">
        <v>11</v>
      </c>
      <c r="J11" t="s">
        <v>16</v>
      </c>
      <c r="K11">
        <f>(C11/C15)*100</f>
        <v>5.6547231270358305</v>
      </c>
      <c r="L11">
        <f t="shared" ref="L11:O11" si="9">(D11/D15)*100</f>
        <v>4.3116490166414527</v>
      </c>
      <c r="M11">
        <f t="shared" si="9"/>
        <v>1.8711200788261172E-2</v>
      </c>
      <c r="N11">
        <f t="shared" si="9"/>
        <v>1.1426708901780878E-2</v>
      </c>
      <c r="O11">
        <f t="shared" si="9"/>
        <v>1.866105530559854</v>
      </c>
    </row>
    <row r="12" spans="1:15" x14ac:dyDescent="0.25">
      <c r="A12">
        <v>12</v>
      </c>
      <c r="B12" t="s">
        <v>17</v>
      </c>
      <c r="C12">
        <v>2.0000000000000001E-4</v>
      </c>
      <c r="D12">
        <v>0</v>
      </c>
      <c r="E12">
        <v>1.26E-2</v>
      </c>
      <c r="F12">
        <v>3.0499999999999999E-2</v>
      </c>
      <c r="G12">
        <v>12.1106</v>
      </c>
      <c r="I12">
        <v>12</v>
      </c>
      <c r="J12" t="s">
        <v>17</v>
      </c>
      <c r="K12">
        <f>(C12/C15)*100</f>
        <v>2.6058631921824102E-2</v>
      </c>
      <c r="L12">
        <f t="shared" ref="L12:O12" si="10">(D12/D15)*100</f>
        <v>0</v>
      </c>
      <c r="M12">
        <f t="shared" si="10"/>
        <v>3.0738087344470769E-3</v>
      </c>
      <c r="N12">
        <f t="shared" si="10"/>
        <v>1.1426708901780878E-2</v>
      </c>
      <c r="O12">
        <f t="shared" si="10"/>
        <v>13.54083741066397</v>
      </c>
    </row>
    <row r="13" spans="1:15" x14ac:dyDescent="0.25">
      <c r="A13">
        <v>13</v>
      </c>
      <c r="B13" t="s">
        <v>18</v>
      </c>
      <c r="C13">
        <v>0</v>
      </c>
      <c r="D13">
        <v>6.7000000000000002E-3</v>
      </c>
      <c r="E13">
        <v>0</v>
      </c>
      <c r="F13">
        <v>3.0499999999999999E-2</v>
      </c>
      <c r="G13">
        <v>7.5042</v>
      </c>
      <c r="I13">
        <v>13</v>
      </c>
      <c r="J13" t="s">
        <v>18</v>
      </c>
      <c r="K13">
        <f>(C13/C15)*100</f>
        <v>0</v>
      </c>
      <c r="L13">
        <f t="shared" ref="L13:O13" si="11">(D13/D15)*100</f>
        <v>5.0680786686838131</v>
      </c>
      <c r="M13">
        <f t="shared" si="11"/>
        <v>0</v>
      </c>
      <c r="N13">
        <f t="shared" si="11"/>
        <v>1.1426708901780878E-2</v>
      </c>
      <c r="O13">
        <f t="shared" si="11"/>
        <v>8.3904308702380206</v>
      </c>
    </row>
    <row r="14" spans="1:15" x14ac:dyDescent="0.25">
      <c r="A14">
        <v>5</v>
      </c>
      <c r="B14" t="s">
        <v>10</v>
      </c>
      <c r="C14">
        <v>2.5499999999999998E-2</v>
      </c>
      <c r="D14">
        <v>2.6800000000000001E-2</v>
      </c>
      <c r="E14">
        <v>17.1096</v>
      </c>
      <c r="F14">
        <v>0</v>
      </c>
      <c r="G14">
        <v>11.4735</v>
      </c>
      <c r="I14">
        <v>5</v>
      </c>
      <c r="J14" t="s">
        <v>10</v>
      </c>
      <c r="K14">
        <f>(C14/C15)*100</f>
        <v>3.322475570032573</v>
      </c>
      <c r="L14">
        <f t="shared" ref="L14:O14" si="12">(D14/D15)*100</f>
        <v>20.272314674735252</v>
      </c>
      <c r="M14">
        <f t="shared" si="12"/>
        <v>4.173939517690135</v>
      </c>
      <c r="N14">
        <f t="shared" si="12"/>
        <v>0</v>
      </c>
      <c r="O14">
        <f t="shared" si="12"/>
        <v>12.828497186865478</v>
      </c>
    </row>
    <row r="15" spans="1:15" x14ac:dyDescent="0.25">
      <c r="C15">
        <f>SUM(C2:C14)</f>
        <v>0.76750000000000007</v>
      </c>
      <c r="D15">
        <f t="shared" ref="D15:G15" si="13">SUM(D2:D14)</f>
        <v>0.13219999999999998</v>
      </c>
      <c r="E15">
        <f t="shared" si="13"/>
        <v>409.91489999999999</v>
      </c>
      <c r="F15">
        <f t="shared" si="13"/>
        <v>266.91850000000005</v>
      </c>
      <c r="G15">
        <f t="shared" si="13"/>
        <v>89.437600000000003</v>
      </c>
    </row>
  </sheetData>
  <autoFilter ref="A1:G14">
    <sortState ref="A2:G14">
      <sortCondition descending="1" ref="F1:F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canNatRes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2016-04-11T17:39:36Z</dcterms:created>
  <dcterms:modified xsi:type="dcterms:W3CDTF">2016-04-11T17:40:58Z</dcterms:modified>
</cp:coreProperties>
</file>