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ten\Programming\Entrainment\"/>
    </mc:Choice>
  </mc:AlternateContent>
  <bookViews>
    <workbookView xWindow="0" yWindow="0" windowWidth="9540" windowHeight="3300"/>
  </bookViews>
  <sheets>
    <sheet name="Sheet1" sheetId="1" r:id="rId1"/>
  </sheets>
  <definedNames>
    <definedName name="e">Sheet1!$A$2</definedName>
    <definedName name="s">Sheet1!$F$1</definedName>
    <definedName name="x">Sheet1!$B$2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  <c r="E4" i="1" l="1"/>
  <c r="E54" i="1"/>
  <c r="E63" i="1"/>
  <c r="E55" i="1"/>
  <c r="E39" i="1"/>
  <c r="E31" i="1"/>
  <c r="E23" i="1"/>
  <c r="E17" i="1"/>
  <c r="F201" i="1"/>
  <c r="E64" i="1"/>
  <c r="F176" i="1"/>
  <c r="F112" i="1"/>
  <c r="F175" i="1"/>
  <c r="F167" i="1"/>
  <c r="F134" i="1"/>
  <c r="F103" i="1"/>
  <c r="E253" i="1"/>
  <c r="E245" i="1"/>
  <c r="F238" i="1"/>
  <c r="F230" i="1"/>
  <c r="E213" i="1"/>
  <c r="E205" i="1"/>
  <c r="E197" i="1"/>
  <c r="E189" i="1"/>
  <c r="E181" i="1"/>
  <c r="E149" i="1"/>
  <c r="E141" i="1"/>
  <c r="E133" i="1"/>
  <c r="E125" i="1"/>
  <c r="E117" i="1"/>
  <c r="F102" i="1"/>
  <c r="E85" i="1"/>
  <c r="E77" i="1"/>
  <c r="E69" i="1"/>
  <c r="E202" i="1"/>
  <c r="E146" i="1"/>
  <c r="E18" i="1"/>
  <c r="E226" i="1"/>
  <c r="E170" i="1"/>
  <c r="F114" i="1"/>
  <c r="E50" i="1"/>
  <c r="F251" i="1"/>
  <c r="E82" i="1"/>
  <c r="E218" i="1"/>
  <c r="E154" i="1"/>
  <c r="E90" i="1"/>
  <c r="E234" i="1"/>
  <c r="E74" i="1"/>
  <c r="E34" i="1"/>
  <c r="E242" i="1"/>
  <c r="F187" i="1"/>
  <c r="E138" i="1"/>
  <c r="E98" i="1"/>
  <c r="E26" i="1"/>
  <c r="E210" i="1"/>
  <c r="E162" i="1"/>
  <c r="F53" i="1"/>
  <c r="F37" i="1"/>
  <c r="F29" i="1"/>
  <c r="F21" i="1"/>
  <c r="F94" i="1"/>
  <c r="F148" i="1"/>
  <c r="F168" i="1"/>
  <c r="F54" i="1"/>
  <c r="F246" i="1"/>
  <c r="F188" i="1"/>
  <c r="F152" i="1"/>
  <c r="F87" i="1"/>
  <c r="F119" i="1"/>
  <c r="F213" i="1"/>
  <c r="F125" i="1"/>
  <c r="F56" i="1"/>
  <c r="F24" i="1"/>
  <c r="F16" i="1"/>
  <c r="F8" i="1"/>
  <c r="F76" i="1"/>
  <c r="F231" i="1"/>
  <c r="F169" i="1"/>
  <c r="F38" i="1"/>
  <c r="F30" i="1"/>
  <c r="F22" i="1"/>
  <c r="F96" i="1"/>
  <c r="F52" i="1"/>
  <c r="F28" i="1"/>
  <c r="F222" i="1"/>
  <c r="F216" i="1"/>
  <c r="F247" i="1"/>
  <c r="F93" i="1"/>
  <c r="F63" i="1"/>
  <c r="F25" i="1"/>
  <c r="F17" i="1"/>
  <c r="F9" i="1"/>
  <c r="F55" i="1"/>
  <c r="F23" i="1"/>
  <c r="F159" i="1"/>
  <c r="F149" i="1"/>
  <c r="F113" i="1"/>
  <c r="F97" i="1"/>
  <c r="F81" i="1"/>
  <c r="F85" i="1"/>
  <c r="F225" i="1"/>
  <c r="F153" i="1"/>
  <c r="F157" i="1"/>
  <c r="F245" i="1"/>
  <c r="F209" i="1"/>
  <c r="F131" i="1"/>
  <c r="F105" i="1"/>
  <c r="F89" i="1"/>
  <c r="F223" i="1"/>
  <c r="F161" i="1"/>
  <c r="F233" i="1"/>
  <c r="F212" i="1"/>
  <c r="F124" i="1"/>
  <c r="F232" i="1"/>
  <c r="F217" i="1"/>
  <c r="F145" i="1"/>
  <c r="F86" i="1"/>
  <c r="F240" i="1"/>
  <c r="F196" i="1"/>
  <c r="F132" i="1"/>
  <c r="F244" i="1"/>
  <c r="F116" i="1"/>
  <c r="F95" i="1"/>
  <c r="F84" i="1"/>
  <c r="F68" i="1"/>
  <c r="F215" i="1"/>
  <c r="F180" i="1"/>
  <c r="F151" i="1"/>
  <c r="F252" i="1"/>
  <c r="F224" i="1"/>
  <c r="F214" i="1"/>
  <c r="F204" i="1"/>
  <c r="F160" i="1"/>
  <c r="F150" i="1"/>
  <c r="F140" i="1"/>
  <c r="F104" i="1"/>
  <c r="F88" i="1"/>
  <c r="F183" i="1"/>
  <c r="F80" i="1" l="1"/>
  <c r="F144" i="1"/>
  <c r="F208" i="1"/>
  <c r="F73" i="1"/>
  <c r="F137" i="1"/>
  <c r="F239" i="1"/>
  <c r="F182" i="1"/>
  <c r="F181" i="1"/>
  <c r="F174" i="1"/>
  <c r="F118" i="1"/>
  <c r="F43" i="1"/>
  <c r="E46" i="1"/>
  <c r="F128" i="1"/>
  <c r="F100" i="1"/>
  <c r="F12" i="1"/>
  <c r="F7" i="1"/>
  <c r="F6" i="1"/>
  <c r="F20" i="1"/>
  <c r="F13" i="1"/>
  <c r="F165" i="1"/>
  <c r="E7" i="1"/>
  <c r="F110" i="1"/>
  <c r="F146" i="1"/>
  <c r="F111" i="1"/>
  <c r="F147" i="1"/>
  <c r="F49" i="1"/>
  <c r="F60" i="1"/>
  <c r="F45" i="1"/>
  <c r="F82" i="1"/>
  <c r="F48" i="1"/>
  <c r="F138" i="1"/>
  <c r="F57" i="1"/>
  <c r="F193" i="1"/>
  <c r="F15" i="1"/>
  <c r="F126" i="1"/>
  <c r="F190" i="1"/>
  <c r="F254" i="1"/>
  <c r="F127" i="1"/>
  <c r="F191" i="1"/>
  <c r="F255" i="1"/>
  <c r="F120" i="1"/>
  <c r="F184" i="1"/>
  <c r="F248" i="1"/>
  <c r="F177" i="1"/>
  <c r="F241" i="1"/>
  <c r="F92" i="1"/>
  <c r="F156" i="1"/>
  <c r="F221" i="1"/>
  <c r="F32" i="1"/>
  <c r="F58" i="1"/>
  <c r="F78" i="1"/>
  <c r="F142" i="1"/>
  <c r="F130" i="1"/>
  <c r="F258" i="1"/>
  <c r="F109" i="1"/>
  <c r="F172" i="1"/>
  <c r="F237" i="1"/>
  <c r="F19" i="1"/>
  <c r="F189" i="1"/>
  <c r="F18" i="1"/>
  <c r="E178" i="1"/>
  <c r="E157" i="1"/>
  <c r="E221" i="1"/>
  <c r="F206" i="1"/>
  <c r="F33" i="1"/>
  <c r="E93" i="1"/>
  <c r="F253" i="1"/>
  <c r="F158" i="1"/>
  <c r="F220" i="1"/>
  <c r="F31" i="1"/>
  <c r="E58" i="1"/>
  <c r="F72" i="1"/>
  <c r="F79" i="1"/>
  <c r="F108" i="1"/>
  <c r="F107" i="1"/>
  <c r="F200" i="1"/>
  <c r="F129" i="1"/>
  <c r="F257" i="1"/>
  <c r="F14" i="1"/>
  <c r="F236" i="1"/>
  <c r="E130" i="1"/>
  <c r="F173" i="1"/>
  <c r="F44" i="1"/>
  <c r="F226" i="1"/>
  <c r="F207" i="1"/>
  <c r="F77" i="1"/>
  <c r="F143" i="1"/>
  <c r="E194" i="1"/>
  <c r="E109" i="1"/>
  <c r="E173" i="1"/>
  <c r="E237" i="1"/>
  <c r="E15" i="1"/>
  <c r="F141" i="1"/>
  <c r="E49" i="1"/>
  <c r="F205" i="1"/>
  <c r="E258" i="1"/>
  <c r="F154" i="1"/>
  <c r="F235" i="1"/>
  <c r="F195" i="1"/>
  <c r="F98" i="1"/>
  <c r="F74" i="1"/>
  <c r="F243" i="1"/>
  <c r="E9" i="1"/>
  <c r="F166" i="1"/>
  <c r="F117" i="1"/>
  <c r="F162" i="1"/>
  <c r="F194" i="1"/>
  <c r="F234" i="1"/>
  <c r="F203" i="1"/>
  <c r="F202" i="1"/>
  <c r="F62" i="1"/>
  <c r="F70" i="1"/>
  <c r="F198" i="1"/>
  <c r="F71" i="1"/>
  <c r="F135" i="1"/>
  <c r="F192" i="1"/>
  <c r="F256" i="1"/>
  <c r="F121" i="1"/>
  <c r="F185" i="1"/>
  <c r="F249" i="1"/>
  <c r="F163" i="1"/>
  <c r="F227" i="1"/>
  <c r="F101" i="1"/>
  <c r="F164" i="1"/>
  <c r="F229" i="1"/>
  <c r="F41" i="1"/>
  <c r="F36" i="1"/>
  <c r="F186" i="1"/>
  <c r="F27" i="1"/>
  <c r="F179" i="1"/>
  <c r="F155" i="1"/>
  <c r="F83" i="1"/>
  <c r="F178" i="1"/>
  <c r="F242" i="1"/>
  <c r="F90" i="1"/>
  <c r="F211" i="1"/>
  <c r="E28" i="1"/>
  <c r="F210" i="1"/>
  <c r="F170" i="1"/>
  <c r="F69" i="1"/>
  <c r="F39" i="1"/>
  <c r="F171" i="1"/>
  <c r="F61" i="1"/>
  <c r="E47" i="1"/>
  <c r="F136" i="1"/>
  <c r="F64" i="1"/>
  <c r="F40" i="1"/>
  <c r="F250" i="1"/>
  <c r="E122" i="1"/>
  <c r="F228" i="1"/>
  <c r="F122" i="1"/>
  <c r="F47" i="1"/>
  <c r="F46" i="1"/>
  <c r="F199" i="1"/>
  <c r="F50" i="1"/>
  <c r="F91" i="1"/>
  <c r="F65" i="1"/>
  <c r="F219" i="1"/>
  <c r="F51" i="1"/>
  <c r="E101" i="1"/>
  <c r="E165" i="1"/>
  <c r="E229" i="1"/>
  <c r="F218" i="1"/>
  <c r="F133" i="1"/>
  <c r="E250" i="1"/>
  <c r="E186" i="1"/>
  <c r="F197" i="1"/>
  <c r="F139" i="1"/>
  <c r="F59" i="1"/>
  <c r="F99" i="1"/>
  <c r="F123" i="1"/>
  <c r="F34" i="1"/>
  <c r="F75" i="1"/>
  <c r="F35" i="1"/>
  <c r="E33" i="1"/>
  <c r="E37" i="1"/>
  <c r="E110" i="1"/>
  <c r="E174" i="1"/>
  <c r="E238" i="1"/>
  <c r="E119" i="1"/>
  <c r="E183" i="1"/>
  <c r="E247" i="1"/>
  <c r="E120" i="1"/>
  <c r="E184" i="1"/>
  <c r="E248" i="1"/>
  <c r="E65" i="1"/>
  <c r="E129" i="1"/>
  <c r="E193" i="1"/>
  <c r="E257" i="1"/>
  <c r="E115" i="1"/>
  <c r="E179" i="1"/>
  <c r="E243" i="1"/>
  <c r="E124" i="1"/>
  <c r="E188" i="1"/>
  <c r="E252" i="1"/>
  <c r="E40" i="1"/>
  <c r="E20" i="1"/>
  <c r="E12" i="1"/>
  <c r="E5" i="1"/>
  <c r="F26" i="1"/>
  <c r="E118" i="1"/>
  <c r="E182" i="1"/>
  <c r="E246" i="1"/>
  <c r="E127" i="1"/>
  <c r="E191" i="1"/>
  <c r="E255" i="1"/>
  <c r="E128" i="1"/>
  <c r="E192" i="1"/>
  <c r="E256" i="1"/>
  <c r="E73" i="1"/>
  <c r="E137" i="1"/>
  <c r="E201" i="1"/>
  <c r="E123" i="1"/>
  <c r="E187" i="1"/>
  <c r="E251" i="1"/>
  <c r="E68" i="1"/>
  <c r="E132" i="1"/>
  <c r="E196" i="1"/>
  <c r="E48" i="1"/>
  <c r="E52" i="1"/>
  <c r="E44" i="1"/>
  <c r="E13" i="1"/>
  <c r="E11" i="1"/>
  <c r="E126" i="1"/>
  <c r="E190" i="1"/>
  <c r="E254" i="1"/>
  <c r="E71" i="1"/>
  <c r="E135" i="1"/>
  <c r="E199" i="1"/>
  <c r="E72" i="1"/>
  <c r="E136" i="1"/>
  <c r="E200" i="1"/>
  <c r="E81" i="1"/>
  <c r="E145" i="1"/>
  <c r="E209" i="1"/>
  <c r="E67" i="1"/>
  <c r="E131" i="1"/>
  <c r="E195" i="1"/>
  <c r="E76" i="1"/>
  <c r="E140" i="1"/>
  <c r="E204" i="1"/>
  <c r="E56" i="1"/>
  <c r="E53" i="1"/>
  <c r="E45" i="1"/>
  <c r="E21" i="1"/>
  <c r="E6" i="1"/>
  <c r="E70" i="1"/>
  <c r="E134" i="1"/>
  <c r="E198" i="1"/>
  <c r="E79" i="1"/>
  <c r="E143" i="1"/>
  <c r="E207" i="1"/>
  <c r="E80" i="1"/>
  <c r="E144" i="1"/>
  <c r="E208" i="1"/>
  <c r="E89" i="1"/>
  <c r="E153" i="1"/>
  <c r="E217" i="1"/>
  <c r="E75" i="1"/>
  <c r="E139" i="1"/>
  <c r="E203" i="1"/>
  <c r="E84" i="1"/>
  <c r="E148" i="1"/>
  <c r="E212" i="1"/>
  <c r="E25" i="1"/>
  <c r="E51" i="1"/>
  <c r="E29" i="1"/>
  <c r="E14" i="1"/>
  <c r="F11" i="1"/>
  <c r="E10" i="1"/>
  <c r="F115" i="1"/>
  <c r="E114" i="1"/>
  <c r="F66" i="1"/>
  <c r="E66" i="1"/>
  <c r="E78" i="1"/>
  <c r="E142" i="1"/>
  <c r="E206" i="1"/>
  <c r="E87" i="1"/>
  <c r="E151" i="1"/>
  <c r="E215" i="1"/>
  <c r="E88" i="1"/>
  <c r="E152" i="1"/>
  <c r="E216" i="1"/>
  <c r="E97" i="1"/>
  <c r="E161" i="1"/>
  <c r="E225" i="1"/>
  <c r="E83" i="1"/>
  <c r="E147" i="1"/>
  <c r="E211" i="1"/>
  <c r="E92" i="1"/>
  <c r="E156" i="1"/>
  <c r="E220" i="1"/>
  <c r="E8" i="1"/>
  <c r="E42" i="1"/>
  <c r="E61" i="1"/>
  <c r="E22" i="1"/>
  <c r="E86" i="1"/>
  <c r="E150" i="1"/>
  <c r="E214" i="1"/>
  <c r="E95" i="1"/>
  <c r="E159" i="1"/>
  <c r="E223" i="1"/>
  <c r="E96" i="1"/>
  <c r="E160" i="1"/>
  <c r="E224" i="1"/>
  <c r="E105" i="1"/>
  <c r="E169" i="1"/>
  <c r="E233" i="1"/>
  <c r="E91" i="1"/>
  <c r="E155" i="1"/>
  <c r="E219" i="1"/>
  <c r="E100" i="1"/>
  <c r="E164" i="1"/>
  <c r="E228" i="1"/>
  <c r="E16" i="1"/>
  <c r="E41" i="1"/>
  <c r="E35" i="1"/>
  <c r="E60" i="1"/>
  <c r="E19" i="1"/>
  <c r="E30" i="1"/>
  <c r="E94" i="1"/>
  <c r="E158" i="1"/>
  <c r="E222" i="1"/>
  <c r="E103" i="1"/>
  <c r="E167" i="1"/>
  <c r="E231" i="1"/>
  <c r="E104" i="1"/>
  <c r="E168" i="1"/>
  <c r="E232" i="1"/>
  <c r="E113" i="1"/>
  <c r="E177" i="1"/>
  <c r="E241" i="1"/>
  <c r="E99" i="1"/>
  <c r="E163" i="1"/>
  <c r="E227" i="1"/>
  <c r="E108" i="1"/>
  <c r="E172" i="1"/>
  <c r="E236" i="1"/>
  <c r="E24" i="1"/>
  <c r="E59" i="1"/>
  <c r="E27" i="1"/>
  <c r="E38" i="1"/>
  <c r="F106" i="1"/>
  <c r="E106" i="1"/>
  <c r="E102" i="1"/>
  <c r="E166" i="1"/>
  <c r="E230" i="1"/>
  <c r="E111" i="1"/>
  <c r="E175" i="1"/>
  <c r="E239" i="1"/>
  <c r="E112" i="1"/>
  <c r="E176" i="1"/>
  <c r="E240" i="1"/>
  <c r="E121" i="1"/>
  <c r="E185" i="1"/>
  <c r="E249" i="1"/>
  <c r="E107" i="1"/>
  <c r="E171" i="1"/>
  <c r="E235" i="1"/>
  <c r="E116" i="1"/>
  <c r="E180" i="1"/>
  <c r="E244" i="1"/>
  <c r="E32" i="1"/>
  <c r="E57" i="1"/>
  <c r="E36" i="1"/>
  <c r="E43" i="1"/>
  <c r="E62" i="1"/>
  <c r="F67" i="1"/>
  <c r="F10" i="1"/>
  <c r="F42" i="1"/>
  <c r="F5" i="1"/>
  <c r="F4" i="1"/>
  <c r="F2" i="1" l="1"/>
  <c r="J1" i="1" s="1"/>
  <c r="J3" i="1" s="1"/>
  <c r="J2" i="1"/>
</calcChain>
</file>

<file path=xl/sharedStrings.xml><?xml version="1.0" encoding="utf-8"?>
<sst xmlns="http://schemas.openxmlformats.org/spreadsheetml/2006/main" count="11" uniqueCount="11">
  <si>
    <t>x</t>
  </si>
  <si>
    <t>y</t>
  </si>
  <si>
    <t>"=(2x/s)/(1+(x/s)^3)"</t>
  </si>
  <si>
    <t>s=</t>
  </si>
  <si>
    <t>Value</t>
  </si>
  <si>
    <t>Delta</t>
  </si>
  <si>
    <t>Max delta</t>
  </si>
  <si>
    <t>e</t>
  </si>
  <si>
    <t>num repeats</t>
  </si>
  <si>
    <t>Percent repeat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</si>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</sst>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675502979880805E-2"/>
          <c:y val="8.2278329465054617E-3"/>
          <c:w val="0.96513358215671374"/>
          <c:h val="0.914503668406831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Sheet1!$D$3:$D$258</c:f>
              <c:numCache>
                <c:formatCode>General</c:formatCode>
                <c:ptCount val="256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57</c:v>
                </c:pt>
                <c:pt idx="6">
                  <c:v>68</c:v>
                </c:pt>
                <c:pt idx="7">
                  <c:v>79</c:v>
                </c:pt>
                <c:pt idx="8">
                  <c:v>90</c:v>
                </c:pt>
                <c:pt idx="9">
                  <c:v>101</c:v>
                </c:pt>
                <c:pt idx="10">
                  <c:v>112</c:v>
                </c:pt>
                <c:pt idx="11">
                  <c:v>123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200</c:v>
                </c:pt>
                <c:pt idx="20">
                  <c:v>208</c:v>
                </c:pt>
                <c:pt idx="21">
                  <c:v>216</c:v>
                </c:pt>
                <c:pt idx="22">
                  <c:v>223</c:v>
                </c:pt>
                <c:pt idx="23">
                  <c:v>230</c:v>
                </c:pt>
                <c:pt idx="24">
                  <c:v>236</c:v>
                </c:pt>
                <c:pt idx="25">
                  <c:v>242</c:v>
                </c:pt>
                <c:pt idx="26">
                  <c:v>247</c:v>
                </c:pt>
                <c:pt idx="27">
                  <c:v>252</c:v>
                </c:pt>
                <c:pt idx="28">
                  <c:v>256</c:v>
                </c:pt>
                <c:pt idx="29">
                  <c:v>259</c:v>
                </c:pt>
                <c:pt idx="30">
                  <c:v>262</c:v>
                </c:pt>
                <c:pt idx="31">
                  <c:v>265</c:v>
                </c:pt>
                <c:pt idx="32">
                  <c:v>267</c:v>
                </c:pt>
                <c:pt idx="33">
                  <c:v>268</c:v>
                </c:pt>
                <c:pt idx="34">
                  <c:v>269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269</c:v>
                </c:pt>
                <c:pt idx="39">
                  <c:v>268</c:v>
                </c:pt>
                <c:pt idx="40">
                  <c:v>266</c:v>
                </c:pt>
                <c:pt idx="41">
                  <c:v>265</c:v>
                </c:pt>
                <c:pt idx="42">
                  <c:v>263</c:v>
                </c:pt>
                <c:pt idx="43">
                  <c:v>260</c:v>
                </c:pt>
                <c:pt idx="44">
                  <c:v>258</c:v>
                </c:pt>
                <c:pt idx="45">
                  <c:v>255</c:v>
                </c:pt>
                <c:pt idx="46">
                  <c:v>252</c:v>
                </c:pt>
                <c:pt idx="47">
                  <c:v>249</c:v>
                </c:pt>
                <c:pt idx="48">
                  <c:v>246</c:v>
                </c:pt>
                <c:pt idx="49">
                  <c:v>243</c:v>
                </c:pt>
                <c:pt idx="50">
                  <c:v>239</c:v>
                </c:pt>
                <c:pt idx="51">
                  <c:v>236</c:v>
                </c:pt>
                <c:pt idx="52">
                  <c:v>232</c:v>
                </c:pt>
                <c:pt idx="53">
                  <c:v>228</c:v>
                </c:pt>
                <c:pt idx="54">
                  <c:v>224</c:v>
                </c:pt>
                <c:pt idx="55">
                  <c:v>221</c:v>
                </c:pt>
                <c:pt idx="56">
                  <c:v>217</c:v>
                </c:pt>
                <c:pt idx="57">
                  <c:v>213</c:v>
                </c:pt>
                <c:pt idx="58">
                  <c:v>209</c:v>
                </c:pt>
                <c:pt idx="59">
                  <c:v>206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191</c:v>
                </c:pt>
                <c:pt idx="64">
                  <c:v>187</c:v>
                </c:pt>
                <c:pt idx="65">
                  <c:v>184</c:v>
                </c:pt>
                <c:pt idx="66">
                  <c:v>180</c:v>
                </c:pt>
                <c:pt idx="67">
                  <c:v>177</c:v>
                </c:pt>
                <c:pt idx="68">
                  <c:v>173</c:v>
                </c:pt>
                <c:pt idx="69">
                  <c:v>170</c:v>
                </c:pt>
                <c:pt idx="70">
                  <c:v>167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154</c:v>
                </c:pt>
                <c:pt idx="75">
                  <c:v>151</c:v>
                </c:pt>
                <c:pt idx="76">
                  <c:v>148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132</c:v>
                </c:pt>
                <c:pt idx="83">
                  <c:v>129</c:v>
                </c:pt>
                <c:pt idx="84">
                  <c:v>127</c:v>
                </c:pt>
                <c:pt idx="85">
                  <c:v>125</c:v>
                </c:pt>
                <c:pt idx="86">
                  <c:v>122</c:v>
                </c:pt>
                <c:pt idx="87">
                  <c:v>120</c:v>
                </c:pt>
                <c:pt idx="88">
                  <c:v>118</c:v>
                </c:pt>
                <c:pt idx="89">
                  <c:v>116</c:v>
                </c:pt>
                <c:pt idx="90">
                  <c:v>113</c:v>
                </c:pt>
                <c:pt idx="91">
                  <c:v>111</c:v>
                </c:pt>
                <c:pt idx="92">
                  <c:v>109</c:v>
                </c:pt>
                <c:pt idx="93">
                  <c:v>107</c:v>
                </c:pt>
                <c:pt idx="94">
                  <c:v>105</c:v>
                </c:pt>
                <c:pt idx="95">
                  <c:v>103</c:v>
                </c:pt>
                <c:pt idx="96">
                  <c:v>102</c:v>
                </c:pt>
                <c:pt idx="97">
                  <c:v>100</c:v>
                </c:pt>
                <c:pt idx="98">
                  <c:v>98</c:v>
                </c:pt>
                <c:pt idx="99">
                  <c:v>96</c:v>
                </c:pt>
                <c:pt idx="100">
                  <c:v>95</c:v>
                </c:pt>
                <c:pt idx="101">
                  <c:v>93</c:v>
                </c:pt>
                <c:pt idx="102">
                  <c:v>91</c:v>
                </c:pt>
                <c:pt idx="103">
                  <c:v>90</c:v>
                </c:pt>
                <c:pt idx="104">
                  <c:v>88</c:v>
                </c:pt>
                <c:pt idx="105">
                  <c:v>87</c:v>
                </c:pt>
                <c:pt idx="106">
                  <c:v>85</c:v>
                </c:pt>
                <c:pt idx="107">
                  <c:v>84</c:v>
                </c:pt>
                <c:pt idx="108">
                  <c:v>83</c:v>
                </c:pt>
                <c:pt idx="109">
                  <c:v>81</c:v>
                </c:pt>
                <c:pt idx="110">
                  <c:v>80</c:v>
                </c:pt>
                <c:pt idx="111">
                  <c:v>79</c:v>
                </c:pt>
                <c:pt idx="112">
                  <c:v>77</c:v>
                </c:pt>
                <c:pt idx="113">
                  <c:v>76</c:v>
                </c:pt>
                <c:pt idx="114">
                  <c:v>75</c:v>
                </c:pt>
                <c:pt idx="115">
                  <c:v>74</c:v>
                </c:pt>
                <c:pt idx="116">
                  <c:v>73</c:v>
                </c:pt>
                <c:pt idx="117">
                  <c:v>71</c:v>
                </c:pt>
                <c:pt idx="118">
                  <c:v>70</c:v>
                </c:pt>
                <c:pt idx="119">
                  <c:v>69</c:v>
                </c:pt>
                <c:pt idx="120">
                  <c:v>68</c:v>
                </c:pt>
                <c:pt idx="121">
                  <c:v>67</c:v>
                </c:pt>
                <c:pt idx="122">
                  <c:v>66</c:v>
                </c:pt>
                <c:pt idx="123">
                  <c:v>65</c:v>
                </c:pt>
                <c:pt idx="124">
                  <c:v>64</c:v>
                </c:pt>
                <c:pt idx="125">
                  <c:v>63</c:v>
                </c:pt>
                <c:pt idx="126">
                  <c:v>62</c:v>
                </c:pt>
                <c:pt idx="127">
                  <c:v>61</c:v>
                </c:pt>
                <c:pt idx="128">
                  <c:v>60</c:v>
                </c:pt>
                <c:pt idx="129">
                  <c:v>60</c:v>
                </c:pt>
                <c:pt idx="130">
                  <c:v>59</c:v>
                </c:pt>
                <c:pt idx="131">
                  <c:v>58</c:v>
                </c:pt>
                <c:pt idx="132">
                  <c:v>57</c:v>
                </c:pt>
                <c:pt idx="133">
                  <c:v>56</c:v>
                </c:pt>
                <c:pt idx="134">
                  <c:v>55</c:v>
                </c:pt>
                <c:pt idx="135">
                  <c:v>55</c:v>
                </c:pt>
                <c:pt idx="136">
                  <c:v>54</c:v>
                </c:pt>
                <c:pt idx="137">
                  <c:v>53</c:v>
                </c:pt>
                <c:pt idx="138">
                  <c:v>52</c:v>
                </c:pt>
                <c:pt idx="139">
                  <c:v>52</c:v>
                </c:pt>
                <c:pt idx="140">
                  <c:v>51</c:v>
                </c:pt>
                <c:pt idx="141">
                  <c:v>50</c:v>
                </c:pt>
                <c:pt idx="142">
                  <c:v>50</c:v>
                </c:pt>
                <c:pt idx="143">
                  <c:v>49</c:v>
                </c:pt>
                <c:pt idx="144">
                  <c:v>48</c:v>
                </c:pt>
                <c:pt idx="145">
                  <c:v>48</c:v>
                </c:pt>
                <c:pt idx="146">
                  <c:v>47</c:v>
                </c:pt>
                <c:pt idx="147">
                  <c:v>46</c:v>
                </c:pt>
                <c:pt idx="148">
                  <c:v>46</c:v>
                </c:pt>
                <c:pt idx="149">
                  <c:v>45</c:v>
                </c:pt>
                <c:pt idx="150">
                  <c:v>45</c:v>
                </c:pt>
                <c:pt idx="151">
                  <c:v>44</c:v>
                </c:pt>
                <c:pt idx="152">
                  <c:v>44</c:v>
                </c:pt>
                <c:pt idx="153">
                  <c:v>43</c:v>
                </c:pt>
                <c:pt idx="154">
                  <c:v>43</c:v>
                </c:pt>
                <c:pt idx="155">
                  <c:v>42</c:v>
                </c:pt>
                <c:pt idx="156">
                  <c:v>41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</c:v>
                </c:pt>
                <c:pt idx="164">
                  <c:v>38</c:v>
                </c:pt>
                <c:pt idx="165">
                  <c:v>37</c:v>
                </c:pt>
                <c:pt idx="166">
                  <c:v>37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33</c:v>
                </c:pt>
                <c:pt idx="176">
                  <c:v>33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D-4139-ABB7-A6DE4112E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18480"/>
        <c:axId val="1738619312"/>
      </c:lineChart>
      <c:catAx>
        <c:axId val="17386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19312"/>
        <c:crosses val="autoZero"/>
        <c:auto val="1"/>
        <c:lblAlgn val="ctr"/>
        <c:lblOffset val="100"/>
        <c:noMultiLvlLbl val="0"/>
      </c:catAx>
      <c:valAx>
        <c:axId val="17386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205467</xdr:colOff>
      <xdr:row>5</xdr:row>
      <xdr:rowOff>162604</xdr:rowOff>
    </xdr:from>
    <xdr:to>
      <xdr:col>33</xdr:col>
      <xdr:colOff>476250</xdr:colOff>
      <xdr:row>50</xdr:row>
      <xdr:rowOff>68035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70" zoomScaleNormal="70" workbookViewId="0">
      <selection activeCell="G253" sqref="G3:G253"/>
    </sheetView>
  </sheetViews>
  <sheetFormatPr defaultRowHeight="15" x14ac:dyDescent="0.25"/>
  <cols>
    <col min="3" max="3" width="23.42578125" customWidth="1"/>
    <col min="9" max="9" width="13.42578125" customWidth="1"/>
    <col min="10" max="10" width="11.14062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3</v>
      </c>
      <c r="F1">
        <v>45</v>
      </c>
      <c r="I1" t="s">
        <v>8</v>
      </c>
      <c r="J1">
        <f>COUNTIF(F:F, "TRUE")</f>
        <v>86</v>
      </c>
    </row>
    <row r="2" spans="1:10" x14ac:dyDescent="0.25">
      <c r="A2">
        <v>3</v>
      </c>
      <c r="C2" t="s">
        <v>2</v>
      </c>
      <c r="D2" t="s">
        <v>4</v>
      </c>
      <c r="E2" t="s">
        <v>5</v>
      </c>
      <c r="F2" t="b">
        <f>OR(F3:F63)</f>
        <v>1</v>
      </c>
      <c r="G2" t="s">
        <v>10</v>
      </c>
      <c r="I2" t="s">
        <v>6</v>
      </c>
      <c r="J2">
        <f>MAX(E:E)</f>
        <v>12</v>
      </c>
    </row>
    <row r="3" spans="1:10" x14ac:dyDescent="0.25">
      <c r="B3">
        <v>0</v>
      </c>
      <c r="C3">
        <f>(2*B3/s)/(1+(B3/s)^e)</f>
        <v>0</v>
      </c>
      <c r="D3">
        <f>ROUND(C3/MAX(C:C)*270,0)</f>
        <v>0</v>
      </c>
      <c r="G3">
        <f>D3-MIN(D$50:D$258)</f>
        <v>-16</v>
      </c>
      <c r="I3" t="s">
        <v>9</v>
      </c>
      <c r="J3" s="1">
        <f>J1/COUNTA(F4:F258)</f>
        <v>0.33725490196078434</v>
      </c>
    </row>
    <row r="4" spans="1:10" x14ac:dyDescent="0.25">
      <c r="B4">
        <v>1</v>
      </c>
      <c r="C4">
        <f>(2*B4/s)/(1+(B4/s)^e)</f>
        <v>4.4443956719267826E-2</v>
      </c>
      <c r="D4">
        <f t="shared" ref="D4:D67" si="0">ROUND(C4/MAX(C:C)*270,0)</f>
        <v>11</v>
      </c>
      <c r="E4">
        <f>ABS(D4-D3)</f>
        <v>11</v>
      </c>
      <c r="F4" t="b">
        <f>D4=D3</f>
        <v>0</v>
      </c>
      <c r="G4">
        <f t="shared" ref="G4:G67" si="1">D4-MIN(D$50:D$258)</f>
        <v>-5</v>
      </c>
    </row>
    <row r="5" spans="1:10" x14ac:dyDescent="0.25">
      <c r="B5">
        <v>2</v>
      </c>
      <c r="C5">
        <f>(2*B5/s)/(1+(B5/s)^e)</f>
        <v>8.8881085885464103E-2</v>
      </c>
      <c r="D5">
        <f t="shared" si="0"/>
        <v>23</v>
      </c>
      <c r="E5">
        <f t="shared" ref="E5:E68" si="2">ABS(D5-D4)</f>
        <v>12</v>
      </c>
      <c r="F5" t="b">
        <f t="shared" ref="F5:F68" si="3">D5=D4</f>
        <v>0</v>
      </c>
      <c r="G5">
        <f t="shared" si="1"/>
        <v>7</v>
      </c>
    </row>
    <row r="6" spans="1:10" x14ac:dyDescent="0.25">
      <c r="B6">
        <v>3</v>
      </c>
      <c r="C6">
        <f>(2*B6/s)/(1+(B6/s)^e)</f>
        <v>0.13329383886255924</v>
      </c>
      <c r="D6">
        <f t="shared" si="0"/>
        <v>34</v>
      </c>
      <c r="E6">
        <f t="shared" si="2"/>
        <v>11</v>
      </c>
      <c r="F6" t="b">
        <f t="shared" si="3"/>
        <v>0</v>
      </c>
      <c r="G6">
        <f t="shared" si="1"/>
        <v>18</v>
      </c>
    </row>
    <row r="7" spans="1:10" x14ac:dyDescent="0.25">
      <c r="B7">
        <v>4</v>
      </c>
      <c r="C7">
        <f>(2*B7/s)/(1+(B7/s)^e)</f>
        <v>0.17765300639331497</v>
      </c>
      <c r="D7">
        <f t="shared" si="0"/>
        <v>45</v>
      </c>
      <c r="E7">
        <f t="shared" si="2"/>
        <v>11</v>
      </c>
      <c r="F7" t="b">
        <f t="shared" si="3"/>
        <v>0</v>
      </c>
      <c r="G7">
        <f t="shared" si="1"/>
        <v>29</v>
      </c>
    </row>
    <row r="8" spans="1:10" x14ac:dyDescent="0.25">
      <c r="B8">
        <v>5</v>
      </c>
      <c r="C8">
        <f>(2*B8/s)/(1+(B8/s)^e)</f>
        <v>0.22191780821917809</v>
      </c>
      <c r="D8">
        <f t="shared" si="0"/>
        <v>57</v>
      </c>
      <c r="E8">
        <f t="shared" si="2"/>
        <v>12</v>
      </c>
      <c r="F8" t="b">
        <f t="shared" si="3"/>
        <v>0</v>
      </c>
      <c r="G8">
        <f t="shared" si="1"/>
        <v>41</v>
      </c>
    </row>
    <row r="9" spans="1:10" x14ac:dyDescent="0.25">
      <c r="B9">
        <v>6</v>
      </c>
      <c r="C9">
        <f>(2*B9/s)/(1+(B9/s)^e)</f>
        <v>0.26603606266627255</v>
      </c>
      <c r="D9">
        <f t="shared" si="0"/>
        <v>68</v>
      </c>
      <c r="E9">
        <f t="shared" si="2"/>
        <v>11</v>
      </c>
      <c r="F9" t="b">
        <f t="shared" si="3"/>
        <v>0</v>
      </c>
      <c r="G9">
        <f t="shared" si="1"/>
        <v>52</v>
      </c>
    </row>
    <row r="10" spans="1:10" x14ac:dyDescent="0.25">
      <c r="B10">
        <v>7</v>
      </c>
      <c r="C10">
        <f>(2*B10/s)/(1+(B10/s)^e)</f>
        <v>0.3099444614509993</v>
      </c>
      <c r="D10">
        <f t="shared" si="0"/>
        <v>79</v>
      </c>
      <c r="E10">
        <f t="shared" si="2"/>
        <v>11</v>
      </c>
      <c r="F10" t="b">
        <f t="shared" si="3"/>
        <v>0</v>
      </c>
      <c r="G10">
        <f t="shared" si="1"/>
        <v>63</v>
      </c>
    </row>
    <row r="11" spans="1:10" x14ac:dyDescent="0.25">
      <c r="B11">
        <v>8</v>
      </c>
      <c r="C11">
        <f>(2*B11/s)/(1+(B11/s)^e)</f>
        <v>0.35356897323133668</v>
      </c>
      <c r="D11">
        <f t="shared" si="0"/>
        <v>90</v>
      </c>
      <c r="E11">
        <f t="shared" si="2"/>
        <v>11</v>
      </c>
      <c r="F11" t="b">
        <f t="shared" si="3"/>
        <v>0</v>
      </c>
      <c r="G11">
        <f t="shared" si="1"/>
        <v>74</v>
      </c>
    </row>
    <row r="12" spans="1:10" x14ac:dyDescent="0.25">
      <c r="B12">
        <v>9</v>
      </c>
      <c r="C12">
        <f>(2*B12/s)/(1+(B12/s)^e)</f>
        <v>0.39682539682539686</v>
      </c>
      <c r="D12">
        <f t="shared" si="0"/>
        <v>101</v>
      </c>
      <c r="E12">
        <f t="shared" si="2"/>
        <v>11</v>
      </c>
      <c r="F12" t="b">
        <f t="shared" si="3"/>
        <v>0</v>
      </c>
      <c r="G12">
        <f t="shared" si="1"/>
        <v>85</v>
      </c>
    </row>
    <row r="13" spans="1:10" x14ac:dyDescent="0.25">
      <c r="B13">
        <v>10</v>
      </c>
      <c r="C13">
        <f>(2*B13/s)/(1+(B13/s)^e)</f>
        <v>0.43962008141112613</v>
      </c>
      <c r="D13">
        <f t="shared" si="0"/>
        <v>112</v>
      </c>
      <c r="E13">
        <f t="shared" si="2"/>
        <v>11</v>
      </c>
      <c r="F13" t="b">
        <f t="shared" si="3"/>
        <v>0</v>
      </c>
      <c r="G13">
        <f t="shared" si="1"/>
        <v>96</v>
      </c>
    </row>
    <row r="14" spans="1:10" x14ac:dyDescent="0.25">
      <c r="B14">
        <v>11</v>
      </c>
      <c r="C14">
        <f>(2*B14/s)/(1+(B14/s)^e)</f>
        <v>0.48185082633901527</v>
      </c>
      <c r="D14">
        <f t="shared" si="0"/>
        <v>123</v>
      </c>
      <c r="E14">
        <f t="shared" si="2"/>
        <v>11</v>
      </c>
      <c r="F14" t="b">
        <f t="shared" si="3"/>
        <v>0</v>
      </c>
      <c r="G14">
        <f t="shared" si="1"/>
        <v>107</v>
      </c>
    </row>
    <row r="15" spans="1:10" x14ac:dyDescent="0.25">
      <c r="B15">
        <v>12</v>
      </c>
      <c r="C15">
        <f>(2*B15/s)/(1+(B15/s)^e)</f>
        <v>0.52340796743239304</v>
      </c>
      <c r="D15">
        <f t="shared" si="0"/>
        <v>134</v>
      </c>
      <c r="E15">
        <f t="shared" si="2"/>
        <v>11</v>
      </c>
      <c r="F15" t="b">
        <f t="shared" si="3"/>
        <v>0</v>
      </c>
      <c r="G15">
        <f t="shared" si="1"/>
        <v>118</v>
      </c>
    </row>
    <row r="16" spans="1:10" x14ac:dyDescent="0.25">
      <c r="B16">
        <v>13</v>
      </c>
      <c r="C16">
        <f>(2*B16/s)/(1+(B16/s)^e)</f>
        <v>0.56417564990034497</v>
      </c>
      <c r="D16">
        <f t="shared" si="0"/>
        <v>144</v>
      </c>
      <c r="E16">
        <f t="shared" si="2"/>
        <v>10</v>
      </c>
      <c r="F16" t="b">
        <f t="shared" si="3"/>
        <v>0</v>
      </c>
      <c r="G16">
        <f t="shared" si="1"/>
        <v>128</v>
      </c>
    </row>
    <row r="17" spans="2:7" x14ac:dyDescent="0.25">
      <c r="B17">
        <v>14</v>
      </c>
      <c r="C17">
        <f>(2*B17/s)/(1+(B17/s)^e)</f>
        <v>0.60403328042271676</v>
      </c>
      <c r="D17">
        <f t="shared" si="0"/>
        <v>154</v>
      </c>
      <c r="E17">
        <f t="shared" si="2"/>
        <v>10</v>
      </c>
      <c r="F17" t="b">
        <f t="shared" si="3"/>
        <v>0</v>
      </c>
      <c r="G17">
        <f t="shared" si="1"/>
        <v>138</v>
      </c>
    </row>
    <row r="18" spans="2:7" x14ac:dyDescent="0.25">
      <c r="B18">
        <v>15</v>
      </c>
      <c r="C18">
        <f>(2*B18/s)/(1+(B18/s)^e)</f>
        <v>0.6428571428571429</v>
      </c>
      <c r="D18">
        <f t="shared" si="0"/>
        <v>164</v>
      </c>
      <c r="E18">
        <f t="shared" si="2"/>
        <v>10</v>
      </c>
      <c r="F18" t="b">
        <f t="shared" si="3"/>
        <v>0</v>
      </c>
      <c r="G18">
        <f t="shared" si="1"/>
        <v>148</v>
      </c>
    </row>
    <row r="19" spans="2:7" x14ac:dyDescent="0.25">
      <c r="B19">
        <v>16</v>
      </c>
      <c r="C19">
        <f>(2*B19/s)/(1+(B19/s)^e)</f>
        <v>0.68052215372659397</v>
      </c>
      <c r="D19">
        <f t="shared" si="0"/>
        <v>174</v>
      </c>
      <c r="E19">
        <f t="shared" si="2"/>
        <v>10</v>
      </c>
      <c r="F19" t="b">
        <f t="shared" si="3"/>
        <v>0</v>
      </c>
      <c r="G19">
        <f t="shared" si="1"/>
        <v>158</v>
      </c>
    </row>
    <row r="20" spans="2:7" x14ac:dyDescent="0.25">
      <c r="B20">
        <v>17</v>
      </c>
      <c r="C20">
        <f>(2*B20/s)/(1+(B20/s)^e)</f>
        <v>0.71690372560861326</v>
      </c>
      <c r="D20">
        <f t="shared" si="0"/>
        <v>183</v>
      </c>
      <c r="E20">
        <f t="shared" si="2"/>
        <v>9</v>
      </c>
      <c r="F20" t="b">
        <f t="shared" si="3"/>
        <v>0</v>
      </c>
      <c r="G20">
        <f t="shared" si="1"/>
        <v>167</v>
      </c>
    </row>
    <row r="21" spans="2:7" x14ac:dyDescent="0.25">
      <c r="B21">
        <v>18</v>
      </c>
      <c r="C21">
        <f>(2*B21/s)/(1+(B21/s)^e)</f>
        <v>0.75187969924812026</v>
      </c>
      <c r="D21">
        <f t="shared" si="0"/>
        <v>192</v>
      </c>
      <c r="E21">
        <f t="shared" si="2"/>
        <v>9</v>
      </c>
      <c r="F21" t="b">
        <f t="shared" si="3"/>
        <v>0</v>
      </c>
      <c r="G21">
        <f t="shared" si="1"/>
        <v>176</v>
      </c>
    </row>
    <row r="22" spans="2:7" x14ac:dyDescent="0.25">
      <c r="B22">
        <v>19</v>
      </c>
      <c r="C22">
        <f>(2*B22/s)/(1+(B22/s)^e)</f>
        <v>0.78533229915088165</v>
      </c>
      <c r="D22">
        <f t="shared" si="0"/>
        <v>200</v>
      </c>
      <c r="E22">
        <f t="shared" si="2"/>
        <v>8</v>
      </c>
      <c r="F22" t="b">
        <f t="shared" si="3"/>
        <v>0</v>
      </c>
      <c r="G22">
        <f t="shared" si="1"/>
        <v>184</v>
      </c>
    </row>
    <row r="23" spans="2:7" x14ac:dyDescent="0.25">
      <c r="B23">
        <v>20</v>
      </c>
      <c r="C23">
        <f>(2*B23/s)/(1+(B23/s)^e)</f>
        <v>0.81715006305170246</v>
      </c>
      <c r="D23">
        <f t="shared" si="0"/>
        <v>208</v>
      </c>
      <c r="E23">
        <f t="shared" si="2"/>
        <v>8</v>
      </c>
      <c r="F23" t="b">
        <f t="shared" si="3"/>
        <v>0</v>
      </c>
      <c r="G23">
        <f t="shared" si="1"/>
        <v>192</v>
      </c>
    </row>
    <row r="24" spans="2:7" x14ac:dyDescent="0.25">
      <c r="B24">
        <v>21</v>
      </c>
      <c r="C24">
        <f>(2*B24/s)/(1+(B24/s)^e)</f>
        <v>0.84722969338353948</v>
      </c>
      <c r="D24">
        <f t="shared" si="0"/>
        <v>216</v>
      </c>
      <c r="E24">
        <f t="shared" si="2"/>
        <v>8</v>
      </c>
      <c r="F24" t="b">
        <f t="shared" si="3"/>
        <v>0</v>
      </c>
      <c r="G24">
        <f t="shared" si="1"/>
        <v>200</v>
      </c>
    </row>
    <row r="25" spans="2:7" x14ac:dyDescent="0.25">
      <c r="B25">
        <v>22</v>
      </c>
      <c r="C25">
        <f>(2*B25/s)/(1+(B25/s)^e)</f>
        <v>0.87547777897870749</v>
      </c>
      <c r="D25">
        <f t="shared" si="0"/>
        <v>223</v>
      </c>
      <c r="E25">
        <f t="shared" si="2"/>
        <v>7</v>
      </c>
      <c r="F25" t="b">
        <f t="shared" si="3"/>
        <v>0</v>
      </c>
      <c r="G25">
        <f t="shared" si="1"/>
        <v>207</v>
      </c>
    </row>
    <row r="26" spans="2:7" x14ac:dyDescent="0.25">
      <c r="B26">
        <v>23</v>
      </c>
      <c r="C26">
        <f>(2*B26/s)/(1+(B26/s)^e)</f>
        <v>0.90181233783836112</v>
      </c>
      <c r="D26">
        <f t="shared" si="0"/>
        <v>230</v>
      </c>
      <c r="E26">
        <f t="shared" si="2"/>
        <v>7</v>
      </c>
      <c r="F26" t="b">
        <f t="shared" si="3"/>
        <v>0</v>
      </c>
      <c r="G26">
        <f t="shared" si="1"/>
        <v>214</v>
      </c>
    </row>
    <row r="27" spans="2:7" x14ac:dyDescent="0.25">
      <c r="B27">
        <v>24</v>
      </c>
      <c r="C27">
        <f>(2*B27/s)/(1+(B27/s)^e)</f>
        <v>0.92616413686647803</v>
      </c>
      <c r="D27">
        <f t="shared" si="0"/>
        <v>236</v>
      </c>
      <c r="E27">
        <f t="shared" si="2"/>
        <v>6</v>
      </c>
      <c r="F27" t="b">
        <f t="shared" si="3"/>
        <v>0</v>
      </c>
      <c r="G27">
        <f t="shared" si="1"/>
        <v>220</v>
      </c>
    </row>
    <row r="28" spans="2:7" x14ac:dyDescent="0.25">
      <c r="B28">
        <v>25</v>
      </c>
      <c r="C28">
        <f>(2*B28/s)/(1+(B28/s)^e)</f>
        <v>0.94847775175644033</v>
      </c>
      <c r="D28">
        <f t="shared" si="0"/>
        <v>242</v>
      </c>
      <c r="E28">
        <f t="shared" si="2"/>
        <v>6</v>
      </c>
      <c r="F28" t="b">
        <f t="shared" si="3"/>
        <v>0</v>
      </c>
      <c r="G28">
        <f t="shared" si="1"/>
        <v>226</v>
      </c>
    </row>
    <row r="29" spans="2:7" x14ac:dyDescent="0.25">
      <c r="B29">
        <v>26</v>
      </c>
      <c r="C29">
        <f>(2*B29/s)/(1+(B29/s)^e)</f>
        <v>0.9687123393529038</v>
      </c>
      <c r="D29">
        <f t="shared" si="0"/>
        <v>247</v>
      </c>
      <c r="E29">
        <f t="shared" si="2"/>
        <v>5</v>
      </c>
      <c r="F29" t="b">
        <f t="shared" si="3"/>
        <v>0</v>
      </c>
      <c r="G29">
        <f t="shared" si="1"/>
        <v>231</v>
      </c>
    </row>
    <row r="30" spans="2:7" x14ac:dyDescent="0.25">
      <c r="B30">
        <v>27</v>
      </c>
      <c r="C30">
        <f>(2*B30/s)/(1+(B30/s)^e)</f>
        <v>0.98684210526315785</v>
      </c>
      <c r="D30">
        <f t="shared" si="0"/>
        <v>252</v>
      </c>
      <c r="E30">
        <f t="shared" si="2"/>
        <v>5</v>
      </c>
      <c r="F30" t="b">
        <f t="shared" si="3"/>
        <v>0</v>
      </c>
      <c r="G30">
        <f t="shared" si="1"/>
        <v>236</v>
      </c>
    </row>
    <row r="31" spans="2:7" x14ac:dyDescent="0.25">
      <c r="B31">
        <v>28</v>
      </c>
      <c r="C31">
        <f>(2*B31/s)/(1+(B31/s)^e)</f>
        <v>1.0028564606418635</v>
      </c>
      <c r="D31">
        <f t="shared" si="0"/>
        <v>256</v>
      </c>
      <c r="E31">
        <f t="shared" si="2"/>
        <v>4</v>
      </c>
      <c r="F31" t="b">
        <f t="shared" si="3"/>
        <v>0</v>
      </c>
      <c r="G31">
        <f t="shared" si="1"/>
        <v>240</v>
      </c>
    </row>
    <row r="32" spans="2:7" x14ac:dyDescent="0.25">
      <c r="B32">
        <v>29</v>
      </c>
      <c r="C32">
        <f>(2*B32/s)/(1+(B32/s)^e)</f>
        <v>1.0167598732621155</v>
      </c>
      <c r="D32">
        <f t="shared" si="0"/>
        <v>259</v>
      </c>
      <c r="E32">
        <f t="shared" si="2"/>
        <v>3</v>
      </c>
      <c r="F32" t="b">
        <f t="shared" si="3"/>
        <v>0</v>
      </c>
      <c r="G32">
        <f t="shared" si="1"/>
        <v>243</v>
      </c>
    </row>
    <row r="33" spans="2:7" x14ac:dyDescent="0.25">
      <c r="B33">
        <v>30</v>
      </c>
      <c r="C33">
        <f>(2*B33/s)/(1+(B33/s)^e)</f>
        <v>1.0285714285714285</v>
      </c>
      <c r="D33">
        <f t="shared" si="0"/>
        <v>262</v>
      </c>
      <c r="E33">
        <f t="shared" si="2"/>
        <v>3</v>
      </c>
      <c r="F33" t="b">
        <f t="shared" si="3"/>
        <v>0</v>
      </c>
      <c r="G33">
        <f t="shared" si="1"/>
        <v>246</v>
      </c>
    </row>
    <row r="34" spans="2:7" x14ac:dyDescent="0.25">
      <c r="B34">
        <v>31</v>
      </c>
      <c r="C34">
        <f>(2*B34/s)/(1+(B34/s)^e)</f>
        <v>1.0383241258394256</v>
      </c>
      <c r="D34">
        <f t="shared" si="0"/>
        <v>265</v>
      </c>
      <c r="E34">
        <f t="shared" si="2"/>
        <v>3</v>
      </c>
      <c r="F34" t="b">
        <f t="shared" si="3"/>
        <v>0</v>
      </c>
      <c r="G34">
        <f t="shared" si="1"/>
        <v>249</v>
      </c>
    </row>
    <row r="35" spans="2:7" x14ac:dyDescent="0.25">
      <c r="B35">
        <v>32</v>
      </c>
      <c r="C35">
        <f>(2*B35/s)/(1+(B35/s)^e)</f>
        <v>1.0460639422727678</v>
      </c>
      <c r="D35">
        <f t="shared" si="0"/>
        <v>267</v>
      </c>
      <c r="E35">
        <f t="shared" si="2"/>
        <v>2</v>
      </c>
      <c r="F35" t="b">
        <f t="shared" si="3"/>
        <v>0</v>
      </c>
      <c r="G35">
        <f t="shared" si="1"/>
        <v>251</v>
      </c>
    </row>
    <row r="36" spans="2:7" x14ac:dyDescent="0.25">
      <c r="B36">
        <v>33</v>
      </c>
      <c r="C36">
        <f>(2*B36/s)/(1+(B36/s)^e)</f>
        <v>1.0518487037824054</v>
      </c>
      <c r="D36">
        <f t="shared" si="0"/>
        <v>268</v>
      </c>
      <c r="E36">
        <f t="shared" si="2"/>
        <v>1</v>
      </c>
      <c r="F36" t="b">
        <f t="shared" si="3"/>
        <v>0</v>
      </c>
      <c r="G36">
        <f t="shared" si="1"/>
        <v>252</v>
      </c>
    </row>
    <row r="37" spans="2:7" x14ac:dyDescent="0.25">
      <c r="B37">
        <v>34</v>
      </c>
      <c r="C37">
        <f>(2*B37/s)/(1+(B37/s)^e)</f>
        <v>1.0557468047750116</v>
      </c>
      <c r="D37">
        <f t="shared" si="0"/>
        <v>269</v>
      </c>
      <c r="E37">
        <f t="shared" si="2"/>
        <v>1</v>
      </c>
      <c r="F37" t="b">
        <f t="shared" si="3"/>
        <v>0</v>
      </c>
      <c r="G37">
        <f t="shared" si="1"/>
        <v>253</v>
      </c>
    </row>
    <row r="38" spans="2:7" x14ac:dyDescent="0.25">
      <c r="B38">
        <v>35</v>
      </c>
      <c r="C38">
        <f>(2*B38/s)/(1+(B38/s)^e)</f>
        <v>1.0578358208955223</v>
      </c>
      <c r="D38">
        <f t="shared" si="0"/>
        <v>270</v>
      </c>
      <c r="E38">
        <f t="shared" si="2"/>
        <v>1</v>
      </c>
      <c r="F38" t="b">
        <f t="shared" si="3"/>
        <v>0</v>
      </c>
      <c r="G38">
        <f t="shared" si="1"/>
        <v>254</v>
      </c>
    </row>
    <row r="39" spans="2:7" x14ac:dyDescent="0.25">
      <c r="B39">
        <v>36</v>
      </c>
      <c r="C39">
        <f>(2*B39/s)/(1+(B39/s)^e)</f>
        <v>1.0582010582010581</v>
      </c>
      <c r="D39">
        <f t="shared" si="0"/>
        <v>270</v>
      </c>
      <c r="E39">
        <f t="shared" si="2"/>
        <v>0</v>
      </c>
      <c r="F39" t="b">
        <f t="shared" si="3"/>
        <v>1</v>
      </c>
      <c r="G39">
        <f t="shared" si="1"/>
        <v>254</v>
      </c>
    </row>
    <row r="40" spans="2:7" x14ac:dyDescent="0.25">
      <c r="B40">
        <v>37</v>
      </c>
      <c r="C40">
        <f>(2*B40/s)/(1+(B40/s)^e)</f>
        <v>1.0569340800406268</v>
      </c>
      <c r="D40">
        <f t="shared" si="0"/>
        <v>270</v>
      </c>
      <c r="E40">
        <f t="shared" si="2"/>
        <v>0</v>
      </c>
      <c r="F40" t="b">
        <f t="shared" si="3"/>
        <v>1</v>
      </c>
      <c r="G40">
        <f t="shared" si="1"/>
        <v>254</v>
      </c>
    </row>
    <row r="41" spans="2:7" x14ac:dyDescent="0.25">
      <c r="B41">
        <v>38</v>
      </c>
      <c r="C41">
        <f>(2*B41/s)/(1+(B41/s)^e)</f>
        <v>1.0541312492722454</v>
      </c>
      <c r="D41">
        <f t="shared" si="0"/>
        <v>269</v>
      </c>
      <c r="E41">
        <f t="shared" si="2"/>
        <v>1</v>
      </c>
      <c r="F41" t="b">
        <f t="shared" si="3"/>
        <v>0</v>
      </c>
      <c r="G41">
        <f t="shared" si="1"/>
        <v>253</v>
      </c>
    </row>
    <row r="42" spans="2:7" x14ac:dyDescent="0.25">
      <c r="B42">
        <v>39</v>
      </c>
      <c r="C42">
        <f>(2*B42/s)/(1+(B42/s)^e)</f>
        <v>1.0498923187365399</v>
      </c>
      <c r="D42">
        <f t="shared" si="0"/>
        <v>268</v>
      </c>
      <c r="E42">
        <f t="shared" si="2"/>
        <v>1</v>
      </c>
      <c r="F42" t="b">
        <f t="shared" si="3"/>
        <v>0</v>
      </c>
      <c r="G42">
        <f t="shared" si="1"/>
        <v>252</v>
      </c>
    </row>
    <row r="43" spans="2:7" x14ac:dyDescent="0.25">
      <c r="B43">
        <v>40</v>
      </c>
      <c r="C43">
        <f>(2*B43/s)/(1+(B43/s)^e)</f>
        <v>1.0443190975020145</v>
      </c>
      <c r="D43">
        <f t="shared" si="0"/>
        <v>266</v>
      </c>
      <c r="E43">
        <f t="shared" si="2"/>
        <v>2</v>
      </c>
      <c r="F43" t="b">
        <f t="shared" si="3"/>
        <v>0</v>
      </c>
      <c r="G43">
        <f t="shared" si="1"/>
        <v>250</v>
      </c>
    </row>
    <row r="44" spans="2:7" x14ac:dyDescent="0.25">
      <c r="B44">
        <v>41</v>
      </c>
      <c r="C44">
        <f>(2*B44/s)/(1+(B44/s)^e)</f>
        <v>1.0375142146632843</v>
      </c>
      <c r="D44">
        <f t="shared" si="0"/>
        <v>265</v>
      </c>
      <c r="E44">
        <f t="shared" si="2"/>
        <v>1</v>
      </c>
      <c r="F44" t="b">
        <f t="shared" si="3"/>
        <v>0</v>
      </c>
      <c r="G44">
        <f t="shared" si="1"/>
        <v>249</v>
      </c>
    </row>
    <row r="45" spans="2:7" x14ac:dyDescent="0.25">
      <c r="B45">
        <v>42</v>
      </c>
      <c r="C45">
        <f>(2*B45/s)/(1+(B45/s)^e)</f>
        <v>1.029579996731492</v>
      </c>
      <c r="D45">
        <f t="shared" si="0"/>
        <v>263</v>
      </c>
      <c r="E45">
        <f t="shared" si="2"/>
        <v>2</v>
      </c>
      <c r="F45" t="b">
        <f t="shared" si="3"/>
        <v>0</v>
      </c>
      <c r="G45">
        <f t="shared" si="1"/>
        <v>247</v>
      </c>
    </row>
    <row r="46" spans="2:7" x14ac:dyDescent="0.25">
      <c r="B46">
        <v>43</v>
      </c>
      <c r="C46">
        <f>(2*B46/s)/(1+(B46/s)^e)</f>
        <v>1.0206174691734258</v>
      </c>
      <c r="D46">
        <f t="shared" si="0"/>
        <v>260</v>
      </c>
      <c r="E46">
        <f t="shared" si="2"/>
        <v>3</v>
      </c>
      <c r="F46" t="b">
        <f t="shared" si="3"/>
        <v>0</v>
      </c>
      <c r="G46">
        <f t="shared" si="1"/>
        <v>244</v>
      </c>
    </row>
    <row r="47" spans="2:7" x14ac:dyDescent="0.25">
      <c r="B47">
        <v>44</v>
      </c>
      <c r="C47">
        <f>(2*B47/s)/(1+(B47/s)^e)</f>
        <v>1.0107254876381806</v>
      </c>
      <c r="D47">
        <f t="shared" si="0"/>
        <v>258</v>
      </c>
      <c r="E47">
        <f t="shared" si="2"/>
        <v>2</v>
      </c>
      <c r="F47" t="b">
        <f t="shared" si="3"/>
        <v>0</v>
      </c>
      <c r="G47">
        <f t="shared" si="1"/>
        <v>242</v>
      </c>
    </row>
    <row r="48" spans="2:7" x14ac:dyDescent="0.25">
      <c r="B48">
        <v>45</v>
      </c>
      <c r="C48">
        <f>(2*B48/s)/(1+(B48/s)^e)</f>
        <v>1</v>
      </c>
      <c r="D48">
        <f t="shared" si="0"/>
        <v>255</v>
      </c>
      <c r="E48">
        <f t="shared" si="2"/>
        <v>3</v>
      </c>
      <c r="F48" t="b">
        <f t="shared" si="3"/>
        <v>0</v>
      </c>
      <c r="G48">
        <f t="shared" si="1"/>
        <v>239</v>
      </c>
    </row>
    <row r="49" spans="2:7" x14ac:dyDescent="0.25">
      <c r="B49">
        <v>46</v>
      </c>
      <c r="C49">
        <f>(2*B49/s)/(1+(B49/s)^e)</f>
        <v>0.98853343662614568</v>
      </c>
      <c r="D49">
        <f t="shared" si="0"/>
        <v>252</v>
      </c>
      <c r="E49">
        <f t="shared" si="2"/>
        <v>3</v>
      </c>
      <c r="F49" t="b">
        <f t="shared" si="3"/>
        <v>0</v>
      </c>
      <c r="G49">
        <f t="shared" si="1"/>
        <v>236</v>
      </c>
    </row>
    <row r="50" spans="2:7" x14ac:dyDescent="0.25">
      <c r="B50">
        <v>47</v>
      </c>
      <c r="C50">
        <f>(2*B50/s)/(1+(B50/s)^e)</f>
        <v>0.97641422328005412</v>
      </c>
      <c r="D50">
        <f t="shared" si="0"/>
        <v>249</v>
      </c>
      <c r="E50">
        <f t="shared" si="2"/>
        <v>3</v>
      </c>
      <c r="F50" t="b">
        <f t="shared" si="3"/>
        <v>0</v>
      </c>
      <c r="G50">
        <f t="shared" si="1"/>
        <v>233</v>
      </c>
    </row>
    <row r="51" spans="2:7" x14ac:dyDescent="0.25">
      <c r="B51">
        <v>48</v>
      </c>
      <c r="C51">
        <f>(2*B51/s)/(1+(B51/s)^e)</f>
        <v>0.96372640878061844</v>
      </c>
      <c r="D51">
        <f t="shared" si="0"/>
        <v>246</v>
      </c>
      <c r="E51">
        <f t="shared" si="2"/>
        <v>3</v>
      </c>
      <c r="F51" t="b">
        <f t="shared" si="3"/>
        <v>0</v>
      </c>
      <c r="G51">
        <f t="shared" si="1"/>
        <v>230</v>
      </c>
    </row>
    <row r="52" spans="2:7" x14ac:dyDescent="0.25">
      <c r="B52">
        <v>49</v>
      </c>
      <c r="C52">
        <f>(2*B52/s)/(1+(B52/s)^e)</f>
        <v>0.95054939791353332</v>
      </c>
      <c r="D52">
        <f t="shared" si="0"/>
        <v>243</v>
      </c>
      <c r="E52">
        <f t="shared" si="2"/>
        <v>3</v>
      </c>
      <c r="F52" t="b">
        <f t="shared" si="3"/>
        <v>0</v>
      </c>
      <c r="G52">
        <f t="shared" si="1"/>
        <v>227</v>
      </c>
    </row>
    <row r="53" spans="2:7" x14ac:dyDescent="0.25">
      <c r="B53">
        <v>50</v>
      </c>
      <c r="C53">
        <f>(2*B53/s)/(1+(B53/s)^e)</f>
        <v>0.93695777906304212</v>
      </c>
      <c r="D53">
        <f t="shared" si="0"/>
        <v>239</v>
      </c>
      <c r="E53">
        <f t="shared" si="2"/>
        <v>4</v>
      </c>
      <c r="F53" t="b">
        <f t="shared" si="3"/>
        <v>0</v>
      </c>
      <c r="G53">
        <f t="shared" si="1"/>
        <v>223</v>
      </c>
    </row>
    <row r="54" spans="2:7" x14ac:dyDescent="0.25">
      <c r="B54">
        <v>51</v>
      </c>
      <c r="C54">
        <f>(2*B54/s)/(1+(B54/s)^e)</f>
        <v>0.92302123552123561</v>
      </c>
      <c r="D54">
        <f t="shared" si="0"/>
        <v>236</v>
      </c>
      <c r="E54">
        <f t="shared" si="2"/>
        <v>3</v>
      </c>
      <c r="F54" t="b">
        <f t="shared" si="3"/>
        <v>0</v>
      </c>
      <c r="G54">
        <f t="shared" si="1"/>
        <v>220</v>
      </c>
    </row>
    <row r="55" spans="2:7" x14ac:dyDescent="0.25">
      <c r="B55">
        <v>52</v>
      </c>
      <c r="C55">
        <f>(2*B55/s)/(1+(B55/s)^e)</f>
        <v>0.90880452935058886</v>
      </c>
      <c r="D55">
        <f t="shared" si="0"/>
        <v>232</v>
      </c>
      <c r="E55">
        <f t="shared" si="2"/>
        <v>4</v>
      </c>
      <c r="F55" t="b">
        <f t="shared" si="3"/>
        <v>0</v>
      </c>
      <c r="G55">
        <f t="shared" si="1"/>
        <v>216</v>
      </c>
    </row>
    <row r="56" spans="2:7" x14ac:dyDescent="0.25">
      <c r="B56">
        <v>53</v>
      </c>
      <c r="C56">
        <f>(2*B56/s)/(1+(B56/s)^e)</f>
        <v>0.89436754693710885</v>
      </c>
      <c r="D56">
        <f t="shared" si="0"/>
        <v>228</v>
      </c>
      <c r="E56">
        <f t="shared" si="2"/>
        <v>4</v>
      </c>
      <c r="F56" t="b">
        <f t="shared" si="3"/>
        <v>0</v>
      </c>
      <c r="G56">
        <f t="shared" si="1"/>
        <v>212</v>
      </c>
    </row>
    <row r="57" spans="2:7" x14ac:dyDescent="0.25">
      <c r="B57">
        <v>54</v>
      </c>
      <c r="C57">
        <f>(2*B57/s)/(1+(B57/s)^e)</f>
        <v>0.87976539589442815</v>
      </c>
      <c r="D57">
        <f t="shared" si="0"/>
        <v>224</v>
      </c>
      <c r="E57">
        <f t="shared" si="2"/>
        <v>4</v>
      </c>
      <c r="F57" t="b">
        <f t="shared" si="3"/>
        <v>0</v>
      </c>
      <c r="G57">
        <f t="shared" si="1"/>
        <v>208</v>
      </c>
    </row>
    <row r="58" spans="2:7" x14ac:dyDescent="0.25">
      <c r="B58">
        <v>55</v>
      </c>
      <c r="C58">
        <f>(2*B58/s)/(1+(B58/s)^e)</f>
        <v>0.86504854368932027</v>
      </c>
      <c r="D58">
        <f t="shared" si="0"/>
        <v>221</v>
      </c>
      <c r="E58">
        <f t="shared" si="2"/>
        <v>3</v>
      </c>
      <c r="F58" t="b">
        <f t="shared" si="3"/>
        <v>0</v>
      </c>
      <c r="G58">
        <f t="shared" si="1"/>
        <v>205</v>
      </c>
    </row>
    <row r="59" spans="2:7" x14ac:dyDescent="0.25">
      <c r="B59">
        <v>56</v>
      </c>
      <c r="C59">
        <f>(2*B59/s)/(1+(B59/s)^e)</f>
        <v>0.85026298919176269</v>
      </c>
      <c r="D59">
        <f t="shared" si="0"/>
        <v>217</v>
      </c>
      <c r="E59">
        <f t="shared" si="2"/>
        <v>4</v>
      </c>
      <c r="F59" t="b">
        <f t="shared" si="3"/>
        <v>0</v>
      </c>
      <c r="G59">
        <f t="shared" si="1"/>
        <v>201</v>
      </c>
    </row>
    <row r="60" spans="2:7" x14ac:dyDescent="0.25">
      <c r="B60">
        <v>57</v>
      </c>
      <c r="C60">
        <f>(2*B60/s)/(1+(B60/s)^e)</f>
        <v>0.83545045925346884</v>
      </c>
      <c r="D60">
        <f t="shared" si="0"/>
        <v>213</v>
      </c>
      <c r="E60">
        <f t="shared" si="2"/>
        <v>4</v>
      </c>
      <c r="F60" t="b">
        <f t="shared" si="3"/>
        <v>0</v>
      </c>
      <c r="G60">
        <f t="shared" si="1"/>
        <v>197</v>
      </c>
    </row>
    <row r="61" spans="2:7" x14ac:dyDescent="0.25">
      <c r="B61">
        <v>58</v>
      </c>
      <c r="C61">
        <f>(2*B61/s)/(1+(B61/s)^e)</f>
        <v>0.8206486233435929</v>
      </c>
      <c r="D61">
        <f t="shared" si="0"/>
        <v>209</v>
      </c>
      <c r="E61">
        <f t="shared" si="2"/>
        <v>4</v>
      </c>
      <c r="F61" t="b">
        <f t="shared" si="3"/>
        <v>0</v>
      </c>
      <c r="G61">
        <f t="shared" si="1"/>
        <v>193</v>
      </c>
    </row>
    <row r="62" spans="2:7" x14ac:dyDescent="0.25">
      <c r="B62">
        <v>59</v>
      </c>
      <c r="C62">
        <f>(2*B62/s)/(1+(B62/s)^e)</f>
        <v>0.80589132018455067</v>
      </c>
      <c r="D62">
        <f t="shared" si="0"/>
        <v>206</v>
      </c>
      <c r="E62">
        <f t="shared" si="2"/>
        <v>3</v>
      </c>
      <c r="F62" t="b">
        <f t="shared" si="3"/>
        <v>0</v>
      </c>
      <c r="G62">
        <f t="shared" si="1"/>
        <v>190</v>
      </c>
    </row>
    <row r="63" spans="2:7" x14ac:dyDescent="0.25">
      <c r="B63">
        <v>60</v>
      </c>
      <c r="C63">
        <f>(2*B63/s)/(1+(B63/s)^e)</f>
        <v>0.79120879120879117</v>
      </c>
      <c r="D63">
        <f t="shared" si="0"/>
        <v>202</v>
      </c>
      <c r="E63">
        <f t="shared" si="2"/>
        <v>4</v>
      </c>
      <c r="F63" t="b">
        <f t="shared" si="3"/>
        <v>0</v>
      </c>
      <c r="G63">
        <f t="shared" si="1"/>
        <v>186</v>
      </c>
    </row>
    <row r="64" spans="2:7" x14ac:dyDescent="0.25">
      <c r="B64">
        <v>61</v>
      </c>
      <c r="C64">
        <f>(2*B64/s)/(1+(B64/s)^e)</f>
        <v>0.77662791648066998</v>
      </c>
      <c r="D64">
        <f t="shared" si="0"/>
        <v>198</v>
      </c>
      <c r="E64">
        <f t="shared" si="2"/>
        <v>4</v>
      </c>
      <c r="F64" t="b">
        <f t="shared" si="3"/>
        <v>0</v>
      </c>
      <c r="G64">
        <f t="shared" si="1"/>
        <v>182</v>
      </c>
    </row>
    <row r="65" spans="2:7" x14ac:dyDescent="0.25">
      <c r="B65">
        <v>62</v>
      </c>
      <c r="C65">
        <f>(2*B65/s)/(1+(B65/s)^e)</f>
        <v>0.76217244948444851</v>
      </c>
      <c r="D65">
        <f t="shared" si="0"/>
        <v>194</v>
      </c>
      <c r="E65">
        <f t="shared" si="2"/>
        <v>4</v>
      </c>
      <c r="F65" t="b">
        <f t="shared" si="3"/>
        <v>0</v>
      </c>
      <c r="G65">
        <f t="shared" si="1"/>
        <v>178</v>
      </c>
    </row>
    <row r="66" spans="2:7" x14ac:dyDescent="0.25">
      <c r="B66">
        <v>63</v>
      </c>
      <c r="C66">
        <f>(2*B66/s)/(1+(B66/s)^e)</f>
        <v>0.74786324786324798</v>
      </c>
      <c r="D66">
        <f t="shared" si="0"/>
        <v>191</v>
      </c>
      <c r="E66">
        <f t="shared" si="2"/>
        <v>3</v>
      </c>
      <c r="F66" t="b">
        <f t="shared" si="3"/>
        <v>0</v>
      </c>
      <c r="G66">
        <f t="shared" si="1"/>
        <v>175</v>
      </c>
    </row>
    <row r="67" spans="2:7" x14ac:dyDescent="0.25">
      <c r="B67">
        <v>64</v>
      </c>
      <c r="C67">
        <f>(2*B67/s)/(1+(B67/s)^e)</f>
        <v>0.7337184978019583</v>
      </c>
      <c r="D67">
        <f t="shared" si="0"/>
        <v>187</v>
      </c>
      <c r="E67">
        <f t="shared" si="2"/>
        <v>4</v>
      </c>
      <c r="F67" t="b">
        <f t="shared" si="3"/>
        <v>0</v>
      </c>
      <c r="G67">
        <f t="shared" si="1"/>
        <v>171</v>
      </c>
    </row>
    <row r="68" spans="2:7" x14ac:dyDescent="0.25">
      <c r="B68">
        <v>65</v>
      </c>
      <c r="C68">
        <f>(2*B68/s)/(1+(B68/s)^e)</f>
        <v>0.71975393028024592</v>
      </c>
      <c r="D68">
        <f t="shared" ref="D68:D131" si="4">ROUND(C68/MAX(C:C)*270,0)</f>
        <v>184</v>
      </c>
      <c r="E68">
        <f t="shared" si="2"/>
        <v>3</v>
      </c>
      <c r="F68" t="b">
        <f t="shared" si="3"/>
        <v>0</v>
      </c>
      <c r="G68">
        <f t="shared" ref="G68:G131" si="5">D68-MIN(D$50:D$258)</f>
        <v>168</v>
      </c>
    </row>
    <row r="69" spans="2:7" x14ac:dyDescent="0.25">
      <c r="B69">
        <v>66</v>
      </c>
      <c r="C69">
        <f>(2*B69/s)/(1+(B69/s)^e)</f>
        <v>0.70598302788276412</v>
      </c>
      <c r="D69">
        <f t="shared" si="4"/>
        <v>180</v>
      </c>
      <c r="E69">
        <f t="shared" ref="E69:E132" si="6">ABS(D69-D68)</f>
        <v>4</v>
      </c>
      <c r="F69" t="b">
        <f t="shared" ref="F69:F132" si="7">D69=D68</f>
        <v>0</v>
      </c>
      <c r="G69">
        <f t="shared" si="5"/>
        <v>164</v>
      </c>
    </row>
    <row r="70" spans="2:7" x14ac:dyDescent="0.25">
      <c r="B70">
        <v>67</v>
      </c>
      <c r="C70">
        <f>(2*B70/s)/(1+(B70/s)^e)</f>
        <v>0.69241722124688698</v>
      </c>
      <c r="D70">
        <f t="shared" si="4"/>
        <v>177</v>
      </c>
      <c r="E70">
        <f t="shared" si="6"/>
        <v>3</v>
      </c>
      <c r="F70" t="b">
        <f t="shared" si="7"/>
        <v>0</v>
      </c>
      <c r="G70">
        <f t="shared" si="5"/>
        <v>161</v>
      </c>
    </row>
    <row r="71" spans="2:7" x14ac:dyDescent="0.25">
      <c r="B71">
        <v>68</v>
      </c>
      <c r="C71">
        <f>(2*B71/s)/(1+(B71/s)^e)</f>
        <v>0.67906607455918655</v>
      </c>
      <c r="D71">
        <f t="shared" si="4"/>
        <v>173</v>
      </c>
      <c r="E71">
        <f t="shared" si="6"/>
        <v>4</v>
      </c>
      <c r="F71" t="b">
        <f t="shared" si="7"/>
        <v>0</v>
      </c>
      <c r="G71">
        <f t="shared" si="5"/>
        <v>157</v>
      </c>
    </row>
    <row r="72" spans="2:7" x14ac:dyDescent="0.25">
      <c r="B72">
        <v>69</v>
      </c>
      <c r="C72">
        <f>(2*B72/s)/(1+(B72/s)^e)</f>
        <v>0.66593745978638519</v>
      </c>
      <c r="D72">
        <f t="shared" si="4"/>
        <v>170</v>
      </c>
      <c r="E72">
        <f t="shared" si="6"/>
        <v>3</v>
      </c>
      <c r="F72" t="b">
        <f t="shared" si="7"/>
        <v>0</v>
      </c>
      <c r="G72">
        <f t="shared" si="5"/>
        <v>154</v>
      </c>
    </row>
    <row r="73" spans="2:7" x14ac:dyDescent="0.25">
      <c r="B73">
        <v>70</v>
      </c>
      <c r="C73">
        <f>(2*B73/s)/(1+(B73/s)^e)</f>
        <v>0.65303771955082057</v>
      </c>
      <c r="D73">
        <f t="shared" si="4"/>
        <v>167</v>
      </c>
      <c r="E73">
        <f t="shared" si="6"/>
        <v>3</v>
      </c>
      <c r="F73" t="b">
        <f t="shared" si="7"/>
        <v>0</v>
      </c>
      <c r="G73">
        <f t="shared" si="5"/>
        <v>151</v>
      </c>
    </row>
    <row r="74" spans="2:7" x14ac:dyDescent="0.25">
      <c r="B74">
        <v>71</v>
      </c>
      <c r="C74">
        <f>(2*B74/s)/(1+(B74/s)^e)</f>
        <v>0.6403718187405909</v>
      </c>
      <c r="D74">
        <f t="shared" si="4"/>
        <v>163</v>
      </c>
      <c r="E74">
        <f t="shared" si="6"/>
        <v>4</v>
      </c>
      <c r="F74" t="b">
        <f t="shared" si="7"/>
        <v>0</v>
      </c>
      <c r="G74">
        <f t="shared" si="5"/>
        <v>147</v>
      </c>
    </row>
    <row r="75" spans="2:7" x14ac:dyDescent="0.25">
      <c r="B75">
        <v>72</v>
      </c>
      <c r="C75">
        <f>(2*B75/s)/(1+(B75/s)^e)</f>
        <v>0.62794348508634212</v>
      </c>
      <c r="D75">
        <f t="shared" si="4"/>
        <v>160</v>
      </c>
      <c r="E75">
        <f t="shared" si="6"/>
        <v>3</v>
      </c>
      <c r="F75" t="b">
        <f t="shared" si="7"/>
        <v>0</v>
      </c>
      <c r="G75">
        <f t="shared" si="5"/>
        <v>144</v>
      </c>
    </row>
    <row r="76" spans="2:7" x14ac:dyDescent="0.25">
      <c r="B76">
        <v>73</v>
      </c>
      <c r="C76">
        <f>(2*B76/s)/(1+(B76/s)^e)</f>
        <v>0.61575533904553237</v>
      </c>
      <c r="D76">
        <f t="shared" si="4"/>
        <v>157</v>
      </c>
      <c r="E76">
        <f t="shared" si="6"/>
        <v>3</v>
      </c>
      <c r="F76" t="b">
        <f t="shared" si="7"/>
        <v>0</v>
      </c>
      <c r="G76">
        <f t="shared" si="5"/>
        <v>141</v>
      </c>
    </row>
    <row r="77" spans="2:7" x14ac:dyDescent="0.25">
      <c r="B77">
        <v>74</v>
      </c>
      <c r="C77">
        <f>(2*B77/s)/(1+(B77/s)^e)</f>
        <v>0.60380901341596338</v>
      </c>
      <c r="D77">
        <f t="shared" si="4"/>
        <v>154</v>
      </c>
      <c r="E77">
        <f t="shared" si="6"/>
        <v>3</v>
      </c>
      <c r="F77" t="b">
        <f t="shared" si="7"/>
        <v>0</v>
      </c>
      <c r="G77">
        <f t="shared" si="5"/>
        <v>138</v>
      </c>
    </row>
    <row r="78" spans="2:7" x14ac:dyDescent="0.25">
      <c r="B78">
        <v>75</v>
      </c>
      <c r="C78">
        <f>(2*B78/s)/(1+(B78/s)^e)</f>
        <v>0.59210526315789469</v>
      </c>
      <c r="D78">
        <f t="shared" si="4"/>
        <v>151</v>
      </c>
      <c r="E78">
        <f t="shared" si="6"/>
        <v>3</v>
      </c>
      <c r="F78" t="b">
        <f t="shared" si="7"/>
        <v>0</v>
      </c>
      <c r="G78">
        <f t="shared" si="5"/>
        <v>135</v>
      </c>
    </row>
    <row r="79" spans="2:7" x14ac:dyDescent="0.25">
      <c r="B79">
        <v>76</v>
      </c>
      <c r="C79">
        <f>(2*B79/s)/(1+(B79/s)^e)</f>
        <v>0.58064406594215068</v>
      </c>
      <c r="D79">
        <f t="shared" si="4"/>
        <v>148</v>
      </c>
      <c r="E79">
        <f t="shared" si="6"/>
        <v>3</v>
      </c>
      <c r="F79" t="b">
        <f t="shared" si="7"/>
        <v>0</v>
      </c>
      <c r="G79">
        <f t="shared" si="5"/>
        <v>132</v>
      </c>
    </row>
    <row r="80" spans="2:7" x14ac:dyDescent="0.25">
      <c r="B80">
        <v>77</v>
      </c>
      <c r="C80">
        <f>(2*B80/s)/(1+(B80/s)^e)</f>
        <v>0.56942471396382421</v>
      </c>
      <c r="D80">
        <f t="shared" si="4"/>
        <v>145</v>
      </c>
      <c r="E80">
        <f t="shared" si="6"/>
        <v>3</v>
      </c>
      <c r="F80" t="b">
        <f t="shared" si="7"/>
        <v>0</v>
      </c>
      <c r="G80">
        <f t="shared" si="5"/>
        <v>129</v>
      </c>
    </row>
    <row r="81" spans="2:7" x14ac:dyDescent="0.25">
      <c r="B81">
        <v>78</v>
      </c>
      <c r="C81">
        <f>(2*B81/s)/(1+(B81/s)^e)</f>
        <v>0.55844589757052165</v>
      </c>
      <c r="D81">
        <f t="shared" si="4"/>
        <v>142</v>
      </c>
      <c r="E81">
        <f t="shared" si="6"/>
        <v>3</v>
      </c>
      <c r="F81" t="b">
        <f t="shared" si="7"/>
        <v>0</v>
      </c>
      <c r="G81">
        <f t="shared" si="5"/>
        <v>126</v>
      </c>
    </row>
    <row r="82" spans="2:7" x14ac:dyDescent="0.25">
      <c r="B82">
        <v>79</v>
      </c>
      <c r="C82">
        <f>(2*B82/s)/(1+(B82/s)^e)</f>
        <v>0.54770578125320968</v>
      </c>
      <c r="D82">
        <f t="shared" si="4"/>
        <v>140</v>
      </c>
      <c r="E82">
        <f t="shared" si="6"/>
        <v>2</v>
      </c>
      <c r="F82" t="b">
        <f t="shared" si="7"/>
        <v>0</v>
      </c>
      <c r="G82">
        <f t="shared" si="5"/>
        <v>124</v>
      </c>
    </row>
    <row r="83" spans="2:7" x14ac:dyDescent="0.25">
      <c r="B83">
        <v>80</v>
      </c>
      <c r="C83">
        <f>(2*B83/s)/(1+(B83/s)^e)</f>
        <v>0.5372020725388601</v>
      </c>
      <c r="D83">
        <f t="shared" si="4"/>
        <v>137</v>
      </c>
      <c r="E83">
        <f t="shared" si="6"/>
        <v>3</v>
      </c>
      <c r="F83" t="b">
        <f t="shared" si="7"/>
        <v>0</v>
      </c>
      <c r="G83">
        <f t="shared" si="5"/>
        <v>121</v>
      </c>
    </row>
    <row r="84" spans="2:7" x14ac:dyDescent="0.25">
      <c r="B84">
        <v>81</v>
      </c>
      <c r="C84">
        <f>(2*B84/s)/(1+(B84/s)^e)</f>
        <v>0.52693208430913341</v>
      </c>
      <c r="D84">
        <f t="shared" si="4"/>
        <v>134</v>
      </c>
      <c r="E84">
        <f t="shared" si="6"/>
        <v>3</v>
      </c>
      <c r="F84" t="b">
        <f t="shared" si="7"/>
        <v>0</v>
      </c>
      <c r="G84">
        <f t="shared" si="5"/>
        <v>118</v>
      </c>
    </row>
    <row r="85" spans="2:7" x14ac:dyDescent="0.25">
      <c r="B85">
        <v>82</v>
      </c>
      <c r="C85">
        <f>(2*B85/s)/(1+(B85/s)^e)</f>
        <v>0.51689279104986363</v>
      </c>
      <c r="D85">
        <f t="shared" si="4"/>
        <v>132</v>
      </c>
      <c r="E85">
        <f t="shared" si="6"/>
        <v>2</v>
      </c>
      <c r="F85" t="b">
        <f t="shared" si="7"/>
        <v>0</v>
      </c>
      <c r="G85">
        <f t="shared" si="5"/>
        <v>116</v>
      </c>
    </row>
    <row r="86" spans="2:7" x14ac:dyDescent="0.25">
      <c r="B86">
        <v>83</v>
      </c>
      <c r="C86">
        <f>(2*B86/s)/(1+(B86/s)^e)</f>
        <v>0.50708087951341951</v>
      </c>
      <c r="D86">
        <f t="shared" si="4"/>
        <v>129</v>
      </c>
      <c r="E86">
        <f t="shared" si="6"/>
        <v>3</v>
      </c>
      <c r="F86" t="b">
        <f t="shared" si="7"/>
        <v>0</v>
      </c>
      <c r="G86">
        <f t="shared" si="5"/>
        <v>113</v>
      </c>
    </row>
    <row r="87" spans="2:7" x14ac:dyDescent="0.25">
      <c r="B87">
        <v>84</v>
      </c>
      <c r="C87">
        <f>(2*B87/s)/(1+(B87/s)^e)</f>
        <v>0.49749279425119436</v>
      </c>
      <c r="D87">
        <f t="shared" si="4"/>
        <v>127</v>
      </c>
      <c r="E87">
        <f t="shared" si="6"/>
        <v>2</v>
      </c>
      <c r="F87" t="b">
        <f t="shared" si="7"/>
        <v>0</v>
      </c>
      <c r="G87">
        <f t="shared" si="5"/>
        <v>111</v>
      </c>
    </row>
    <row r="88" spans="2:7" x14ac:dyDescent="0.25">
      <c r="B88">
        <v>85</v>
      </c>
      <c r="C88">
        <f>(2*B88/s)/(1+(B88/s)^e)</f>
        <v>0.48812477844735913</v>
      </c>
      <c r="D88">
        <f t="shared" si="4"/>
        <v>125</v>
      </c>
      <c r="E88">
        <f t="shared" si="6"/>
        <v>2</v>
      </c>
      <c r="F88" t="b">
        <f t="shared" si="7"/>
        <v>0</v>
      </c>
      <c r="G88">
        <f t="shared" si="5"/>
        <v>109</v>
      </c>
    </row>
    <row r="89" spans="2:7" x14ac:dyDescent="0.25">
      <c r="B89">
        <v>86</v>
      </c>
      <c r="C89">
        <f>(2*B89/s)/(1+(B89/s)^e)</f>
        <v>0.47897291045833151</v>
      </c>
      <c r="D89">
        <f t="shared" si="4"/>
        <v>122</v>
      </c>
      <c r="E89">
        <f t="shared" si="6"/>
        <v>3</v>
      </c>
      <c r="F89" t="b">
        <f t="shared" si="7"/>
        <v>0</v>
      </c>
      <c r="G89">
        <f t="shared" si="5"/>
        <v>106</v>
      </c>
    </row>
    <row r="90" spans="2:7" x14ac:dyDescent="0.25">
      <c r="B90">
        <v>87</v>
      </c>
      <c r="C90">
        <f>(2*B90/s)/(1+(B90/s)^e)</f>
        <v>0.47003313643567213</v>
      </c>
      <c r="D90">
        <f t="shared" si="4"/>
        <v>120</v>
      </c>
      <c r="E90">
        <f t="shared" si="6"/>
        <v>2</v>
      </c>
      <c r="F90" t="b">
        <f t="shared" si="7"/>
        <v>0</v>
      </c>
      <c r="G90">
        <f t="shared" si="5"/>
        <v>104</v>
      </c>
    </row>
    <row r="91" spans="2:7" x14ac:dyDescent="0.25">
      <c r="B91">
        <v>88</v>
      </c>
      <c r="C91">
        <f>(2*B91/s)/(1+(B91/s)^e)</f>
        <v>0.46130129938376668</v>
      </c>
      <c r="D91">
        <f t="shared" si="4"/>
        <v>118</v>
      </c>
      <c r="E91">
        <f t="shared" si="6"/>
        <v>2</v>
      </c>
      <c r="F91" t="b">
        <f t="shared" si="7"/>
        <v>0</v>
      </c>
      <c r="G91">
        <f t="shared" si="5"/>
        <v>102</v>
      </c>
    </row>
    <row r="92" spans="2:7" x14ac:dyDescent="0.25">
      <c r="B92">
        <v>89</v>
      </c>
      <c r="C92">
        <f>(2*B92/s)/(1+(B92/s)^e)</f>
        <v>0.45277316497800513</v>
      </c>
      <c r="D92">
        <f t="shared" si="4"/>
        <v>116</v>
      </c>
      <c r="E92">
        <f t="shared" si="6"/>
        <v>2</v>
      </c>
      <c r="F92" t="b">
        <f t="shared" si="7"/>
        <v>0</v>
      </c>
      <c r="G92">
        <f t="shared" si="5"/>
        <v>100</v>
      </c>
    </row>
    <row r="93" spans="2:7" x14ac:dyDescent="0.25">
      <c r="B93">
        <v>90</v>
      </c>
      <c r="C93">
        <f>(2*B93/s)/(1+(B93/s)^e)</f>
        <v>0.44444444444444442</v>
      </c>
      <c r="D93">
        <f t="shared" si="4"/>
        <v>113</v>
      </c>
      <c r="E93">
        <f t="shared" si="6"/>
        <v>3</v>
      </c>
      <c r="F93" t="b">
        <f t="shared" si="7"/>
        <v>0</v>
      </c>
      <c r="G93">
        <f t="shared" si="5"/>
        <v>97</v>
      </c>
    </row>
    <row r="94" spans="2:7" x14ac:dyDescent="0.25">
      <c r="B94">
        <v>91</v>
      </c>
      <c r="C94">
        <f>(2*B94/s)/(1+(B94/s)^e)</f>
        <v>0.43631081477833455</v>
      </c>
      <c r="D94">
        <f t="shared" si="4"/>
        <v>111</v>
      </c>
      <c r="E94">
        <f t="shared" si="6"/>
        <v>2</v>
      </c>
      <c r="F94" t="b">
        <f t="shared" si="7"/>
        <v>0</v>
      </c>
      <c r="G94">
        <f t="shared" si="5"/>
        <v>95</v>
      </c>
    </row>
    <row r="95" spans="2:7" x14ac:dyDescent="0.25">
      <c r="B95">
        <v>92</v>
      </c>
      <c r="C95">
        <f>(2*B95/s)/(1+(B95/s)^e)</f>
        <v>0.42836793655647831</v>
      </c>
      <c r="D95">
        <f t="shared" si="4"/>
        <v>109</v>
      </c>
      <c r="E95">
        <f t="shared" si="6"/>
        <v>2</v>
      </c>
      <c r="F95" t="b">
        <f t="shared" si="7"/>
        <v>0</v>
      </c>
      <c r="G95">
        <f t="shared" si="5"/>
        <v>93</v>
      </c>
    </row>
    <row r="96" spans="2:7" x14ac:dyDescent="0.25">
      <c r="B96">
        <v>93</v>
      </c>
      <c r="C96">
        <f>(2*B96/s)/(1+(B96/s)^e)</f>
        <v>0.42061146957727791</v>
      </c>
      <c r="D96">
        <f t="shared" si="4"/>
        <v>107</v>
      </c>
      <c r="E96">
        <f t="shared" si="6"/>
        <v>2</v>
      </c>
      <c r="F96" t="b">
        <f t="shared" si="7"/>
        <v>0</v>
      </c>
      <c r="G96">
        <f t="shared" si="5"/>
        <v>91</v>
      </c>
    </row>
    <row r="97" spans="2:7" x14ac:dyDescent="0.25">
      <c r="B97">
        <v>94</v>
      </c>
      <c r="C97">
        <f>(2*B97/s)/(1+(B97/s)^e)</f>
        <v>0.41303708654249865</v>
      </c>
      <c r="D97">
        <f t="shared" si="4"/>
        <v>105</v>
      </c>
      <c r="E97">
        <f t="shared" si="6"/>
        <v>2</v>
      </c>
      <c r="F97" t="b">
        <f t="shared" si="7"/>
        <v>0</v>
      </c>
      <c r="G97">
        <f t="shared" si="5"/>
        <v>89</v>
      </c>
    </row>
    <row r="98" spans="2:7" x14ac:dyDescent="0.25">
      <c r="B98">
        <v>95</v>
      </c>
      <c r="C98">
        <f>(2*B98/s)/(1+(B98/s)^e)</f>
        <v>0.4056404849762783</v>
      </c>
      <c r="D98">
        <f t="shared" si="4"/>
        <v>103</v>
      </c>
      <c r="E98">
        <f t="shared" si="6"/>
        <v>2</v>
      </c>
      <c r="F98" t="b">
        <f t="shared" si="7"/>
        <v>0</v>
      </c>
      <c r="G98">
        <f t="shared" si="5"/>
        <v>87</v>
      </c>
    </row>
    <row r="99" spans="2:7" x14ac:dyDescent="0.25">
      <c r="B99">
        <v>96</v>
      </c>
      <c r="C99">
        <f>(2*B99/s)/(1+(B99/s)^e)</f>
        <v>0.39841739755969346</v>
      </c>
      <c r="D99">
        <f t="shared" si="4"/>
        <v>102</v>
      </c>
      <c r="E99">
        <f t="shared" si="6"/>
        <v>1</v>
      </c>
      <c r="F99" t="b">
        <f t="shared" si="7"/>
        <v>0</v>
      </c>
      <c r="G99">
        <f t="shared" si="5"/>
        <v>86</v>
      </c>
    </row>
    <row r="100" spans="2:7" x14ac:dyDescent="0.25">
      <c r="B100">
        <v>97</v>
      </c>
      <c r="C100">
        <f>(2*B100/s)/(1+(B100/s)^e)</f>
        <v>0.39136360104323781</v>
      </c>
      <c r="D100">
        <f t="shared" si="4"/>
        <v>100</v>
      </c>
      <c r="E100">
        <f t="shared" si="6"/>
        <v>2</v>
      </c>
      <c r="F100" t="b">
        <f t="shared" si="7"/>
        <v>0</v>
      </c>
      <c r="G100">
        <f t="shared" si="5"/>
        <v>84</v>
      </c>
    </row>
    <row r="101" spans="2:7" x14ac:dyDescent="0.25">
      <c r="B101">
        <v>98</v>
      </c>
      <c r="C101">
        <f>(2*B101/s)/(1+(B101/s)^e)</f>
        <v>0.38447492388481452</v>
      </c>
      <c r="D101">
        <f t="shared" si="4"/>
        <v>98</v>
      </c>
      <c r="E101">
        <f t="shared" si="6"/>
        <v>2</v>
      </c>
      <c r="F101" t="b">
        <f t="shared" si="7"/>
        <v>0</v>
      </c>
      <c r="G101">
        <f t="shared" si="5"/>
        <v>82</v>
      </c>
    </row>
    <row r="102" spans="2:7" x14ac:dyDescent="0.25">
      <c r="B102">
        <v>99</v>
      </c>
      <c r="C102">
        <f>(2*B102/s)/(1+(B102/s)^e)</f>
        <v>0.37774725274725268</v>
      </c>
      <c r="D102">
        <f t="shared" si="4"/>
        <v>96</v>
      </c>
      <c r="E102">
        <f t="shared" si="6"/>
        <v>2</v>
      </c>
      <c r="F102" t="b">
        <f t="shared" si="7"/>
        <v>0</v>
      </c>
      <c r="G102">
        <f t="shared" si="5"/>
        <v>80</v>
      </c>
    </row>
    <row r="103" spans="2:7" x14ac:dyDescent="0.25">
      <c r="B103">
        <v>100</v>
      </c>
      <c r="C103">
        <f>(2*B103/s)/(1+(B103/s)^e)</f>
        <v>0.37117653797685868</v>
      </c>
      <c r="D103">
        <f t="shared" si="4"/>
        <v>95</v>
      </c>
      <c r="E103">
        <f t="shared" si="6"/>
        <v>1</v>
      </c>
      <c r="F103" t="b">
        <f t="shared" si="7"/>
        <v>0</v>
      </c>
      <c r="G103">
        <f t="shared" si="5"/>
        <v>79</v>
      </c>
    </row>
    <row r="104" spans="2:7" x14ac:dyDescent="0.25">
      <c r="B104">
        <v>101</v>
      </c>
      <c r="C104">
        <f>(2*B104/s)/(1+(B104/s)^e)</f>
        <v>0.36475879817304041</v>
      </c>
      <c r="D104">
        <f t="shared" si="4"/>
        <v>93</v>
      </c>
      <c r="E104">
        <f t="shared" si="6"/>
        <v>2</v>
      </c>
      <c r="F104" t="b">
        <f t="shared" si="7"/>
        <v>0</v>
      </c>
      <c r="G104">
        <f t="shared" si="5"/>
        <v>77</v>
      </c>
    </row>
    <row r="105" spans="2:7" x14ac:dyDescent="0.25">
      <c r="B105">
        <v>102</v>
      </c>
      <c r="C105">
        <f>(2*B105/s)/(1+(B105/s)^e)</f>
        <v>0.35849012394854618</v>
      </c>
      <c r="D105">
        <f t="shared" si="4"/>
        <v>91</v>
      </c>
      <c r="E105">
        <f t="shared" si="6"/>
        <v>2</v>
      </c>
      <c r="F105" t="b">
        <f t="shared" si="7"/>
        <v>0</v>
      </c>
      <c r="G105">
        <f t="shared" si="5"/>
        <v>75</v>
      </c>
    </row>
    <row r="106" spans="2:7" x14ac:dyDescent="0.25">
      <c r="B106">
        <v>103</v>
      </c>
      <c r="C106">
        <f>(2*B106/s)/(1+(B106/s)^e)</f>
        <v>0.35236668097025647</v>
      </c>
      <c r="D106">
        <f t="shared" si="4"/>
        <v>90</v>
      </c>
      <c r="E106">
        <f t="shared" si="6"/>
        <v>1</v>
      </c>
      <c r="F106" t="b">
        <f t="shared" si="7"/>
        <v>0</v>
      </c>
      <c r="G106">
        <f t="shared" si="5"/>
        <v>74</v>
      </c>
    </row>
    <row r="107" spans="2:7" x14ac:dyDescent="0.25">
      <c r="B107">
        <v>104</v>
      </c>
      <c r="C107">
        <f>(2*B107/s)/(1+(B107/s)^e)</f>
        <v>0.34638471236170726</v>
      </c>
      <c r="D107">
        <f t="shared" si="4"/>
        <v>88</v>
      </c>
      <c r="E107">
        <f t="shared" si="6"/>
        <v>2</v>
      </c>
      <c r="F107" t="b">
        <f t="shared" si="7"/>
        <v>0</v>
      </c>
      <c r="G107">
        <f t="shared" si="5"/>
        <v>72</v>
      </c>
    </row>
    <row r="108" spans="2:7" x14ac:dyDescent="0.25">
      <c r="B108">
        <v>105</v>
      </c>
      <c r="C108">
        <f>(2*B108/s)/(1+(B108/s)^e)</f>
        <v>0.34054054054054045</v>
      </c>
      <c r="D108">
        <f t="shared" si="4"/>
        <v>87</v>
      </c>
      <c r="E108">
        <f t="shared" si="6"/>
        <v>1</v>
      </c>
      <c r="F108" t="b">
        <f t="shared" si="7"/>
        <v>0</v>
      </c>
      <c r="G108">
        <f t="shared" si="5"/>
        <v>71</v>
      </c>
    </row>
    <row r="109" spans="2:7" x14ac:dyDescent="0.25">
      <c r="B109">
        <v>106</v>
      </c>
      <c r="C109">
        <f>(2*B109/s)/(1+(B109/s)^e)</f>
        <v>0.33483056855681237</v>
      </c>
      <c r="D109">
        <f t="shared" si="4"/>
        <v>85</v>
      </c>
      <c r="E109">
        <f t="shared" si="6"/>
        <v>2</v>
      </c>
      <c r="F109" t="b">
        <f t="shared" si="7"/>
        <v>0</v>
      </c>
      <c r="G109">
        <f t="shared" si="5"/>
        <v>69</v>
      </c>
    </row>
    <row r="110" spans="2:7" x14ac:dyDescent="0.25">
      <c r="B110">
        <v>107</v>
      </c>
      <c r="C110">
        <f>(2*B110/s)/(1+(B110/s)^e)</f>
        <v>0.32925128099148437</v>
      </c>
      <c r="D110">
        <f t="shared" si="4"/>
        <v>84</v>
      </c>
      <c r="E110">
        <f t="shared" si="6"/>
        <v>1</v>
      </c>
      <c r="F110" t="b">
        <f t="shared" si="7"/>
        <v>0</v>
      </c>
      <c r="G110">
        <f t="shared" si="5"/>
        <v>68</v>
      </c>
    </row>
    <row r="111" spans="2:7" x14ac:dyDescent="0.25">
      <c r="B111">
        <v>108</v>
      </c>
      <c r="C111">
        <f>(2*B111/s)/(1+(B111/s)^e)</f>
        <v>0.32379924446842956</v>
      </c>
      <c r="D111">
        <f t="shared" si="4"/>
        <v>83</v>
      </c>
      <c r="E111">
        <f t="shared" si="6"/>
        <v>1</v>
      </c>
      <c r="F111" t="b">
        <f t="shared" si="7"/>
        <v>0</v>
      </c>
      <c r="G111">
        <f t="shared" si="5"/>
        <v>67</v>
      </c>
    </row>
    <row r="112" spans="2:7" x14ac:dyDescent="0.25">
      <c r="B112">
        <v>109</v>
      </c>
      <c r="C112">
        <f>(2*B112/s)/(1+(B112/s)^e)</f>
        <v>0.31847110782784599</v>
      </c>
      <c r="D112">
        <f t="shared" si="4"/>
        <v>81</v>
      </c>
      <c r="E112">
        <f t="shared" si="6"/>
        <v>2</v>
      </c>
      <c r="F112" t="b">
        <f t="shared" si="7"/>
        <v>0</v>
      </c>
      <c r="G112">
        <f t="shared" si="5"/>
        <v>65</v>
      </c>
    </row>
    <row r="113" spans="2:7" x14ac:dyDescent="0.25">
      <c r="B113">
        <v>110</v>
      </c>
      <c r="C113">
        <f>(2*B113/s)/(1+(B113/s)^e)</f>
        <v>0.31326360200404318</v>
      </c>
      <c r="D113">
        <f t="shared" si="4"/>
        <v>80</v>
      </c>
      <c r="E113">
        <f t="shared" si="6"/>
        <v>1</v>
      </c>
      <c r="F113" t="b">
        <f t="shared" si="7"/>
        <v>0</v>
      </c>
      <c r="G113">
        <f t="shared" si="5"/>
        <v>64</v>
      </c>
    </row>
    <row r="114" spans="2:7" x14ac:dyDescent="0.25">
      <c r="B114">
        <v>111</v>
      </c>
      <c r="C114">
        <f>(2*B114/s)/(1+(B114/s)^e)</f>
        <v>0.30817353964610933</v>
      </c>
      <c r="D114">
        <f t="shared" si="4"/>
        <v>79</v>
      </c>
      <c r="E114">
        <f t="shared" si="6"/>
        <v>1</v>
      </c>
      <c r="F114" t="b">
        <f t="shared" si="7"/>
        <v>0</v>
      </c>
      <c r="G114">
        <f t="shared" si="5"/>
        <v>63</v>
      </c>
    </row>
    <row r="115" spans="2:7" x14ac:dyDescent="0.25">
      <c r="B115">
        <v>112</v>
      </c>
      <c r="C115">
        <f>(2*B115/s)/(1+(B115/s)^e)</f>
        <v>0.30319781451592953</v>
      </c>
      <c r="D115">
        <f t="shared" si="4"/>
        <v>77</v>
      </c>
      <c r="E115">
        <f t="shared" si="6"/>
        <v>2</v>
      </c>
      <c r="F115" t="b">
        <f t="shared" si="7"/>
        <v>0</v>
      </c>
      <c r="G115">
        <f t="shared" si="5"/>
        <v>61</v>
      </c>
    </row>
    <row r="116" spans="2:7" x14ac:dyDescent="0.25">
      <c r="B116">
        <v>113</v>
      </c>
      <c r="C116">
        <f>(2*B116/s)/(1+(B116/s)^e)</f>
        <v>0.2983334006943838</v>
      </c>
      <c r="D116">
        <f t="shared" si="4"/>
        <v>76</v>
      </c>
      <c r="E116">
        <f t="shared" si="6"/>
        <v>1</v>
      </c>
      <c r="F116" t="b">
        <f t="shared" si="7"/>
        <v>0</v>
      </c>
      <c r="G116">
        <f t="shared" si="5"/>
        <v>60</v>
      </c>
    </row>
    <row r="117" spans="2:7" x14ac:dyDescent="0.25">
      <c r="B117">
        <v>114</v>
      </c>
      <c r="C117">
        <f>(2*B117/s)/(1+(B117/s)^e)</f>
        <v>0.2935773516232596</v>
      </c>
      <c r="D117">
        <f t="shared" si="4"/>
        <v>75</v>
      </c>
      <c r="E117">
        <f t="shared" si="6"/>
        <v>1</v>
      </c>
      <c r="F117" t="b">
        <f t="shared" si="7"/>
        <v>0</v>
      </c>
      <c r="G117">
        <f t="shared" si="5"/>
        <v>59</v>
      </c>
    </row>
    <row r="118" spans="2:7" x14ac:dyDescent="0.25">
      <c r="B118">
        <v>115</v>
      </c>
      <c r="C118">
        <f>(2*B118/s)/(1+(B118/s)^e)</f>
        <v>0.28892679900744422</v>
      </c>
      <c r="D118">
        <f t="shared" si="4"/>
        <v>74</v>
      </c>
      <c r="E118">
        <f t="shared" si="6"/>
        <v>1</v>
      </c>
      <c r="F118" t="b">
        <f t="shared" si="7"/>
        <v>0</v>
      </c>
      <c r="G118">
        <f t="shared" si="5"/>
        <v>58</v>
      </c>
    </row>
    <row r="119" spans="2:7" x14ac:dyDescent="0.25">
      <c r="B119">
        <v>116</v>
      </c>
      <c r="C119">
        <f>(2*B119/s)/(1+(B119/s)^e)</f>
        <v>0.28437895159928356</v>
      </c>
      <c r="D119">
        <f t="shared" si="4"/>
        <v>73</v>
      </c>
      <c r="E119">
        <f t="shared" si="6"/>
        <v>1</v>
      </c>
      <c r="F119" t="b">
        <f t="shared" si="7"/>
        <v>0</v>
      </c>
      <c r="G119">
        <f t="shared" si="5"/>
        <v>57</v>
      </c>
    </row>
    <row r="120" spans="2:7" x14ac:dyDescent="0.25">
      <c r="B120">
        <v>117</v>
      </c>
      <c r="C120">
        <f>(2*B120/s)/(1+(B120/s)^e)</f>
        <v>0.2799310938845822</v>
      </c>
      <c r="D120">
        <f t="shared" si="4"/>
        <v>71</v>
      </c>
      <c r="E120">
        <f t="shared" si="6"/>
        <v>2</v>
      </c>
      <c r="F120" t="b">
        <f t="shared" si="7"/>
        <v>0</v>
      </c>
      <c r="G120">
        <f t="shared" si="5"/>
        <v>55</v>
      </c>
    </row>
    <row r="121" spans="2:7" x14ac:dyDescent="0.25">
      <c r="B121">
        <v>118</v>
      </c>
      <c r="C121">
        <f>(2*B121/s)/(1+(B121/s)^e)</f>
        <v>0.27558058468754559</v>
      </c>
      <c r="D121">
        <f t="shared" si="4"/>
        <v>70</v>
      </c>
      <c r="E121">
        <f t="shared" si="6"/>
        <v>1</v>
      </c>
      <c r="F121" t="b">
        <f t="shared" si="7"/>
        <v>0</v>
      </c>
      <c r="G121">
        <f t="shared" si="5"/>
        <v>54</v>
      </c>
    </row>
    <row r="122" spans="2:7" x14ac:dyDescent="0.25">
      <c r="B122">
        <v>119</v>
      </c>
      <c r="C122">
        <f>(2*B122/s)/(1+(B122/s)^e)</f>
        <v>0.2713248557100103</v>
      </c>
      <c r="D122">
        <f t="shared" si="4"/>
        <v>69</v>
      </c>
      <c r="E122">
        <f t="shared" si="6"/>
        <v>1</v>
      </c>
      <c r="F122" t="b">
        <f t="shared" si="7"/>
        <v>0</v>
      </c>
      <c r="G122">
        <f t="shared" si="5"/>
        <v>53</v>
      </c>
    </row>
    <row r="123" spans="2:7" x14ac:dyDescent="0.25">
      <c r="B123">
        <v>120</v>
      </c>
      <c r="C123">
        <f>(2*B123/s)/(1+(B123/s)^e)</f>
        <v>0.26716141001855287</v>
      </c>
      <c r="D123">
        <f t="shared" si="4"/>
        <v>68</v>
      </c>
      <c r="E123">
        <f t="shared" si="6"/>
        <v>1</v>
      </c>
      <c r="F123" t="b">
        <f t="shared" si="7"/>
        <v>0</v>
      </c>
      <c r="G123">
        <f t="shared" si="5"/>
        <v>52</v>
      </c>
    </row>
    <row r="124" spans="2:7" x14ac:dyDescent="0.25">
      <c r="B124">
        <v>121</v>
      </c>
      <c r="C124">
        <f>(2*B124/s)/(1+(B124/s)^e)</f>
        <v>0.26308782049148371</v>
      </c>
      <c r="D124">
        <f t="shared" si="4"/>
        <v>67</v>
      </c>
      <c r="E124">
        <f t="shared" si="6"/>
        <v>1</v>
      </c>
      <c r="F124" t="b">
        <f t="shared" si="7"/>
        <v>0</v>
      </c>
      <c r="G124">
        <f t="shared" si="5"/>
        <v>51</v>
      </c>
    </row>
    <row r="125" spans="2:7" x14ac:dyDescent="0.25">
      <c r="B125">
        <v>122</v>
      </c>
      <c r="C125">
        <f>(2*B125/s)/(1+(B125/s)^e)</f>
        <v>0.25910172823632005</v>
      </c>
      <c r="D125">
        <f t="shared" si="4"/>
        <v>66</v>
      </c>
      <c r="E125">
        <f t="shared" si="6"/>
        <v>1</v>
      </c>
      <c r="F125" t="b">
        <f t="shared" si="7"/>
        <v>0</v>
      </c>
      <c r="G125">
        <f t="shared" si="5"/>
        <v>50</v>
      </c>
    </row>
    <row r="126" spans="2:7" x14ac:dyDescent="0.25">
      <c r="B126">
        <v>123</v>
      </c>
      <c r="C126">
        <f>(2*B126/s)/(1+(B126/s)^e)</f>
        <v>0.2552008409870532</v>
      </c>
      <c r="D126">
        <f t="shared" si="4"/>
        <v>65</v>
      </c>
      <c r="E126">
        <f t="shared" si="6"/>
        <v>1</v>
      </c>
      <c r="F126" t="b">
        <f t="shared" si="7"/>
        <v>0</v>
      </c>
      <c r="G126">
        <f t="shared" si="5"/>
        <v>49</v>
      </c>
    </row>
    <row r="127" spans="2:7" x14ac:dyDescent="0.25">
      <c r="B127">
        <v>124</v>
      </c>
      <c r="C127">
        <f>(2*B127/s)/(1+(B127/s)^e)</f>
        <v>0.25138293148939128</v>
      </c>
      <c r="D127">
        <f t="shared" si="4"/>
        <v>64</v>
      </c>
      <c r="E127">
        <f t="shared" si="6"/>
        <v>1</v>
      </c>
      <c r="F127" t="b">
        <f t="shared" si="7"/>
        <v>0</v>
      </c>
      <c r="G127">
        <f t="shared" si="5"/>
        <v>48</v>
      </c>
    </row>
    <row r="128" spans="2:7" x14ac:dyDescent="0.25">
      <c r="B128">
        <v>125</v>
      </c>
      <c r="C128">
        <f>(2*B128/s)/(1+(B128/s)^e)</f>
        <v>0.24764583588113001</v>
      </c>
      <c r="D128">
        <f t="shared" si="4"/>
        <v>63</v>
      </c>
      <c r="E128">
        <f t="shared" si="6"/>
        <v>1</v>
      </c>
      <c r="F128" t="b">
        <f t="shared" si="7"/>
        <v>0</v>
      </c>
      <c r="G128">
        <f t="shared" si="5"/>
        <v>47</v>
      </c>
    </row>
    <row r="129" spans="2:7" x14ac:dyDescent="0.25">
      <c r="B129">
        <v>126</v>
      </c>
      <c r="C129">
        <f>(2*B129/s)/(1+(B129/s)^e)</f>
        <v>0.24398745207389338</v>
      </c>
      <c r="D129">
        <f t="shared" si="4"/>
        <v>62</v>
      </c>
      <c r="E129">
        <f t="shared" si="6"/>
        <v>1</v>
      </c>
      <c r="F129" t="b">
        <f t="shared" si="7"/>
        <v>0</v>
      </c>
      <c r="G129">
        <f t="shared" si="5"/>
        <v>46</v>
      </c>
    </row>
    <row r="130" spans="2:7" x14ac:dyDescent="0.25">
      <c r="B130">
        <v>127</v>
      </c>
      <c r="C130">
        <f>(2*B130/s)/(1+(B130/s)^e)</f>
        <v>0.24040573814166616</v>
      </c>
      <c r="D130">
        <f t="shared" si="4"/>
        <v>61</v>
      </c>
      <c r="E130">
        <f t="shared" si="6"/>
        <v>1</v>
      </c>
      <c r="F130" t="b">
        <f t="shared" si="7"/>
        <v>0</v>
      </c>
      <c r="G130">
        <f t="shared" si="5"/>
        <v>45</v>
      </c>
    </row>
    <row r="131" spans="2:7" x14ac:dyDescent="0.25">
      <c r="B131">
        <v>128</v>
      </c>
      <c r="C131">
        <f>(2*B131/s)/(1+(B131/s)^e)</f>
        <v>0.23689871072080912</v>
      </c>
      <c r="D131">
        <f t="shared" si="4"/>
        <v>60</v>
      </c>
      <c r="E131">
        <f t="shared" si="6"/>
        <v>1</v>
      </c>
      <c r="F131" t="b">
        <f t="shared" si="7"/>
        <v>0</v>
      </c>
      <c r="G131">
        <f t="shared" si="5"/>
        <v>44</v>
      </c>
    </row>
    <row r="132" spans="2:7" x14ac:dyDescent="0.25">
      <c r="B132">
        <v>129</v>
      </c>
      <c r="C132">
        <f>(2*B132/s)/(1+(B132/s)^e)</f>
        <v>0.233464443425593</v>
      </c>
      <c r="D132">
        <f t="shared" ref="D132:D195" si="8">ROUND(C132/MAX(C:C)*270,0)</f>
        <v>60</v>
      </c>
      <c r="E132">
        <f t="shared" si="6"/>
        <v>0</v>
      </c>
      <c r="F132" t="b">
        <f t="shared" si="7"/>
        <v>1</v>
      </c>
      <c r="G132">
        <f t="shared" ref="G132:G195" si="9">D132-MIN(D$50:D$258)</f>
        <v>44</v>
      </c>
    </row>
    <row r="133" spans="2:7" x14ac:dyDescent="0.25">
      <c r="B133">
        <v>130</v>
      </c>
      <c r="C133">
        <f>(2*B133/s)/(1+(B133/s)^e)</f>
        <v>0.23010106528270963</v>
      </c>
      <c r="D133">
        <f t="shared" si="8"/>
        <v>59</v>
      </c>
      <c r="E133">
        <f t="shared" ref="E133:E196" si="10">ABS(D133-D132)</f>
        <v>1</v>
      </c>
      <c r="F133" t="b">
        <f t="shared" ref="F133:F196" si="11">D133=D132</f>
        <v>0</v>
      </c>
      <c r="G133">
        <f t="shared" si="9"/>
        <v>43</v>
      </c>
    </row>
    <row r="134" spans="2:7" x14ac:dyDescent="0.25">
      <c r="B134">
        <v>131</v>
      </c>
      <c r="C134">
        <f>(2*B134/s)/(1+(B134/s)^e)</f>
        <v>0.22680675918769369</v>
      </c>
      <c r="D134">
        <f t="shared" si="8"/>
        <v>58</v>
      </c>
      <c r="E134">
        <f t="shared" si="10"/>
        <v>1</v>
      </c>
      <c r="F134" t="b">
        <f t="shared" si="11"/>
        <v>0</v>
      </c>
      <c r="G134">
        <f t="shared" si="9"/>
        <v>42</v>
      </c>
    </row>
    <row r="135" spans="2:7" x14ac:dyDescent="0.25">
      <c r="B135">
        <v>132</v>
      </c>
      <c r="C135">
        <f>(2*B135/s)/(1+(B135/s)^e)</f>
        <v>0.2235797603857316</v>
      </c>
      <c r="D135">
        <f t="shared" si="8"/>
        <v>57</v>
      </c>
      <c r="E135">
        <f t="shared" si="10"/>
        <v>1</v>
      </c>
      <c r="F135" t="b">
        <f t="shared" si="11"/>
        <v>0</v>
      </c>
      <c r="G135">
        <f t="shared" si="9"/>
        <v>41</v>
      </c>
    </row>
    <row r="136" spans="2:7" x14ac:dyDescent="0.25">
      <c r="B136">
        <v>133</v>
      </c>
      <c r="C136">
        <f>(2*B136/s)/(1+(B136/s)^e)</f>
        <v>0.22041835497892182</v>
      </c>
      <c r="D136">
        <f t="shared" si="8"/>
        <v>56</v>
      </c>
      <c r="E136">
        <f t="shared" si="10"/>
        <v>1</v>
      </c>
      <c r="F136" t="b">
        <f t="shared" si="11"/>
        <v>0</v>
      </c>
      <c r="G136">
        <f t="shared" si="9"/>
        <v>40</v>
      </c>
    </row>
    <row r="137" spans="2:7" x14ac:dyDescent="0.25">
      <c r="B137">
        <v>134</v>
      </c>
      <c r="C137">
        <f>(2*B137/s)/(1+(B137/s)^e)</f>
        <v>0.21732087846168693</v>
      </c>
      <c r="D137">
        <f t="shared" si="8"/>
        <v>55</v>
      </c>
      <c r="E137">
        <f t="shared" si="10"/>
        <v>1</v>
      </c>
      <c r="F137" t="b">
        <f t="shared" si="11"/>
        <v>0</v>
      </c>
      <c r="G137">
        <f t="shared" si="9"/>
        <v>39</v>
      </c>
    </row>
    <row r="138" spans="2:7" x14ac:dyDescent="0.25">
      <c r="B138">
        <v>135</v>
      </c>
      <c r="C138">
        <f>(2*B138/s)/(1+(B138/s)^e)</f>
        <v>0.21428571428571427</v>
      </c>
      <c r="D138">
        <f t="shared" si="8"/>
        <v>55</v>
      </c>
      <c r="E138">
        <f t="shared" si="10"/>
        <v>0</v>
      </c>
      <c r="F138" t="b">
        <f t="shared" si="11"/>
        <v>1</v>
      </c>
      <c r="G138">
        <f t="shared" si="9"/>
        <v>39</v>
      </c>
    </row>
    <row r="139" spans="2:7" x14ac:dyDescent="0.25">
      <c r="B139">
        <v>136</v>
      </c>
      <c r="C139">
        <f>(2*B139/s)/(1+(B139/s)^e)</f>
        <v>0.21131129245551933</v>
      </c>
      <c r="D139">
        <f t="shared" si="8"/>
        <v>54</v>
      </c>
      <c r="E139">
        <f t="shared" si="10"/>
        <v>1</v>
      </c>
      <c r="F139" t="b">
        <f t="shared" si="11"/>
        <v>0</v>
      </c>
      <c r="G139">
        <f t="shared" si="9"/>
        <v>38</v>
      </c>
    </row>
    <row r="140" spans="2:7" x14ac:dyDescent="0.25">
      <c r="B140">
        <v>137</v>
      </c>
      <c r="C140">
        <f>(2*B140/s)/(1+(B140/s)^e)</f>
        <v>0.20839608815547023</v>
      </c>
      <c r="D140">
        <f t="shared" si="8"/>
        <v>53</v>
      </c>
      <c r="E140">
        <f t="shared" si="10"/>
        <v>1</v>
      </c>
      <c r="F140" t="b">
        <f t="shared" si="11"/>
        <v>0</v>
      </c>
      <c r="G140">
        <f t="shared" si="9"/>
        <v>37</v>
      </c>
    </row>
    <row r="141" spans="2:7" x14ac:dyDescent="0.25">
      <c r="B141">
        <v>138</v>
      </c>
      <c r="C141">
        <f>(2*B141/s)/(1+(B141/s)^e)</f>
        <v>0.20553862040889276</v>
      </c>
      <c r="D141">
        <f t="shared" si="8"/>
        <v>52</v>
      </c>
      <c r="E141">
        <f t="shared" si="10"/>
        <v>1</v>
      </c>
      <c r="F141" t="b">
        <f t="shared" si="11"/>
        <v>0</v>
      </c>
      <c r="G141">
        <f t="shared" si="9"/>
        <v>36</v>
      </c>
    </row>
    <row r="142" spans="2:7" x14ac:dyDescent="0.25">
      <c r="B142">
        <v>139</v>
      </c>
      <c r="C142">
        <f>(2*B142/s)/(1+(B142/s)^e)</f>
        <v>0.20273745076967845</v>
      </c>
      <c r="D142">
        <f t="shared" si="8"/>
        <v>52</v>
      </c>
      <c r="E142">
        <f t="shared" si="10"/>
        <v>0</v>
      </c>
      <c r="F142" t="b">
        <f t="shared" si="11"/>
        <v>1</v>
      </c>
      <c r="G142">
        <f t="shared" si="9"/>
        <v>36</v>
      </c>
    </row>
    <row r="143" spans="2:7" x14ac:dyDescent="0.25">
      <c r="B143">
        <v>140</v>
      </c>
      <c r="C143">
        <f>(2*B143/s)/(1+(B143/s)^e)</f>
        <v>0.19999118204664695</v>
      </c>
      <c r="D143">
        <f t="shared" si="8"/>
        <v>51</v>
      </c>
      <c r="E143">
        <f t="shared" si="10"/>
        <v>1</v>
      </c>
      <c r="F143" t="b">
        <f t="shared" si="11"/>
        <v>0</v>
      </c>
      <c r="G143">
        <f t="shared" si="9"/>
        <v>35</v>
      </c>
    </row>
    <row r="144" spans="2:7" x14ac:dyDescent="0.25">
      <c r="B144">
        <v>141</v>
      </c>
      <c r="C144">
        <f>(2*B144/s)/(1+(B144/s)^e)</f>
        <v>0.19729845706076607</v>
      </c>
      <c r="D144">
        <f t="shared" si="8"/>
        <v>50</v>
      </c>
      <c r="E144">
        <f t="shared" si="10"/>
        <v>1</v>
      </c>
      <c r="F144" t="b">
        <f t="shared" si="11"/>
        <v>0</v>
      </c>
      <c r="G144">
        <f t="shared" si="9"/>
        <v>34</v>
      </c>
    </row>
    <row r="145" spans="2:7" x14ac:dyDescent="0.25">
      <c r="B145">
        <v>142</v>
      </c>
      <c r="C145">
        <f>(2*B145/s)/(1+(B145/s)^e)</f>
        <v>0.19465795743519948</v>
      </c>
      <c r="D145">
        <f t="shared" si="8"/>
        <v>50</v>
      </c>
      <c r="E145">
        <f t="shared" si="10"/>
        <v>0</v>
      </c>
      <c r="F145" t="b">
        <f t="shared" si="11"/>
        <v>1</v>
      </c>
      <c r="G145">
        <f t="shared" si="9"/>
        <v>34</v>
      </c>
    </row>
    <row r="146" spans="2:7" x14ac:dyDescent="0.25">
      <c r="B146">
        <v>143</v>
      </c>
      <c r="C146">
        <f>(2*B146/s)/(1+(B146/s)^e)</f>
        <v>0.19206840241804218</v>
      </c>
      <c r="D146">
        <f t="shared" si="8"/>
        <v>49</v>
      </c>
      <c r="E146">
        <f t="shared" si="10"/>
        <v>1</v>
      </c>
      <c r="F146" t="b">
        <f t="shared" si="11"/>
        <v>0</v>
      </c>
      <c r="G146">
        <f t="shared" si="9"/>
        <v>33</v>
      </c>
    </row>
    <row r="147" spans="2:7" x14ac:dyDescent="0.25">
      <c r="B147">
        <v>144</v>
      </c>
      <c r="C147">
        <f>(2*B147/s)/(1+(B147/s)^e)</f>
        <v>0.18952854773750294</v>
      </c>
      <c r="D147">
        <f t="shared" si="8"/>
        <v>48</v>
      </c>
      <c r="E147">
        <f t="shared" si="10"/>
        <v>1</v>
      </c>
      <c r="F147" t="b">
        <f t="shared" si="11"/>
        <v>0</v>
      </c>
      <c r="G147">
        <f t="shared" si="9"/>
        <v>32</v>
      </c>
    </row>
    <row r="148" spans="2:7" x14ac:dyDescent="0.25">
      <c r="B148">
        <v>145</v>
      </c>
      <c r="C148">
        <f>(2*B148/s)/(1+(B148/s)^e)</f>
        <v>0.18703718448921092</v>
      </c>
      <c r="D148">
        <f t="shared" si="8"/>
        <v>48</v>
      </c>
      <c r="E148">
        <f t="shared" si="10"/>
        <v>0</v>
      </c>
      <c r="F148" t="b">
        <f t="shared" si="11"/>
        <v>1</v>
      </c>
      <c r="G148">
        <f t="shared" si="9"/>
        <v>32</v>
      </c>
    </row>
    <row r="149" spans="2:7" x14ac:dyDescent="0.25">
      <c r="B149">
        <v>146</v>
      </c>
      <c r="C149">
        <f>(2*B149/s)/(1+(B149/s)^e)</f>
        <v>0.18459313805525057</v>
      </c>
      <c r="D149">
        <f t="shared" si="8"/>
        <v>47</v>
      </c>
      <c r="E149">
        <f t="shared" si="10"/>
        <v>1</v>
      </c>
      <c r="F149" t="b">
        <f t="shared" si="11"/>
        <v>0</v>
      </c>
      <c r="G149">
        <f t="shared" si="9"/>
        <v>31</v>
      </c>
    </row>
    <row r="150" spans="2:7" x14ac:dyDescent="0.25">
      <c r="B150">
        <v>147</v>
      </c>
      <c r="C150">
        <f>(2*B150/s)/(1+(B150/s)^e)</f>
        <v>0.18219526705446853</v>
      </c>
      <c r="D150">
        <f t="shared" si="8"/>
        <v>46</v>
      </c>
      <c r="E150">
        <f t="shared" si="10"/>
        <v>1</v>
      </c>
      <c r="F150" t="b">
        <f t="shared" si="11"/>
        <v>0</v>
      </c>
      <c r="G150">
        <f t="shared" si="9"/>
        <v>30</v>
      </c>
    </row>
    <row r="151" spans="2:7" x14ac:dyDescent="0.25">
      <c r="B151">
        <v>148</v>
      </c>
      <c r="C151">
        <f>(2*B151/s)/(1+(B151/s)^e)</f>
        <v>0.17984246232354423</v>
      </c>
      <c r="D151">
        <f t="shared" si="8"/>
        <v>46</v>
      </c>
      <c r="E151">
        <f t="shared" si="10"/>
        <v>0</v>
      </c>
      <c r="F151" t="b">
        <f t="shared" si="11"/>
        <v>1</v>
      </c>
      <c r="G151">
        <f t="shared" si="9"/>
        <v>30</v>
      </c>
    </row>
    <row r="152" spans="2:7" x14ac:dyDescent="0.25">
      <c r="B152">
        <v>149</v>
      </c>
      <c r="C152">
        <f>(2*B152/s)/(1+(B152/s)^e)</f>
        <v>0.17753364592827342</v>
      </c>
      <c r="D152">
        <f t="shared" si="8"/>
        <v>45</v>
      </c>
      <c r="E152">
        <f t="shared" si="10"/>
        <v>1</v>
      </c>
      <c r="F152" t="b">
        <f t="shared" si="11"/>
        <v>0</v>
      </c>
      <c r="G152">
        <f t="shared" si="9"/>
        <v>29</v>
      </c>
    </row>
    <row r="153" spans="2:7" x14ac:dyDescent="0.25">
      <c r="B153">
        <v>150</v>
      </c>
      <c r="C153">
        <f>(2*B153/s)/(1+(B153/s)^e)</f>
        <v>0.17526777020447903</v>
      </c>
      <c r="D153">
        <f t="shared" si="8"/>
        <v>45</v>
      </c>
      <c r="E153">
        <f t="shared" si="10"/>
        <v>0</v>
      </c>
      <c r="F153" t="b">
        <f t="shared" si="11"/>
        <v>1</v>
      </c>
      <c r="G153">
        <f t="shared" si="9"/>
        <v>29</v>
      </c>
    </row>
    <row r="154" spans="2:7" x14ac:dyDescent="0.25">
      <c r="B154">
        <v>151</v>
      </c>
      <c r="C154">
        <f>(2*B154/s)/(1+(B154/s)^e)</f>
        <v>0.17304381682793465</v>
      </c>
      <c r="D154">
        <f t="shared" si="8"/>
        <v>44</v>
      </c>
      <c r="E154">
        <f t="shared" si="10"/>
        <v>1</v>
      </c>
      <c r="F154" t="b">
        <f t="shared" si="11"/>
        <v>0</v>
      </c>
      <c r="G154">
        <f t="shared" si="9"/>
        <v>28</v>
      </c>
    </row>
    <row r="155" spans="2:7" x14ac:dyDescent="0.25">
      <c r="B155">
        <v>152</v>
      </c>
      <c r="C155">
        <f>(2*B155/s)/(1+(B155/s)^e)</f>
        <v>0.17086079591266337</v>
      </c>
      <c r="D155">
        <f t="shared" si="8"/>
        <v>44</v>
      </c>
      <c r="E155">
        <f t="shared" si="10"/>
        <v>0</v>
      </c>
      <c r="F155" t="b">
        <f t="shared" si="11"/>
        <v>1</v>
      </c>
      <c r="G155">
        <f t="shared" si="9"/>
        <v>28</v>
      </c>
    </row>
    <row r="156" spans="2:7" x14ac:dyDescent="0.25">
      <c r="B156">
        <v>153</v>
      </c>
      <c r="C156">
        <f>(2*B156/s)/(1+(B156/s)^e)</f>
        <v>0.16871774513695914</v>
      </c>
      <c r="D156">
        <f t="shared" si="8"/>
        <v>43</v>
      </c>
      <c r="E156">
        <f t="shared" si="10"/>
        <v>1</v>
      </c>
      <c r="F156" t="b">
        <f t="shared" si="11"/>
        <v>0</v>
      </c>
      <c r="G156">
        <f t="shared" si="9"/>
        <v>27</v>
      </c>
    </row>
    <row r="157" spans="2:7" x14ac:dyDescent="0.25">
      <c r="B157">
        <v>154</v>
      </c>
      <c r="C157">
        <f>(2*B157/s)/(1+(B157/s)^e)</f>
        <v>0.16661372889646256</v>
      </c>
      <c r="D157">
        <f t="shared" si="8"/>
        <v>43</v>
      </c>
      <c r="E157">
        <f t="shared" si="10"/>
        <v>0</v>
      </c>
      <c r="F157" t="b">
        <f t="shared" si="11"/>
        <v>1</v>
      </c>
      <c r="G157">
        <f t="shared" si="9"/>
        <v>27</v>
      </c>
    </row>
    <row r="158" spans="2:7" x14ac:dyDescent="0.25">
      <c r="B158">
        <v>155</v>
      </c>
      <c r="C158">
        <f>(2*B158/s)/(1+(B158/s)^e)</f>
        <v>0.16454783748361726</v>
      </c>
      <c r="D158">
        <f t="shared" si="8"/>
        <v>42</v>
      </c>
      <c r="E158">
        <f t="shared" si="10"/>
        <v>1</v>
      </c>
      <c r="F158" t="b">
        <f t="shared" si="11"/>
        <v>0</v>
      </c>
      <c r="G158">
        <f t="shared" si="9"/>
        <v>26</v>
      </c>
    </row>
    <row r="159" spans="2:7" x14ac:dyDescent="0.25">
      <c r="B159">
        <v>156</v>
      </c>
      <c r="C159">
        <f>(2*B159/s)/(1+(B159/s)^e)</f>
        <v>0.16251918629282622</v>
      </c>
      <c r="D159">
        <f t="shared" si="8"/>
        <v>41</v>
      </c>
      <c r="E159">
        <f t="shared" si="10"/>
        <v>1</v>
      </c>
      <c r="F159" t="b">
        <f t="shared" si="11"/>
        <v>0</v>
      </c>
      <c r="G159">
        <f t="shared" si="9"/>
        <v>25</v>
      </c>
    </row>
    <row r="160" spans="2:7" x14ac:dyDescent="0.25">
      <c r="B160">
        <v>157</v>
      </c>
      <c r="C160">
        <f>(2*B160/s)/(1+(B160/s)^e)</f>
        <v>0.16052691505062586</v>
      </c>
      <c r="D160">
        <f t="shared" si="8"/>
        <v>41</v>
      </c>
      <c r="E160">
        <f t="shared" si="10"/>
        <v>0</v>
      </c>
      <c r="F160" t="b">
        <f t="shared" si="11"/>
        <v>1</v>
      </c>
      <c r="G160">
        <f t="shared" si="9"/>
        <v>25</v>
      </c>
    </row>
    <row r="161" spans="2:7" x14ac:dyDescent="0.25">
      <c r="B161">
        <v>158</v>
      </c>
      <c r="C161">
        <f>(2*B161/s)/(1+(B161/s)^e)</f>
        <v>0.15857018707019835</v>
      </c>
      <c r="D161">
        <f t="shared" si="8"/>
        <v>40</v>
      </c>
      <c r="E161">
        <f t="shared" si="10"/>
        <v>1</v>
      </c>
      <c r="F161" t="b">
        <f t="shared" si="11"/>
        <v>0</v>
      </c>
      <c r="G161">
        <f t="shared" si="9"/>
        <v>24</v>
      </c>
    </row>
    <row r="162" spans="2:7" x14ac:dyDescent="0.25">
      <c r="B162">
        <v>159</v>
      </c>
      <c r="C162">
        <f>(2*B162/s)/(1+(B162/s)^e)</f>
        <v>0.15664818852954315</v>
      </c>
      <c r="D162">
        <f t="shared" si="8"/>
        <v>40</v>
      </c>
      <c r="E162">
        <f t="shared" si="10"/>
        <v>0</v>
      </c>
      <c r="F162" t="b">
        <f t="shared" si="11"/>
        <v>1</v>
      </c>
      <c r="G162">
        <f t="shared" si="9"/>
        <v>24</v>
      </c>
    </row>
    <row r="163" spans="2:7" x14ac:dyDescent="0.25">
      <c r="B163">
        <v>160</v>
      </c>
      <c r="C163">
        <f>(2*B163/s)/(1+(B163/s)^e)</f>
        <v>0.15476012777263637</v>
      </c>
      <c r="D163">
        <f t="shared" si="8"/>
        <v>39</v>
      </c>
      <c r="E163">
        <f t="shared" si="10"/>
        <v>1</v>
      </c>
      <c r="F163" t="b">
        <f t="shared" si="11"/>
        <v>0</v>
      </c>
      <c r="G163">
        <f t="shared" si="9"/>
        <v>23</v>
      </c>
    </row>
    <row r="164" spans="2:7" x14ac:dyDescent="0.25">
      <c r="B164">
        <v>161</v>
      </c>
      <c r="C164">
        <f>(2*B164/s)/(1+(B164/s)^e)</f>
        <v>0.15290523463291253</v>
      </c>
      <c r="D164">
        <f t="shared" si="8"/>
        <v>39</v>
      </c>
      <c r="E164">
        <f t="shared" si="10"/>
        <v>0</v>
      </c>
      <c r="F164" t="b">
        <f t="shared" si="11"/>
        <v>1</v>
      </c>
      <c r="G164">
        <f t="shared" si="9"/>
        <v>23</v>
      </c>
    </row>
    <row r="165" spans="2:7" x14ac:dyDescent="0.25">
      <c r="B165">
        <v>162</v>
      </c>
      <c r="C165">
        <f>(2*B165/s)/(1+(B165/s)^e)</f>
        <v>0.15108275977841193</v>
      </c>
      <c r="D165">
        <f t="shared" si="8"/>
        <v>39</v>
      </c>
      <c r="E165">
        <f t="shared" si="10"/>
        <v>0</v>
      </c>
      <c r="F165" t="b">
        <f t="shared" si="11"/>
        <v>1</v>
      </c>
      <c r="G165">
        <f t="shared" si="9"/>
        <v>23</v>
      </c>
    </row>
    <row r="166" spans="2:7" x14ac:dyDescent="0.25">
      <c r="B166">
        <v>163</v>
      </c>
      <c r="C166">
        <f>(2*B166/s)/(1+(B166/s)^e)</f>
        <v>0.14929197407794706</v>
      </c>
      <c r="D166">
        <f t="shared" si="8"/>
        <v>38</v>
      </c>
      <c r="E166">
        <f t="shared" si="10"/>
        <v>1</v>
      </c>
      <c r="F166" t="b">
        <f t="shared" si="11"/>
        <v>0</v>
      </c>
      <c r="G166">
        <f t="shared" si="9"/>
        <v>22</v>
      </c>
    </row>
    <row r="167" spans="2:7" x14ac:dyDescent="0.25">
      <c r="B167">
        <v>164</v>
      </c>
      <c r="C167">
        <f>(2*B167/s)/(1+(B167/s)^e)</f>
        <v>0.1475321679876519</v>
      </c>
      <c r="D167">
        <f t="shared" si="8"/>
        <v>38</v>
      </c>
      <c r="E167">
        <f t="shared" si="10"/>
        <v>0</v>
      </c>
      <c r="F167" t="b">
        <f t="shared" si="11"/>
        <v>1</v>
      </c>
      <c r="G167">
        <f t="shared" si="9"/>
        <v>22</v>
      </c>
    </row>
    <row r="168" spans="2:7" x14ac:dyDescent="0.25">
      <c r="B168">
        <v>165</v>
      </c>
      <c r="C168">
        <f>(2*B168/s)/(1+(B168/s)^e)</f>
        <v>0.14580265095729014</v>
      </c>
      <c r="D168">
        <f t="shared" si="8"/>
        <v>37</v>
      </c>
      <c r="E168">
        <f t="shared" si="10"/>
        <v>1</v>
      </c>
      <c r="F168" t="b">
        <f t="shared" si="11"/>
        <v>0</v>
      </c>
      <c r="G168">
        <f t="shared" si="9"/>
        <v>21</v>
      </c>
    </row>
    <row r="169" spans="2:7" x14ac:dyDescent="0.25">
      <c r="B169">
        <v>166</v>
      </c>
      <c r="C169">
        <f>(2*B169/s)/(1+(B169/s)^e)</f>
        <v>0.14410275085571056</v>
      </c>
      <c r="D169">
        <f t="shared" si="8"/>
        <v>37</v>
      </c>
      <c r="E169">
        <f t="shared" si="10"/>
        <v>0</v>
      </c>
      <c r="F169" t="b">
        <f t="shared" si="11"/>
        <v>1</v>
      </c>
      <c r="G169">
        <f t="shared" si="9"/>
        <v>21</v>
      </c>
    </row>
    <row r="170" spans="2:7" x14ac:dyDescent="0.25">
      <c r="B170">
        <v>167</v>
      </c>
      <c r="C170">
        <f>(2*B170/s)/(1+(B170/s)^e)</f>
        <v>0.14243181341485089</v>
      </c>
      <c r="D170">
        <f t="shared" si="8"/>
        <v>36</v>
      </c>
      <c r="E170">
        <f t="shared" si="10"/>
        <v>1</v>
      </c>
      <c r="F170" t="b">
        <f t="shared" si="11"/>
        <v>0</v>
      </c>
      <c r="G170">
        <f t="shared" si="9"/>
        <v>20</v>
      </c>
    </row>
    <row r="171" spans="2:7" x14ac:dyDescent="0.25">
      <c r="B171">
        <v>168</v>
      </c>
      <c r="C171">
        <f>(2*B171/s)/(1+(B171/s)^e)</f>
        <v>0.14078920169170517</v>
      </c>
      <c r="D171">
        <f t="shared" si="8"/>
        <v>36</v>
      </c>
      <c r="E171">
        <f t="shared" si="10"/>
        <v>0</v>
      </c>
      <c r="F171" t="b">
        <f t="shared" si="11"/>
        <v>1</v>
      </c>
      <c r="G171">
        <f t="shared" si="9"/>
        <v>20</v>
      </c>
    </row>
    <row r="172" spans="2:7" x14ac:dyDescent="0.25">
      <c r="B172">
        <v>169</v>
      </c>
      <c r="C172">
        <f>(2*B172/s)/(1+(B172/s)^e)</f>
        <v>0.13917429554768324</v>
      </c>
      <c r="D172">
        <f t="shared" si="8"/>
        <v>36</v>
      </c>
      <c r="E172">
        <f t="shared" si="10"/>
        <v>0</v>
      </c>
      <c r="F172" t="b">
        <f t="shared" si="11"/>
        <v>1</v>
      </c>
      <c r="G172">
        <f t="shared" si="9"/>
        <v>20</v>
      </c>
    </row>
    <row r="173" spans="2:7" x14ac:dyDescent="0.25">
      <c r="B173">
        <v>170</v>
      </c>
      <c r="C173">
        <f>(2*B173/s)/(1+(B173/s)^e)</f>
        <v>0.13758649114480553</v>
      </c>
      <c r="D173">
        <f t="shared" si="8"/>
        <v>35</v>
      </c>
      <c r="E173">
        <f t="shared" si="10"/>
        <v>1</v>
      </c>
      <c r="F173" t="b">
        <f t="shared" si="11"/>
        <v>0</v>
      </c>
      <c r="G173">
        <f t="shared" si="9"/>
        <v>19</v>
      </c>
    </row>
    <row r="174" spans="2:7" x14ac:dyDescent="0.25">
      <c r="B174">
        <v>171</v>
      </c>
      <c r="C174">
        <f>(2*B174/s)/(1+(B174/s)^e)</f>
        <v>0.13602520045819017</v>
      </c>
      <c r="D174">
        <f t="shared" si="8"/>
        <v>35</v>
      </c>
      <c r="E174">
        <f t="shared" si="10"/>
        <v>0</v>
      </c>
      <c r="F174" t="b">
        <f t="shared" si="11"/>
        <v>1</v>
      </c>
      <c r="G174">
        <f t="shared" si="9"/>
        <v>19</v>
      </c>
    </row>
    <row r="175" spans="2:7" x14ac:dyDescent="0.25">
      <c r="B175">
        <v>172</v>
      </c>
      <c r="C175">
        <f>(2*B175/s)/(1+(B175/s)^e)</f>
        <v>0.13448985080430373</v>
      </c>
      <c r="D175">
        <f t="shared" si="8"/>
        <v>34</v>
      </c>
      <c r="E175">
        <f t="shared" si="10"/>
        <v>1</v>
      </c>
      <c r="F175" t="b">
        <f t="shared" si="11"/>
        <v>0</v>
      </c>
      <c r="G175">
        <f t="shared" si="9"/>
        <v>18</v>
      </c>
    </row>
    <row r="176" spans="2:7" x14ac:dyDescent="0.25">
      <c r="B176">
        <v>173</v>
      </c>
      <c r="C176">
        <f>(2*B176/s)/(1+(B176/s)^e)</f>
        <v>0.13297988438446245</v>
      </c>
      <c r="D176">
        <f t="shared" si="8"/>
        <v>34</v>
      </c>
      <c r="E176">
        <f t="shared" si="10"/>
        <v>0</v>
      </c>
      <c r="F176" t="b">
        <f t="shared" si="11"/>
        <v>1</v>
      </c>
      <c r="G176">
        <f t="shared" si="9"/>
        <v>18</v>
      </c>
    </row>
    <row r="177" spans="2:7" x14ac:dyDescent="0.25">
      <c r="B177">
        <v>174</v>
      </c>
      <c r="C177">
        <f>(2*B177/s)/(1+(B177/s)^e)</f>
        <v>0.13149475784308293</v>
      </c>
      <c r="D177">
        <f t="shared" si="8"/>
        <v>34</v>
      </c>
      <c r="E177">
        <f t="shared" si="10"/>
        <v>0</v>
      </c>
      <c r="F177" t="b">
        <f t="shared" si="11"/>
        <v>1</v>
      </c>
      <c r="G177">
        <f t="shared" si="9"/>
        <v>18</v>
      </c>
    </row>
    <row r="178" spans="2:7" x14ac:dyDescent="0.25">
      <c r="B178">
        <v>175</v>
      </c>
      <c r="C178">
        <f>(2*B178/s)/(1+(B178/s)^e)</f>
        <v>0.13003394184019815</v>
      </c>
      <c r="D178">
        <f t="shared" si="8"/>
        <v>33</v>
      </c>
      <c r="E178">
        <f t="shared" si="10"/>
        <v>1</v>
      </c>
      <c r="F178" t="b">
        <f t="shared" si="11"/>
        <v>0</v>
      </c>
      <c r="G178">
        <f t="shared" si="9"/>
        <v>17</v>
      </c>
    </row>
    <row r="179" spans="2:7" x14ac:dyDescent="0.25">
      <c r="B179">
        <v>176</v>
      </c>
      <c r="C179">
        <f>(2*B179/s)/(1+(B179/s)^e)</f>
        <v>0.12859692063776712</v>
      </c>
      <c r="D179">
        <f t="shared" si="8"/>
        <v>33</v>
      </c>
      <c r="E179">
        <f t="shared" si="10"/>
        <v>0</v>
      </c>
      <c r="F179" t="b">
        <f t="shared" si="11"/>
        <v>1</v>
      </c>
      <c r="G179">
        <f t="shared" si="9"/>
        <v>17</v>
      </c>
    </row>
    <row r="180" spans="2:7" x14ac:dyDescent="0.25">
      <c r="B180">
        <v>177</v>
      </c>
      <c r="C180">
        <f>(2*B180/s)/(1+(B180/s)^e)</f>
        <v>0.12718319169932074</v>
      </c>
      <c r="D180">
        <f t="shared" si="8"/>
        <v>32</v>
      </c>
      <c r="E180">
        <f t="shared" si="10"/>
        <v>1</v>
      </c>
      <c r="F180" t="b">
        <f t="shared" si="11"/>
        <v>0</v>
      </c>
      <c r="G180">
        <f t="shared" si="9"/>
        <v>16</v>
      </c>
    </row>
    <row r="181" spans="2:7" x14ac:dyDescent="0.25">
      <c r="B181">
        <v>178</v>
      </c>
      <c r="C181">
        <f>(2*B181/s)/(1+(B181/s)^e)</f>
        <v>0.12579226530250082</v>
      </c>
      <c r="D181">
        <f t="shared" si="8"/>
        <v>32</v>
      </c>
      <c r="E181">
        <f t="shared" si="10"/>
        <v>0</v>
      </c>
      <c r="F181" t="b">
        <f t="shared" si="11"/>
        <v>1</v>
      </c>
      <c r="G181">
        <f t="shared" si="9"/>
        <v>16</v>
      </c>
    </row>
    <row r="182" spans="2:7" x14ac:dyDescent="0.25">
      <c r="B182">
        <v>179</v>
      </c>
      <c r="C182">
        <f>(2*B182/s)/(1+(B182/s)^e)</f>
        <v>0.12442366416406245</v>
      </c>
      <c r="D182">
        <f t="shared" si="8"/>
        <v>32</v>
      </c>
      <c r="E182">
        <f t="shared" si="10"/>
        <v>0</v>
      </c>
      <c r="F182" t="b">
        <f t="shared" si="11"/>
        <v>1</v>
      </c>
      <c r="G182">
        <f t="shared" si="9"/>
        <v>16</v>
      </c>
    </row>
    <row r="183" spans="2:7" x14ac:dyDescent="0.25">
      <c r="B183">
        <v>180</v>
      </c>
      <c r="C183">
        <f>(2*B183/s)/(1+(B183/s)^e)</f>
        <v>0.12307692307692308</v>
      </c>
      <c r="D183">
        <f t="shared" si="8"/>
        <v>31</v>
      </c>
      <c r="E183">
        <f t="shared" si="10"/>
        <v>1</v>
      </c>
      <c r="F183" t="b">
        <f t="shared" si="11"/>
        <v>0</v>
      </c>
      <c r="G183">
        <f t="shared" si="9"/>
        <v>15</v>
      </c>
    </row>
    <row r="184" spans="2:7" x14ac:dyDescent="0.25">
      <c r="B184">
        <v>181</v>
      </c>
      <c r="C184">
        <f>(2*B184/s)/(1+(B184/s)^e)</f>
        <v>0.12175158855885515</v>
      </c>
      <c r="D184">
        <f t="shared" si="8"/>
        <v>31</v>
      </c>
      <c r="E184">
        <f t="shared" si="10"/>
        <v>0</v>
      </c>
      <c r="F184" t="b">
        <f t="shared" si="11"/>
        <v>1</v>
      </c>
      <c r="G184">
        <f t="shared" si="9"/>
        <v>15</v>
      </c>
    </row>
    <row r="185" spans="2:7" x14ac:dyDescent="0.25">
      <c r="B185">
        <v>182</v>
      </c>
      <c r="C185">
        <f>(2*B185/s)/(1+(B185/s)^e)</f>
        <v>0.12044721851243194</v>
      </c>
      <c r="D185">
        <f t="shared" si="8"/>
        <v>31</v>
      </c>
      <c r="E185">
        <f t="shared" si="10"/>
        <v>0</v>
      </c>
      <c r="F185" t="b">
        <f t="shared" si="11"/>
        <v>1</v>
      </c>
      <c r="G185">
        <f t="shared" si="9"/>
        <v>15</v>
      </c>
    </row>
    <row r="186" spans="2:7" x14ac:dyDescent="0.25">
      <c r="B186">
        <v>183</v>
      </c>
      <c r="C186">
        <f>(2*B186/s)/(1+(B186/s)^e)</f>
        <v>0.11916338189584819</v>
      </c>
      <c r="D186">
        <f t="shared" si="8"/>
        <v>30</v>
      </c>
      <c r="E186">
        <f t="shared" si="10"/>
        <v>1</v>
      </c>
      <c r="F186" t="b">
        <f t="shared" si="11"/>
        <v>0</v>
      </c>
      <c r="G186">
        <f t="shared" si="9"/>
        <v>14</v>
      </c>
    </row>
    <row r="187" spans="2:7" x14ac:dyDescent="0.25">
      <c r="B187">
        <v>184</v>
      </c>
      <c r="C187">
        <f>(2*B187/s)/(1+(B187/s)^e)</f>
        <v>0.11789965840425061</v>
      </c>
      <c r="D187">
        <f t="shared" si="8"/>
        <v>30</v>
      </c>
      <c r="E187">
        <f t="shared" si="10"/>
        <v>0</v>
      </c>
      <c r="F187" t="b">
        <f t="shared" si="11"/>
        <v>1</v>
      </c>
      <c r="G187">
        <f t="shared" si="9"/>
        <v>14</v>
      </c>
    </row>
    <row r="188" spans="2:7" x14ac:dyDescent="0.25">
      <c r="B188">
        <v>185</v>
      </c>
      <c r="C188">
        <f>(2*B188/s)/(1+(B188/s)^e)</f>
        <v>0.11665563816122382</v>
      </c>
      <c r="D188">
        <f t="shared" si="8"/>
        <v>30</v>
      </c>
      <c r="E188">
        <f t="shared" si="10"/>
        <v>0</v>
      </c>
      <c r="F188" t="b">
        <f t="shared" si="11"/>
        <v>1</v>
      </c>
      <c r="G188">
        <f t="shared" si="9"/>
        <v>14</v>
      </c>
    </row>
    <row r="189" spans="2:7" x14ac:dyDescent="0.25">
      <c r="B189">
        <v>186</v>
      </c>
      <c r="C189">
        <f>(2*B189/s)/(1+(B189/s)^e)</f>
        <v>0.11543092142008994</v>
      </c>
      <c r="D189">
        <f t="shared" si="8"/>
        <v>29</v>
      </c>
      <c r="E189">
        <f t="shared" si="10"/>
        <v>1</v>
      </c>
      <c r="F189" t="b">
        <f t="shared" si="11"/>
        <v>0</v>
      </c>
      <c r="G189">
        <f t="shared" si="9"/>
        <v>13</v>
      </c>
    </row>
    <row r="190" spans="2:7" x14ac:dyDescent="0.25">
      <c r="B190">
        <v>187</v>
      </c>
      <c r="C190">
        <f>(2*B190/s)/(1+(B190/s)^e)</f>
        <v>0.11422511827469169</v>
      </c>
      <c r="D190">
        <f t="shared" si="8"/>
        <v>29</v>
      </c>
      <c r="E190">
        <f t="shared" si="10"/>
        <v>0</v>
      </c>
      <c r="F190" t="b">
        <f t="shared" si="11"/>
        <v>1</v>
      </c>
      <c r="G190">
        <f t="shared" si="9"/>
        <v>13</v>
      </c>
    </row>
    <row r="191" spans="2:7" x14ac:dyDescent="0.25">
      <c r="B191">
        <v>188</v>
      </c>
      <c r="C191">
        <f>(2*B191/s)/(1+(B191/s)^e)</f>
        <v>0.113037848379338</v>
      </c>
      <c r="D191">
        <f t="shared" si="8"/>
        <v>29</v>
      </c>
      <c r="E191">
        <f t="shared" si="10"/>
        <v>0</v>
      </c>
      <c r="F191" t="b">
        <f t="shared" si="11"/>
        <v>1</v>
      </c>
      <c r="G191">
        <f t="shared" si="9"/>
        <v>13</v>
      </c>
    </row>
    <row r="192" spans="2:7" x14ac:dyDescent="0.25">
      <c r="B192">
        <v>189</v>
      </c>
      <c r="C192">
        <f>(2*B192/s)/(1+(B192/s)^e)</f>
        <v>0.11186874067760494</v>
      </c>
      <c r="D192">
        <f t="shared" si="8"/>
        <v>29</v>
      </c>
      <c r="E192">
        <f t="shared" si="10"/>
        <v>0</v>
      </c>
      <c r="F192" t="b">
        <f t="shared" si="11"/>
        <v>1</v>
      </c>
      <c r="G192">
        <f t="shared" si="9"/>
        <v>13</v>
      </c>
    </row>
    <row r="193" spans="2:7" x14ac:dyDescent="0.25">
      <c r="B193">
        <v>190</v>
      </c>
      <c r="C193">
        <f>(2*B193/s)/(1+(B193/s)^e)</f>
        <v>0.11071743313969173</v>
      </c>
      <c r="D193">
        <f t="shared" si="8"/>
        <v>28</v>
      </c>
      <c r="E193">
        <f t="shared" si="10"/>
        <v>1</v>
      </c>
      <c r="F193" t="b">
        <f t="shared" si="11"/>
        <v>0</v>
      </c>
      <c r="G193">
        <f t="shared" si="9"/>
        <v>12</v>
      </c>
    </row>
    <row r="194" spans="2:7" x14ac:dyDescent="0.25">
      <c r="B194">
        <v>191</v>
      </c>
      <c r="C194">
        <f>(2*B194/s)/(1+(B194/s)^e)</f>
        <v>0.10958357250804504</v>
      </c>
      <c r="D194">
        <f t="shared" si="8"/>
        <v>28</v>
      </c>
      <c r="E194">
        <f t="shared" si="10"/>
        <v>0</v>
      </c>
      <c r="F194" t="b">
        <f t="shared" si="11"/>
        <v>1</v>
      </c>
      <c r="G194">
        <f t="shared" si="9"/>
        <v>12</v>
      </c>
    </row>
    <row r="195" spans="2:7" x14ac:dyDescent="0.25">
      <c r="B195">
        <v>192</v>
      </c>
      <c r="C195">
        <f>(2*B195/s)/(1+(B195/s)^e)</f>
        <v>0.10846681405097187</v>
      </c>
      <c r="D195">
        <f t="shared" si="8"/>
        <v>28</v>
      </c>
      <c r="E195">
        <f t="shared" si="10"/>
        <v>0</v>
      </c>
      <c r="F195" t="b">
        <f t="shared" si="11"/>
        <v>1</v>
      </c>
      <c r="G195">
        <f t="shared" si="9"/>
        <v>12</v>
      </c>
    </row>
    <row r="196" spans="2:7" x14ac:dyDescent="0.25">
      <c r="B196">
        <v>193</v>
      </c>
      <c r="C196">
        <f>(2*B196/s)/(1+(B196/s)^e)</f>
        <v>0.10736682132397241</v>
      </c>
      <c r="D196">
        <f t="shared" ref="D196:D258" si="12">ROUND(C196/MAX(C:C)*270,0)</f>
        <v>27</v>
      </c>
      <c r="E196">
        <f t="shared" si="10"/>
        <v>1</v>
      </c>
      <c r="F196" t="b">
        <f t="shared" si="11"/>
        <v>0</v>
      </c>
      <c r="G196">
        <f t="shared" ref="G196:G258" si="13">D196-MIN(D$50:D$258)</f>
        <v>11</v>
      </c>
    </row>
    <row r="197" spans="2:7" x14ac:dyDescent="0.25">
      <c r="B197">
        <v>194</v>
      </c>
      <c r="C197">
        <f>(2*B197/s)/(1+(B197/s)^e)</f>
        <v>0.1062832659385332</v>
      </c>
      <c r="D197">
        <f t="shared" si="12"/>
        <v>27</v>
      </c>
      <c r="E197">
        <f t="shared" ref="E197:E258" si="14">ABS(D197-D196)</f>
        <v>0</v>
      </c>
      <c r="F197" t="b">
        <f t="shared" ref="F197:F258" si="15">D197=D196</f>
        <v>1</v>
      </c>
      <c r="G197">
        <f t="shared" si="13"/>
        <v>11</v>
      </c>
    </row>
    <row r="198" spans="2:7" x14ac:dyDescent="0.25">
      <c r="B198">
        <v>195</v>
      </c>
      <c r="C198">
        <f>(2*B198/s)/(1+(B198/s)^e)</f>
        <v>0.10521582733812951</v>
      </c>
      <c r="D198">
        <f t="shared" si="12"/>
        <v>27</v>
      </c>
      <c r="E198">
        <f t="shared" si="14"/>
        <v>0</v>
      </c>
      <c r="F198" t="b">
        <f t="shared" si="15"/>
        <v>1</v>
      </c>
      <c r="G198">
        <f t="shared" si="13"/>
        <v>11</v>
      </c>
    </row>
    <row r="199" spans="2:7" x14ac:dyDescent="0.25">
      <c r="B199">
        <v>196</v>
      </c>
      <c r="C199">
        <f>(2*B199/s)/(1+(B199/s)^e)</f>
        <v>0.10416419258119475</v>
      </c>
      <c r="D199">
        <f t="shared" si="12"/>
        <v>27</v>
      </c>
      <c r="E199">
        <f t="shared" si="14"/>
        <v>0</v>
      </c>
      <c r="F199" t="b">
        <f t="shared" si="15"/>
        <v>1</v>
      </c>
      <c r="G199">
        <f t="shared" si="13"/>
        <v>11</v>
      </c>
    </row>
    <row r="200" spans="2:7" x14ac:dyDescent="0.25">
      <c r="B200">
        <v>197</v>
      </c>
      <c r="C200">
        <f>(2*B200/s)/(1+(B200/s)^e)</f>
        <v>0.10312805613082299</v>
      </c>
      <c r="D200">
        <f t="shared" si="12"/>
        <v>26</v>
      </c>
      <c r="E200">
        <f t="shared" si="14"/>
        <v>1</v>
      </c>
      <c r="F200" t="b">
        <f t="shared" si="15"/>
        <v>0</v>
      </c>
      <c r="G200">
        <f t="shared" si="13"/>
        <v>10</v>
      </c>
    </row>
    <row r="201" spans="2:7" x14ac:dyDescent="0.25">
      <c r="B201">
        <v>198</v>
      </c>
      <c r="C201">
        <f>(2*B201/s)/(1+(B201/s)^e)</f>
        <v>0.10210711965097928</v>
      </c>
      <c r="D201">
        <f t="shared" si="12"/>
        <v>26</v>
      </c>
      <c r="E201">
        <f t="shared" si="14"/>
        <v>0</v>
      </c>
      <c r="F201" t="b">
        <f t="shared" si="15"/>
        <v>1</v>
      </c>
      <c r="G201">
        <f t="shared" si="13"/>
        <v>10</v>
      </c>
    </row>
    <row r="202" spans="2:7" x14ac:dyDescent="0.25">
      <c r="B202">
        <v>199</v>
      </c>
      <c r="C202">
        <f>(2*B202/s)/(1+(B202/s)^e)</f>
        <v>0.1011010918089989</v>
      </c>
      <c r="D202">
        <f t="shared" si="12"/>
        <v>26</v>
      </c>
      <c r="E202">
        <f t="shared" si="14"/>
        <v>0</v>
      </c>
      <c r="F202" t="b">
        <f t="shared" si="15"/>
        <v>1</v>
      </c>
      <c r="G202">
        <f t="shared" si="13"/>
        <v>10</v>
      </c>
    </row>
    <row r="203" spans="2:7" x14ac:dyDescent="0.25">
      <c r="B203">
        <v>200</v>
      </c>
      <c r="C203">
        <f>(2*B203/s)/(1+(B203/s)^e)</f>
        <v>0.10010968808416627</v>
      </c>
      <c r="D203">
        <f t="shared" si="12"/>
        <v>26</v>
      </c>
      <c r="E203">
        <f t="shared" si="14"/>
        <v>0</v>
      </c>
      <c r="F203" t="b">
        <f t="shared" si="15"/>
        <v>1</v>
      </c>
      <c r="G203">
        <f t="shared" si="13"/>
        <v>10</v>
      </c>
    </row>
    <row r="204" spans="2:7" x14ac:dyDescent="0.25">
      <c r="B204">
        <v>201</v>
      </c>
      <c r="C204">
        <f>(2*B204/s)/(1+(B204/s)^e)</f>
        <v>9.9132630582169937E-2</v>
      </c>
      <c r="D204">
        <f t="shared" si="12"/>
        <v>25</v>
      </c>
      <c r="E204">
        <f t="shared" si="14"/>
        <v>1</v>
      </c>
      <c r="F204" t="b">
        <f t="shared" si="15"/>
        <v>0</v>
      </c>
      <c r="G204">
        <f t="shared" si="13"/>
        <v>9</v>
      </c>
    </row>
    <row r="205" spans="2:7" x14ac:dyDescent="0.25">
      <c r="B205">
        <v>202</v>
      </c>
      <c r="C205">
        <f>(2*B205/s)/(1+(B205/s)^e)</f>
        <v>9.8169647855237394E-2</v>
      </c>
      <c r="D205">
        <f t="shared" si="12"/>
        <v>25</v>
      </c>
      <c r="E205">
        <f t="shared" si="14"/>
        <v>0</v>
      </c>
      <c r="F205" t="b">
        <f t="shared" si="15"/>
        <v>1</v>
      </c>
      <c r="G205">
        <f t="shared" si="13"/>
        <v>9</v>
      </c>
    </row>
    <row r="206" spans="2:7" x14ac:dyDescent="0.25">
      <c r="B206">
        <v>203</v>
      </c>
      <c r="C206">
        <f>(2*B206/s)/(1+(B206/s)^e)</f>
        <v>9.722047472776138E-2</v>
      </c>
      <c r="D206">
        <f t="shared" si="12"/>
        <v>25</v>
      </c>
      <c r="E206">
        <f t="shared" si="14"/>
        <v>0</v>
      </c>
      <c r="F206" t="b">
        <f t="shared" si="15"/>
        <v>1</v>
      </c>
      <c r="G206">
        <f t="shared" si="13"/>
        <v>9</v>
      </c>
    </row>
    <row r="207" spans="2:7" x14ac:dyDescent="0.25">
      <c r="B207">
        <v>204</v>
      </c>
      <c r="C207">
        <f>(2*B207/s)/(1+(B207/s)^e)</f>
        <v>9.6284852127234463E-2</v>
      </c>
      <c r="D207">
        <f t="shared" si="12"/>
        <v>25</v>
      </c>
      <c r="E207">
        <f t="shared" si="14"/>
        <v>0</v>
      </c>
      <c r="F207" t="b">
        <f t="shared" si="15"/>
        <v>1</v>
      </c>
      <c r="G207">
        <f t="shared" si="13"/>
        <v>9</v>
      </c>
    </row>
    <row r="208" spans="2:7" x14ac:dyDescent="0.25">
      <c r="B208">
        <v>205</v>
      </c>
      <c r="C208">
        <f>(2*B208/s)/(1+(B208/s)^e)</f>
        <v>9.5362526920315868E-2</v>
      </c>
      <c r="D208">
        <f t="shared" si="12"/>
        <v>24</v>
      </c>
      <c r="E208">
        <f t="shared" si="14"/>
        <v>1</v>
      </c>
      <c r="F208" t="b">
        <f t="shared" si="15"/>
        <v>0</v>
      </c>
      <c r="G208">
        <f t="shared" si="13"/>
        <v>8</v>
      </c>
    </row>
    <row r="209" spans="2:7" x14ac:dyDescent="0.25">
      <c r="B209">
        <v>206</v>
      </c>
      <c r="C209">
        <f>(2*B209/s)/(1+(B209/s)^e)</f>
        <v>9.4453251753860934E-2</v>
      </c>
      <c r="D209">
        <f t="shared" si="12"/>
        <v>24</v>
      </c>
      <c r="E209">
        <f t="shared" si="14"/>
        <v>0</v>
      </c>
      <c r="F209" t="b">
        <f t="shared" si="15"/>
        <v>1</v>
      </c>
      <c r="G209">
        <f t="shared" si="13"/>
        <v>8</v>
      </c>
    </row>
    <row r="210" spans="2:7" x14ac:dyDescent="0.25">
      <c r="B210">
        <v>207</v>
      </c>
      <c r="C210">
        <f>(2*B210/s)/(1+(B210/s)^e)</f>
        <v>9.355678490074848E-2</v>
      </c>
      <c r="D210">
        <f t="shared" si="12"/>
        <v>24</v>
      </c>
      <c r="E210">
        <f t="shared" si="14"/>
        <v>0</v>
      </c>
      <c r="F210" t="b">
        <f t="shared" si="15"/>
        <v>1</v>
      </c>
      <c r="G210">
        <f t="shared" si="13"/>
        <v>8</v>
      </c>
    </row>
    <row r="211" spans="2:7" x14ac:dyDescent="0.25">
      <c r="B211">
        <v>208</v>
      </c>
      <c r="C211">
        <f>(2*B211/s)/(1+(B211/s)^e)</f>
        <v>9.2672890110348308E-2</v>
      </c>
      <c r="D211">
        <f t="shared" si="12"/>
        <v>24</v>
      </c>
      <c r="E211">
        <f t="shared" si="14"/>
        <v>0</v>
      </c>
      <c r="F211" t="b">
        <f t="shared" si="15"/>
        <v>1</v>
      </c>
      <c r="G211">
        <f t="shared" si="13"/>
        <v>8</v>
      </c>
    </row>
    <row r="212" spans="2:7" x14ac:dyDescent="0.25">
      <c r="B212">
        <v>209</v>
      </c>
      <c r="C212">
        <f>(2*B212/s)/(1+(B212/s)^e)</f>
        <v>9.1801336463475644E-2</v>
      </c>
      <c r="D212">
        <f t="shared" si="12"/>
        <v>23</v>
      </c>
      <c r="E212">
        <f t="shared" si="14"/>
        <v>1</v>
      </c>
      <c r="F212" t="b">
        <f t="shared" si="15"/>
        <v>0</v>
      </c>
      <c r="G212">
        <f t="shared" si="13"/>
        <v>7</v>
      </c>
    </row>
    <row r="213" spans="2:7" x14ac:dyDescent="0.25">
      <c r="B213">
        <v>210</v>
      </c>
      <c r="C213">
        <f>(2*B213/s)/(1+(B213/s)^e)</f>
        <v>9.0941898231685289E-2</v>
      </c>
      <c r="D213">
        <f t="shared" si="12"/>
        <v>23</v>
      </c>
      <c r="E213">
        <f t="shared" si="14"/>
        <v>0</v>
      </c>
      <c r="F213" t="b">
        <f t="shared" si="15"/>
        <v>1</v>
      </c>
      <c r="G213">
        <f t="shared" si="13"/>
        <v>7</v>
      </c>
    </row>
    <row r="214" spans="2:7" x14ac:dyDescent="0.25">
      <c r="B214">
        <v>211</v>
      </c>
      <c r="C214">
        <f>(2*B214/s)/(1+(B214/s)^e)</f>
        <v>9.0094354740762717E-2</v>
      </c>
      <c r="D214">
        <f t="shared" si="12"/>
        <v>23</v>
      </c>
      <c r="E214">
        <f t="shared" si="14"/>
        <v>0</v>
      </c>
      <c r="F214" t="b">
        <f t="shared" si="15"/>
        <v>1</v>
      </c>
      <c r="G214">
        <f t="shared" si="13"/>
        <v>7</v>
      </c>
    </row>
    <row r="215" spans="2:7" x14ac:dyDescent="0.25">
      <c r="B215">
        <v>212</v>
      </c>
      <c r="C215">
        <f>(2*B215/s)/(1+(B215/s)^e)</f>
        <v>8.9258490238275257E-2</v>
      </c>
      <c r="D215">
        <f t="shared" si="12"/>
        <v>23</v>
      </c>
      <c r="E215">
        <f t="shared" si="14"/>
        <v>0</v>
      </c>
      <c r="F215" t="b">
        <f t="shared" si="15"/>
        <v>1</v>
      </c>
      <c r="G215">
        <f t="shared" si="13"/>
        <v>7</v>
      </c>
    </row>
    <row r="216" spans="2:7" x14ac:dyDescent="0.25">
      <c r="B216">
        <v>213</v>
      </c>
      <c r="C216">
        <f>(2*B216/s)/(1+(B216/s)^e)</f>
        <v>8.8434093765050403E-2</v>
      </c>
      <c r="D216">
        <f t="shared" si="12"/>
        <v>23</v>
      </c>
      <c r="E216">
        <f t="shared" si="14"/>
        <v>0</v>
      </c>
      <c r="F216" t="b">
        <f t="shared" si="15"/>
        <v>1</v>
      </c>
      <c r="G216">
        <f t="shared" si="13"/>
        <v>7</v>
      </c>
    </row>
    <row r="217" spans="2:7" x14ac:dyDescent="0.25">
      <c r="B217">
        <v>214</v>
      </c>
      <c r="C217">
        <f>(2*B217/s)/(1+(B217/s)^e)</f>
        <v>8.7620959030453416E-2</v>
      </c>
      <c r="D217">
        <f t="shared" si="12"/>
        <v>22</v>
      </c>
      <c r="E217">
        <f t="shared" si="14"/>
        <v>1</v>
      </c>
      <c r="F217" t="b">
        <f t="shared" si="15"/>
        <v>0</v>
      </c>
      <c r="G217">
        <f t="shared" si="13"/>
        <v>6</v>
      </c>
    </row>
    <row r="218" spans="2:7" x14ac:dyDescent="0.25">
      <c r="B218">
        <v>215</v>
      </c>
      <c r="C218">
        <f>(2*B218/s)/(1+(B218/s)^e)</f>
        <v>8.6818884291340548E-2</v>
      </c>
      <c r="D218">
        <f t="shared" si="12"/>
        <v>22</v>
      </c>
      <c r="E218">
        <f t="shared" si="14"/>
        <v>0</v>
      </c>
      <c r="F218" t="b">
        <f t="shared" si="15"/>
        <v>1</v>
      </c>
      <c r="G218">
        <f t="shared" si="13"/>
        <v>6</v>
      </c>
    </row>
    <row r="219" spans="2:7" x14ac:dyDescent="0.25">
      <c r="B219">
        <v>216</v>
      </c>
      <c r="C219">
        <f>(2*B219/s)/(1+(B219/s)^e)</f>
        <v>8.6027672234568781E-2</v>
      </c>
      <c r="D219">
        <f t="shared" si="12"/>
        <v>22</v>
      </c>
      <c r="E219">
        <f t="shared" si="14"/>
        <v>0</v>
      </c>
      <c r="F219" t="b">
        <f t="shared" si="15"/>
        <v>1</v>
      </c>
      <c r="G219">
        <f t="shared" si="13"/>
        <v>6</v>
      </c>
    </row>
    <row r="220" spans="2:7" x14ac:dyDescent="0.25">
      <c r="B220">
        <v>217</v>
      </c>
      <c r="C220">
        <f>(2*B220/s)/(1+(B220/s)^e)</f>
        <v>8.5247129862946955E-2</v>
      </c>
      <c r="D220">
        <f t="shared" si="12"/>
        <v>22</v>
      </c>
      <c r="E220">
        <f t="shared" si="14"/>
        <v>0</v>
      </c>
      <c r="F220" t="b">
        <f t="shared" si="15"/>
        <v>1</v>
      </c>
      <c r="G220">
        <f t="shared" si="13"/>
        <v>6</v>
      </c>
    </row>
    <row r="221" spans="2:7" x14ac:dyDescent="0.25">
      <c r="B221">
        <v>218</v>
      </c>
      <c r="C221">
        <f>(2*B221/s)/(1+(B221/s)^e)</f>
        <v>8.4477068384516962E-2</v>
      </c>
      <c r="D221">
        <f t="shared" si="12"/>
        <v>22</v>
      </c>
      <c r="E221">
        <f t="shared" si="14"/>
        <v>0</v>
      </c>
      <c r="F221" t="b">
        <f t="shared" si="15"/>
        <v>1</v>
      </c>
      <c r="G221">
        <f t="shared" si="13"/>
        <v>6</v>
      </c>
    </row>
    <row r="222" spans="2:7" x14ac:dyDescent="0.25">
      <c r="B222">
        <v>219</v>
      </c>
      <c r="C222">
        <f>(2*B222/s)/(1+(B222/s)^e)</f>
        <v>8.3717303105058219E-2</v>
      </c>
      <c r="D222">
        <f t="shared" si="12"/>
        <v>21</v>
      </c>
      <c r="E222">
        <f t="shared" si="14"/>
        <v>1</v>
      </c>
      <c r="F222" t="b">
        <f t="shared" si="15"/>
        <v>0</v>
      </c>
      <c r="G222">
        <f t="shared" si="13"/>
        <v>5</v>
      </c>
    </row>
    <row r="223" spans="2:7" x14ac:dyDescent="0.25">
      <c r="B223">
        <v>220</v>
      </c>
      <c r="C223">
        <f>(2*B223/s)/(1+(B223/s)^e)</f>
        <v>8.2967653323711185E-2</v>
      </c>
      <c r="D223">
        <f t="shared" si="12"/>
        <v>21</v>
      </c>
      <c r="E223">
        <f t="shared" si="14"/>
        <v>0</v>
      </c>
      <c r="F223" t="b">
        <f t="shared" si="15"/>
        <v>1</v>
      </c>
      <c r="G223">
        <f t="shared" si="13"/>
        <v>5</v>
      </c>
    </row>
    <row r="224" spans="2:7" x14ac:dyDescent="0.25">
      <c r="B224">
        <v>221</v>
      </c>
      <c r="C224">
        <f>(2*B224/s)/(1+(B224/s)^e)</f>
        <v>8.2227942231620679E-2</v>
      </c>
      <c r="D224">
        <f t="shared" si="12"/>
        <v>21</v>
      </c>
      <c r="E224">
        <f t="shared" si="14"/>
        <v>0</v>
      </c>
      <c r="F224" t="b">
        <f t="shared" si="15"/>
        <v>1</v>
      </c>
      <c r="G224">
        <f t="shared" si="13"/>
        <v>5</v>
      </c>
    </row>
    <row r="225" spans="2:7" x14ac:dyDescent="0.25">
      <c r="B225">
        <v>222</v>
      </c>
      <c r="C225">
        <f>(2*B225/s)/(1+(B225/s)^e)</f>
        <v>8.1497996813501741E-2</v>
      </c>
      <c r="D225">
        <f t="shared" si="12"/>
        <v>21</v>
      </c>
      <c r="E225">
        <f t="shared" si="14"/>
        <v>0</v>
      </c>
      <c r="F225" t="b">
        <f t="shared" si="15"/>
        <v>1</v>
      </c>
      <c r="G225">
        <f t="shared" si="13"/>
        <v>5</v>
      </c>
    </row>
    <row r="226" spans="2:7" x14ac:dyDescent="0.25">
      <c r="B226">
        <v>223</v>
      </c>
      <c r="C226">
        <f>(2*B226/s)/(1+(B226/s)^e)</f>
        <v>8.0777647752035386E-2</v>
      </c>
      <c r="D226">
        <f t="shared" si="12"/>
        <v>21</v>
      </c>
      <c r="E226">
        <f t="shared" si="14"/>
        <v>0</v>
      </c>
      <c r="F226" t="b">
        <f t="shared" si="15"/>
        <v>1</v>
      </c>
      <c r="G226">
        <f t="shared" si="13"/>
        <v>5</v>
      </c>
    </row>
    <row r="227" spans="2:7" x14ac:dyDescent="0.25">
      <c r="B227">
        <v>224</v>
      </c>
      <c r="C227">
        <f>(2*B227/s)/(1+(B227/s)^e)</f>
        <v>8.0066729335003972E-2</v>
      </c>
      <c r="D227">
        <f t="shared" si="12"/>
        <v>20</v>
      </c>
      <c r="E227">
        <f t="shared" si="14"/>
        <v>1</v>
      </c>
      <c r="F227" t="b">
        <f t="shared" si="15"/>
        <v>0</v>
      </c>
      <c r="G227">
        <f t="shared" si="13"/>
        <v>4</v>
      </c>
    </row>
    <row r="228" spans="2:7" x14ac:dyDescent="0.25">
      <c r="B228">
        <v>225</v>
      </c>
      <c r="C228">
        <f>(2*B228/s)/(1+(B228/s)^e)</f>
        <v>7.9365079365079361E-2</v>
      </c>
      <c r="D228">
        <f t="shared" si="12"/>
        <v>20</v>
      </c>
      <c r="E228">
        <f t="shared" si="14"/>
        <v>0</v>
      </c>
      <c r="F228" t="b">
        <f t="shared" si="15"/>
        <v>1</v>
      </c>
      <c r="G228">
        <f t="shared" si="13"/>
        <v>4</v>
      </c>
    </row>
    <row r="229" spans="2:7" x14ac:dyDescent="0.25">
      <c r="B229">
        <v>226</v>
      </c>
      <c r="C229">
        <f>(2*B229/s)/(1+(B229/s)^e)</f>
        <v>7.8672539072179762E-2</v>
      </c>
      <c r="D229">
        <f t="shared" si="12"/>
        <v>20</v>
      </c>
      <c r="E229">
        <f t="shared" si="14"/>
        <v>0</v>
      </c>
      <c r="F229" t="b">
        <f t="shared" si="15"/>
        <v>1</v>
      </c>
      <c r="G229">
        <f t="shared" si="13"/>
        <v>4</v>
      </c>
    </row>
    <row r="230" spans="2:7" x14ac:dyDescent="0.25">
      <c r="B230">
        <v>227</v>
      </c>
      <c r="C230">
        <f>(2*B230/s)/(1+(B230/s)^e)</f>
        <v>7.7988953028314392E-2</v>
      </c>
      <c r="D230">
        <f t="shared" si="12"/>
        <v>20</v>
      </c>
      <c r="E230">
        <f t="shared" si="14"/>
        <v>0</v>
      </c>
      <c r="F230" t="b">
        <f t="shared" si="15"/>
        <v>1</v>
      </c>
      <c r="G230">
        <f t="shared" si="13"/>
        <v>4</v>
      </c>
    </row>
    <row r="231" spans="2:7" x14ac:dyDescent="0.25">
      <c r="B231">
        <v>228</v>
      </c>
      <c r="C231">
        <f>(2*B231/s)/(1+(B231/s)^e)</f>
        <v>7.7314169064837651E-2</v>
      </c>
      <c r="D231">
        <f t="shared" si="12"/>
        <v>20</v>
      </c>
      <c r="E231">
        <f t="shared" si="14"/>
        <v>0</v>
      </c>
      <c r="F231" t="b">
        <f t="shared" si="15"/>
        <v>1</v>
      </c>
      <c r="G231">
        <f t="shared" si="13"/>
        <v>4</v>
      </c>
    </row>
    <row r="232" spans="2:7" x14ac:dyDescent="0.25">
      <c r="B232">
        <v>229</v>
      </c>
      <c r="C232">
        <f>(2*B232/s)/(1+(B232/s)^e)</f>
        <v>7.6648038192036888E-2</v>
      </c>
      <c r="D232">
        <f t="shared" si="12"/>
        <v>20</v>
      </c>
      <c r="E232">
        <f t="shared" si="14"/>
        <v>0</v>
      </c>
      <c r="F232" t="b">
        <f t="shared" si="15"/>
        <v>1</v>
      </c>
      <c r="G232">
        <f t="shared" si="13"/>
        <v>4</v>
      </c>
    </row>
    <row r="233" spans="2:7" x14ac:dyDescent="0.25">
      <c r="B233">
        <v>230</v>
      </c>
      <c r="C233">
        <f>(2*B233/s)/(1+(B233/s)^e)</f>
        <v>7.5990414520980987E-2</v>
      </c>
      <c r="D233">
        <f t="shared" si="12"/>
        <v>19</v>
      </c>
      <c r="E233">
        <f t="shared" si="14"/>
        <v>1</v>
      </c>
      <c r="F233" t="b">
        <f t="shared" si="15"/>
        <v>0</v>
      </c>
      <c r="G233">
        <f t="shared" si="13"/>
        <v>3</v>
      </c>
    </row>
    <row r="234" spans="2:7" x14ac:dyDescent="0.25">
      <c r="B234">
        <v>231</v>
      </c>
      <c r="C234">
        <f>(2*B234/s)/(1+(B234/s)^e)</f>
        <v>7.5341155187559239E-2</v>
      </c>
      <c r="D234">
        <f t="shared" si="12"/>
        <v>19</v>
      </c>
      <c r="E234">
        <f t="shared" si="14"/>
        <v>0</v>
      </c>
      <c r="F234" t="b">
        <f t="shared" si="15"/>
        <v>1</v>
      </c>
      <c r="G234">
        <f t="shared" si="13"/>
        <v>3</v>
      </c>
    </row>
    <row r="235" spans="2:7" x14ac:dyDescent="0.25">
      <c r="B235">
        <v>232</v>
      </c>
      <c r="C235">
        <f>(2*B235/s)/(1+(B235/s)^e)</f>
        <v>7.4700120278641938E-2</v>
      </c>
      <c r="D235">
        <f t="shared" si="12"/>
        <v>19</v>
      </c>
      <c r="E235">
        <f t="shared" si="14"/>
        <v>0</v>
      </c>
      <c r="F235" t="b">
        <f t="shared" si="15"/>
        <v>1</v>
      </c>
      <c r="G235">
        <f t="shared" si="13"/>
        <v>3</v>
      </c>
    </row>
    <row r="236" spans="2:7" x14ac:dyDescent="0.25">
      <c r="B236">
        <v>233</v>
      </c>
      <c r="C236">
        <f>(2*B236/s)/(1+(B236/s)^e)</f>
        <v>7.4067172760297076E-2</v>
      </c>
      <c r="D236">
        <f t="shared" si="12"/>
        <v>19</v>
      </c>
      <c r="E236">
        <f t="shared" si="14"/>
        <v>0</v>
      </c>
      <c r="F236" t="b">
        <f t="shared" si="15"/>
        <v>1</v>
      </c>
      <c r="G236">
        <f t="shared" si="13"/>
        <v>3</v>
      </c>
    </row>
    <row r="237" spans="2:7" x14ac:dyDescent="0.25">
      <c r="B237">
        <v>234</v>
      </c>
      <c r="C237">
        <f>(2*B237/s)/(1+(B237/s)^e)</f>
        <v>7.3442178407999534E-2</v>
      </c>
      <c r="D237">
        <f t="shared" si="12"/>
        <v>19</v>
      </c>
      <c r="E237">
        <f t="shared" si="14"/>
        <v>0</v>
      </c>
      <c r="F237" t="b">
        <f t="shared" si="15"/>
        <v>1</v>
      </c>
      <c r="G237">
        <f t="shared" si="13"/>
        <v>3</v>
      </c>
    </row>
    <row r="238" spans="2:7" x14ac:dyDescent="0.25">
      <c r="B238">
        <v>235</v>
      </c>
      <c r="C238">
        <f>(2*B238/s)/(1+(B238/s)^e)</f>
        <v>7.282500573877114E-2</v>
      </c>
      <c r="D238">
        <f t="shared" si="12"/>
        <v>19</v>
      </c>
      <c r="E238">
        <f t="shared" si="14"/>
        <v>0</v>
      </c>
      <c r="F238" t="b">
        <f t="shared" si="15"/>
        <v>1</v>
      </c>
      <c r="G238">
        <f t="shared" si="13"/>
        <v>3</v>
      </c>
    </row>
    <row r="239" spans="2:7" x14ac:dyDescent="0.25">
      <c r="B239">
        <v>236</v>
      </c>
      <c r="C239">
        <f>(2*B239/s)/(1+(B239/s)^e)</f>
        <v>7.2215525945191913E-2</v>
      </c>
      <c r="D239">
        <f t="shared" si="12"/>
        <v>18</v>
      </c>
      <c r="E239">
        <f t="shared" si="14"/>
        <v>1</v>
      </c>
      <c r="F239" t="b">
        <f t="shared" si="15"/>
        <v>0</v>
      </c>
      <c r="G239">
        <f t="shared" si="13"/>
        <v>2</v>
      </c>
    </row>
    <row r="240" spans="2:7" x14ac:dyDescent="0.25">
      <c r="B240">
        <v>237</v>
      </c>
      <c r="C240">
        <f>(2*B240/s)/(1+(B240/s)^e)</f>
        <v>7.1613612831225554E-2</v>
      </c>
      <c r="D240">
        <f t="shared" si="12"/>
        <v>18</v>
      </c>
      <c r="E240">
        <f t="shared" si="14"/>
        <v>0</v>
      </c>
      <c r="F240" t="b">
        <f t="shared" si="15"/>
        <v>1</v>
      </c>
      <c r="G240">
        <f t="shared" si="13"/>
        <v>2</v>
      </c>
    </row>
    <row r="241" spans="2:7" x14ac:dyDescent="0.25">
      <c r="B241">
        <v>238</v>
      </c>
      <c r="C241">
        <f>(2*B241/s)/(1+(B241/s)^e)</f>
        <v>7.1019142749803144E-2</v>
      </c>
      <c r="D241">
        <f t="shared" si="12"/>
        <v>18</v>
      </c>
      <c r="E241">
        <f t="shared" si="14"/>
        <v>0</v>
      </c>
      <c r="F241" t="b">
        <f t="shared" si="15"/>
        <v>1</v>
      </c>
      <c r="G241">
        <f t="shared" si="13"/>
        <v>2</v>
      </c>
    </row>
    <row r="242" spans="2:7" x14ac:dyDescent="0.25">
      <c r="B242">
        <v>239</v>
      </c>
      <c r="C242">
        <f>(2*B242/s)/(1+(B242/s)^e)</f>
        <v>7.0431994542111631E-2</v>
      </c>
      <c r="D242">
        <f t="shared" si="12"/>
        <v>18</v>
      </c>
      <c r="E242">
        <f t="shared" si="14"/>
        <v>0</v>
      </c>
      <c r="F242" t="b">
        <f t="shared" si="15"/>
        <v>1</v>
      </c>
      <c r="G242">
        <f t="shared" si="13"/>
        <v>2</v>
      </c>
    </row>
    <row r="243" spans="2:7" x14ac:dyDescent="0.25">
      <c r="B243">
        <v>240</v>
      </c>
      <c r="C243">
        <f>(2*B243/s)/(1+(B243/s)^e)</f>
        <v>6.9852049478535044E-2</v>
      </c>
      <c r="D243">
        <f t="shared" si="12"/>
        <v>18</v>
      </c>
      <c r="E243">
        <f t="shared" si="14"/>
        <v>0</v>
      </c>
      <c r="F243" t="b">
        <f t="shared" si="15"/>
        <v>1</v>
      </c>
      <c r="G243">
        <f t="shared" si="13"/>
        <v>2</v>
      </c>
    </row>
    <row r="244" spans="2:7" x14ac:dyDescent="0.25">
      <c r="B244">
        <v>241</v>
      </c>
      <c r="C244">
        <f>(2*B244/s)/(1+(B244/s)^e)</f>
        <v>6.9279191201198478E-2</v>
      </c>
      <c r="D244">
        <f t="shared" si="12"/>
        <v>18</v>
      </c>
      <c r="E244">
        <f t="shared" si="14"/>
        <v>0</v>
      </c>
      <c r="F244" t="b">
        <f t="shared" si="15"/>
        <v>1</v>
      </c>
      <c r="G244">
        <f t="shared" si="13"/>
        <v>2</v>
      </c>
    </row>
    <row r="245" spans="2:7" x14ac:dyDescent="0.25">
      <c r="B245">
        <v>242</v>
      </c>
      <c r="C245">
        <f>(2*B245/s)/(1+(B245/s)^e)</f>
        <v>6.8713305668065994E-2</v>
      </c>
      <c r="D245">
        <f t="shared" si="12"/>
        <v>18</v>
      </c>
      <c r="E245">
        <f t="shared" si="14"/>
        <v>0</v>
      </c>
      <c r="F245" t="b">
        <f t="shared" si="15"/>
        <v>1</v>
      </c>
      <c r="G245">
        <f t="shared" si="13"/>
        <v>2</v>
      </c>
    </row>
    <row r="246" spans="2:7" x14ac:dyDescent="0.25">
      <c r="B246">
        <v>243</v>
      </c>
      <c r="C246">
        <f>(2*B246/s)/(1+(B246/s)^e)</f>
        <v>6.815428109854603E-2</v>
      </c>
      <c r="D246">
        <f t="shared" si="12"/>
        <v>17</v>
      </c>
      <c r="E246">
        <f t="shared" si="14"/>
        <v>1</v>
      </c>
      <c r="F246" t="b">
        <f t="shared" si="15"/>
        <v>0</v>
      </c>
      <c r="G246">
        <f t="shared" si="13"/>
        <v>1</v>
      </c>
    </row>
    <row r="247" spans="2:7" x14ac:dyDescent="0.25">
      <c r="B247">
        <v>244</v>
      </c>
      <c r="C247">
        <f>(2*B247/s)/(1+(B247/s)^e)</f>
        <v>6.760200792055826E-2</v>
      </c>
      <c r="D247">
        <f t="shared" si="12"/>
        <v>17</v>
      </c>
      <c r="E247">
        <f t="shared" si="14"/>
        <v>0</v>
      </c>
      <c r="F247" t="b">
        <f t="shared" si="15"/>
        <v>1</v>
      </c>
      <c r="G247">
        <f t="shared" si="13"/>
        <v>1</v>
      </c>
    </row>
    <row r="248" spans="2:7" x14ac:dyDescent="0.25">
      <c r="B248">
        <v>245</v>
      </c>
      <c r="C248">
        <f>(2*B248/s)/(1+(B248/s)^e)</f>
        <v>6.7056378719018719E-2</v>
      </c>
      <c r="D248">
        <f t="shared" si="12"/>
        <v>17</v>
      </c>
      <c r="E248">
        <f t="shared" si="14"/>
        <v>0</v>
      </c>
      <c r="F248" t="b">
        <f t="shared" si="15"/>
        <v>1</v>
      </c>
      <c r="G248">
        <f t="shared" si="13"/>
        <v>1</v>
      </c>
    </row>
    <row r="249" spans="2:7" x14ac:dyDescent="0.25">
      <c r="B249">
        <v>246</v>
      </c>
      <c r="C249">
        <f>(2*B249/s)/(1+(B249/s)^e)</f>
        <v>6.6517288185700407E-2</v>
      </c>
      <c r="D249">
        <f t="shared" si="12"/>
        <v>17</v>
      </c>
      <c r="E249">
        <f t="shared" si="14"/>
        <v>0</v>
      </c>
      <c r="F249" t="b">
        <f t="shared" si="15"/>
        <v>1</v>
      </c>
      <c r="G249">
        <f t="shared" si="13"/>
        <v>1</v>
      </c>
    </row>
    <row r="250" spans="2:7" x14ac:dyDescent="0.25">
      <c r="B250">
        <v>247</v>
      </c>
      <c r="C250">
        <f>(2*B250/s)/(1+(B250/s)^e)</f>
        <v>6.5984633070428192E-2</v>
      </c>
      <c r="D250">
        <f t="shared" si="12"/>
        <v>17</v>
      </c>
      <c r="E250">
        <f t="shared" si="14"/>
        <v>0</v>
      </c>
      <c r="F250" t="b">
        <f t="shared" si="15"/>
        <v>1</v>
      </c>
      <c r="G250">
        <f t="shared" si="13"/>
        <v>1</v>
      </c>
    </row>
    <row r="251" spans="2:7" x14ac:dyDescent="0.25">
      <c r="B251">
        <v>248</v>
      </c>
      <c r="C251">
        <f>(2*B251/s)/(1+(B251/s)^e)</f>
        <v>6.5458312133568841E-2</v>
      </c>
      <c r="D251">
        <f t="shared" si="12"/>
        <v>17</v>
      </c>
      <c r="E251">
        <f t="shared" si="14"/>
        <v>0</v>
      </c>
      <c r="F251" t="b">
        <f t="shared" si="15"/>
        <v>1</v>
      </c>
      <c r="G251">
        <f t="shared" si="13"/>
        <v>1</v>
      </c>
    </row>
    <row r="252" spans="2:7" x14ac:dyDescent="0.25">
      <c r="B252">
        <v>249</v>
      </c>
      <c r="C252">
        <f>(2*B252/s)/(1+(B252/s)^e)</f>
        <v>6.4938226099777105E-2</v>
      </c>
      <c r="D252">
        <f t="shared" si="12"/>
        <v>17</v>
      </c>
      <c r="E252">
        <f t="shared" si="14"/>
        <v>0</v>
      </c>
      <c r="F252" t="b">
        <f t="shared" si="15"/>
        <v>1</v>
      </c>
      <c r="G252">
        <f t="shared" si="13"/>
        <v>1</v>
      </c>
    </row>
    <row r="253" spans="2:7" x14ac:dyDescent="0.25">
      <c r="B253">
        <v>250</v>
      </c>
      <c r="C253">
        <f>(2*B253/s)/(1+(B253/s)^e)</f>
        <v>6.4424277612961212E-2</v>
      </c>
      <c r="D253">
        <f t="shared" si="12"/>
        <v>16</v>
      </c>
      <c r="E253">
        <f t="shared" si="14"/>
        <v>1</v>
      </c>
      <c r="F253" t="b">
        <f t="shared" si="15"/>
        <v>0</v>
      </c>
      <c r="G253">
        <f t="shared" si="13"/>
        <v>0</v>
      </c>
    </row>
    <row r="254" spans="2:7" x14ac:dyDescent="0.25">
      <c r="B254">
        <v>251</v>
      </c>
      <c r="C254">
        <f>(2*B254/s)/(1+(B254/s)^e)</f>
        <v>6.3916371192431584E-2</v>
      </c>
      <c r="D254">
        <f t="shared" si="12"/>
        <v>16</v>
      </c>
      <c r="E254">
        <f t="shared" si="14"/>
        <v>0</v>
      </c>
      <c r="F254" t="b">
        <f t="shared" si="15"/>
        <v>1</v>
      </c>
      <c r="G254">
        <f t="shared" si="13"/>
        <v>0</v>
      </c>
    </row>
    <row r="255" spans="2:7" x14ac:dyDescent="0.25">
      <c r="B255">
        <v>252</v>
      </c>
      <c r="C255">
        <f>(2*B255/s)/(1+(B255/s)^e)</f>
        <v>6.3414413190197957E-2</v>
      </c>
      <c r="D255">
        <f t="shared" si="12"/>
        <v>16</v>
      </c>
      <c r="E255">
        <f t="shared" si="14"/>
        <v>0</v>
      </c>
      <c r="F255" t="b">
        <f t="shared" si="15"/>
        <v>1</v>
      </c>
      <c r="G255">
        <f t="shared" si="13"/>
        <v>0</v>
      </c>
    </row>
    <row r="256" spans="2:7" x14ac:dyDescent="0.25">
      <c r="B256">
        <v>253</v>
      </c>
      <c r="C256">
        <f>(2*B256/s)/(1+(B256/s)^e)</f>
        <v>6.291831174938145E-2</v>
      </c>
      <c r="D256">
        <f t="shared" si="12"/>
        <v>16</v>
      </c>
      <c r="E256">
        <f t="shared" si="14"/>
        <v>0</v>
      </c>
      <c r="F256" t="b">
        <f t="shared" si="15"/>
        <v>1</v>
      </c>
      <c r="G256">
        <f t="shared" si="13"/>
        <v>0</v>
      </c>
    </row>
    <row r="257" spans="2:7" x14ac:dyDescent="0.25">
      <c r="B257">
        <v>254</v>
      </c>
      <c r="C257">
        <f>(2*B257/s)/(1+(B257/s)^e)</f>
        <v>6.2427976763708669E-2</v>
      </c>
      <c r="D257">
        <f t="shared" si="12"/>
        <v>16</v>
      </c>
      <c r="E257">
        <f t="shared" si="14"/>
        <v>0</v>
      </c>
      <c r="F257" t="b">
        <f t="shared" si="15"/>
        <v>1</v>
      </c>
      <c r="G257">
        <f t="shared" si="13"/>
        <v>0</v>
      </c>
    </row>
    <row r="258" spans="2:7" x14ac:dyDescent="0.25">
      <c r="B258">
        <v>255</v>
      </c>
      <c r="C258">
        <f>(2*B258/s)/(1+(B258/s)^e)</f>
        <v>6.1943319838056676E-2</v>
      </c>
      <c r="D258">
        <f t="shared" si="12"/>
        <v>16</v>
      </c>
      <c r="E258">
        <f t="shared" si="14"/>
        <v>0</v>
      </c>
      <c r="F258" t="b">
        <f t="shared" si="15"/>
        <v>1</v>
      </c>
      <c r="G258">
        <f t="shared" si="13"/>
        <v>0</v>
      </c>
    </row>
  </sheetData>
  <conditionalFormatting sqref="F1:G1048576">
    <cfRule type="containsText" dxfId="0" priority="4" operator="containsText" text="TRUE">
      <formula>NOT(ISERROR(SEARCH("TRUE",F1)))</formula>
    </cfRule>
  </conditionalFormatting>
  <conditionalFormatting sqref="C1:C1048576">
    <cfRule type="colorScale" priority="2">
      <colorScale>
        <cfvo type="min"/>
        <cfvo type="max"/>
        <color rgb="FFFF7128"/>
        <color rgb="FF00B050"/>
      </colorScale>
    </cfRule>
  </conditionalFormatting>
  <conditionalFormatting sqref="E4:E4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e</vt:lpstr>
      <vt:lpstr>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Nye</dc:creator>
  <cp:lastModifiedBy>Colten Nye</cp:lastModifiedBy>
  <dcterms:created xsi:type="dcterms:W3CDTF">2016-05-11T21:42:00Z</dcterms:created>
  <dcterms:modified xsi:type="dcterms:W3CDTF">2016-05-12T00:54:20Z</dcterms:modified>
</cp:coreProperties>
</file>