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08" windowWidth="20100" windowHeight="9264" firstSheet="1" activeTab="7"/>
  </bookViews>
  <sheets>
    <sheet name="Parameters" sheetId="1" r:id="rId1"/>
    <sheet name="Sizes" sheetId="2" r:id="rId2"/>
    <sheet name="Templates" sheetId="3" r:id="rId3"/>
    <sheet name="Elements" sheetId="4" r:id="rId4"/>
    <sheet name="Schemes" sheetId="5" r:id="rId5"/>
    <sheet name="ElementColours" sheetId="6" r:id="rId6"/>
    <sheet name="UserColours" sheetId="7" r:id="rId7"/>
    <sheet name="1989" sheetId="8" r:id="rId8"/>
  </sheets>
  <externalReferences>
    <externalReference r:id="rId9"/>
    <externalReference r:id="rId10"/>
  </externalReferences>
  <definedNames>
    <definedName name="_xlnm._FilterDatabase" localSheetId="3" hidden="1">Elements!$A$1:$W$1</definedName>
    <definedName name="bordercolour">Parameters!$B$6</definedName>
    <definedName name="borderstyle">Parameters!$B$8</definedName>
    <definedName name="ColourCodes">[1]!Table14[Colour Name]</definedName>
    <definedName name="commonfolder">Parameters!$B$5</definedName>
    <definedName name="cornerstyle">Parameters!$B$8</definedName>
    <definedName name="Countries">'[1]Reference Data'!$G$4:$G$50</definedName>
    <definedName name="doublesided">Parameters!$B$7</definedName>
    <definedName name="Forces">#REF!</definedName>
    <definedName name="FragileStatus">[1]!Table24[Fragile Status]</definedName>
    <definedName name="imagefolder">Parameters!$B$4</definedName>
    <definedName name="margin">Parameters!$B$2</definedName>
    <definedName name="oval432">'[2]Counter Sheet'!#REF!</definedName>
    <definedName name="oval433">'[2]Counter Sheet'!#REF!</definedName>
    <definedName name="SizeSymbols">[1]!Table12[#Data]</definedName>
    <definedName name="sprueheight">Parameters!$B$3</definedName>
    <definedName name="SupportStatus">'[1]Reference Data'!$E$4:$E$10</definedName>
    <definedName name="SupportSymbols">[1]!Table11[#Data]</definedName>
    <definedName name="UnitBorders">[1]!Table55[Borders]</definedName>
    <definedName name="UnitSizes">'[1]Reference Data'!$C$4:$C$29</definedName>
    <definedName name="UnitSymbols">[1]!Table10[#Data]</definedName>
    <definedName name="UnitTypes">'[1]Reference Data'!$A$4:$A$152</definedName>
    <definedName name="Vichy_France">[1]!Table46[Vichy_France]</definedName>
  </definedNames>
  <calcPr calcId="145621"/>
</workbook>
</file>

<file path=xl/calcChain.xml><?xml version="1.0" encoding="utf-8"?>
<calcChain xmlns="http://schemas.openxmlformats.org/spreadsheetml/2006/main">
  <c r="E67" i="7" l="1"/>
  <c r="E2" i="7" l="1"/>
  <c r="E3" i="7"/>
  <c r="E4" i="7"/>
  <c r="E5" i="7"/>
  <c r="E6" i="7"/>
  <c r="E7" i="7"/>
  <c r="E8" i="7"/>
  <c r="E9" i="7"/>
  <c r="E10" i="7"/>
  <c r="E11" i="7"/>
  <c r="E12" i="7"/>
  <c r="E13" i="7"/>
  <c r="E14" i="7"/>
  <c r="E15" i="7"/>
  <c r="E16" i="7"/>
  <c r="E17" i="7"/>
  <c r="E18" i="7"/>
  <c r="E19" i="7"/>
  <c r="E20" i="7"/>
  <c r="E21" i="7"/>
  <c r="E22" i="7"/>
  <c r="E23" i="7"/>
  <c r="E24" i="7"/>
  <c r="E25"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alcChain>
</file>

<file path=xl/sharedStrings.xml><?xml version="1.0" encoding="utf-8"?>
<sst xmlns="http://schemas.openxmlformats.org/spreadsheetml/2006/main" count="728" uniqueCount="268">
  <si>
    <t>FALSE for single-sided counters</t>
  </si>
  <si>
    <t>Double sided</t>
  </si>
  <si>
    <t>Border colour</t>
  </si>
  <si>
    <t>grey50</t>
  </si>
  <si>
    <t>Look here if not found in previous folder</t>
  </si>
  <si>
    <t>images</t>
  </si>
  <si>
    <t>Common image folder</t>
  </si>
  <si>
    <t>Where any images are stored</t>
  </si>
  <si>
    <t>Image folder</t>
  </si>
  <si>
    <t>Vertical separation between blocks of counters</t>
  </si>
  <si>
    <t>Sprue Height</t>
  </si>
  <si>
    <t>Margin size in points between the edge of the page and the counters</t>
  </si>
  <si>
    <t>Margin</t>
  </si>
  <si>
    <t>Comments</t>
  </si>
  <si>
    <t>Value</t>
  </si>
  <si>
    <t>Parameter</t>
  </si>
  <si>
    <t>2.5x3.5</t>
  </si>
  <si>
    <t>sample cards</t>
  </si>
  <si>
    <t>card</t>
  </si>
  <si>
    <t>VGridsize</t>
  </si>
  <si>
    <t>HGridsize</t>
  </si>
  <si>
    <t>BlockHeight</t>
  </si>
  <si>
    <t>BlockWidth</t>
  </si>
  <si>
    <t>Height</t>
  </si>
  <si>
    <t>Width</t>
  </si>
  <si>
    <t>Name</t>
  </si>
  <si>
    <t>cards</t>
  </si>
  <si>
    <t>Comment</t>
  </si>
  <si>
    <t>b</t>
  </si>
  <si>
    <t>image</t>
  </si>
  <si>
    <t>back</t>
  </si>
  <si>
    <t>centre</t>
  </si>
  <si>
    <t>f</t>
  </si>
  <si>
    <t>text</t>
  </si>
  <si>
    <t>special</t>
  </si>
  <si>
    <t>caption</t>
  </si>
  <si>
    <t>title</t>
  </si>
  <si>
    <t>value</t>
  </si>
  <si>
    <t>nation</t>
  </si>
  <si>
    <t>id</t>
  </si>
  <si>
    <t>period</t>
  </si>
  <si>
    <t>flip</t>
  </si>
  <si>
    <t>angle</t>
  </si>
  <si>
    <t>p2</t>
  </si>
  <si>
    <t>p1</t>
  </si>
  <si>
    <t>empty</t>
  </si>
  <si>
    <t>transp</t>
  </si>
  <si>
    <t>align</t>
  </si>
  <si>
    <t>orientation</t>
  </si>
  <si>
    <t>uline</t>
  </si>
  <si>
    <t>Italic</t>
  </si>
  <si>
    <t>bold</t>
  </si>
  <si>
    <t>size</t>
  </si>
  <si>
    <t>font</t>
  </si>
  <si>
    <t>height</t>
  </si>
  <si>
    <t>width</t>
  </si>
  <si>
    <t>top</t>
  </si>
  <si>
    <t>left</t>
  </si>
  <si>
    <t>frontback</t>
  </si>
  <si>
    <t>Nature</t>
  </si>
  <si>
    <t>template</t>
  </si>
  <si>
    <t>tan</t>
  </si>
  <si>
    <t>black</t>
  </si>
  <si>
    <t>red</t>
  </si>
  <si>
    <t>rust</t>
  </si>
  <si>
    <t>yellow</t>
  </si>
  <si>
    <t>front</t>
  </si>
  <si>
    <t>gradval</t>
  </si>
  <si>
    <t>gradtype</t>
  </si>
  <si>
    <t>BG2</t>
  </si>
  <si>
    <t>BG</t>
  </si>
  <si>
    <t>FG</t>
  </si>
  <si>
    <t>Element</t>
  </si>
  <si>
    <t>Scheme</t>
  </si>
  <si>
    <t>WHITE</t>
  </si>
  <si>
    <t>GREY20</t>
  </si>
  <si>
    <t>GREY40</t>
  </si>
  <si>
    <t>GREY60</t>
  </si>
  <si>
    <t>GREY80</t>
  </si>
  <si>
    <t>LAVENDER</t>
  </si>
  <si>
    <t>PLUM</t>
  </si>
  <si>
    <t>VIOLET</t>
  </si>
  <si>
    <t>BLUE_GREY</t>
  </si>
  <si>
    <t>INDIGO</t>
  </si>
  <si>
    <t>PALE_BLUE</t>
  </si>
  <si>
    <t>SKY_BLUE</t>
  </si>
  <si>
    <t>LT_BLUE</t>
  </si>
  <si>
    <t>BLUE</t>
  </si>
  <si>
    <t>DK_BLUE</t>
  </si>
  <si>
    <t>LT_TURQUOISE</t>
  </si>
  <si>
    <t>TURQUOISE</t>
  </si>
  <si>
    <t>AQUA</t>
  </si>
  <si>
    <t>TEAL</t>
  </si>
  <si>
    <t>LT_GREEN</t>
  </si>
  <si>
    <t>BT_GREEN</t>
  </si>
  <si>
    <t>SEA_GREEN</t>
  </si>
  <si>
    <t>GREEN</t>
  </si>
  <si>
    <t>DK_GREEN</t>
  </si>
  <si>
    <t>LT_YELLOW</t>
  </si>
  <si>
    <t>YELLOW</t>
  </si>
  <si>
    <t>LIME</t>
  </si>
  <si>
    <t>DK_YELLOW</t>
  </si>
  <si>
    <t>DK_OLIVE</t>
  </si>
  <si>
    <t>TAN</t>
  </si>
  <si>
    <t>GOLD</t>
  </si>
  <si>
    <t>LT_ORANGE</t>
  </si>
  <si>
    <t>ORANGE</t>
  </si>
  <si>
    <t>BROWN</t>
  </si>
  <si>
    <t>ROSE</t>
  </si>
  <si>
    <t>LT_RED</t>
  </si>
  <si>
    <t>RED</t>
  </si>
  <si>
    <t>DK_RED</t>
  </si>
  <si>
    <t>BLACK</t>
  </si>
  <si>
    <t>rgb</t>
  </si>
  <si>
    <t>g</t>
  </si>
  <si>
    <t>r</t>
  </si>
  <si>
    <t>name</t>
  </si>
  <si>
    <t>33CCCC</t>
  </si>
  <si>
    <t>HUNGARY</t>
  </si>
  <si>
    <t>008080</t>
  </si>
  <si>
    <t>ROMANIA</t>
  </si>
  <si>
    <t>6699FF</t>
  </si>
  <si>
    <t>FRANCE_2</t>
  </si>
  <si>
    <t>99FF66</t>
  </si>
  <si>
    <t>ITALY</t>
  </si>
  <si>
    <t>666666</t>
  </si>
  <si>
    <t>GERMANY_SS</t>
  </si>
  <si>
    <t>999999</t>
  </si>
  <si>
    <t>GERMANY</t>
  </si>
  <si>
    <t>CCCC00</t>
  </si>
  <si>
    <t>COMMONWEALTH</t>
  </si>
  <si>
    <t>99CC00</t>
  </si>
  <si>
    <t>USA_LT</t>
  </si>
  <si>
    <t>809900</t>
  </si>
  <si>
    <t>USA_DK</t>
  </si>
  <si>
    <t>FF0000</t>
  </si>
  <si>
    <t>RUSSIA_GD</t>
  </si>
  <si>
    <t>CC9900</t>
  </si>
  <si>
    <t>RUSSIA_2</t>
  </si>
  <si>
    <t>russia_lt</t>
  </si>
  <si>
    <t>CC99FF</t>
  </si>
  <si>
    <t>SAXONY</t>
  </si>
  <si>
    <t>3366FF</t>
  </si>
  <si>
    <t>SWEDEN</t>
  </si>
  <si>
    <t>FF8080</t>
  </si>
  <si>
    <t>POLAND</t>
  </si>
  <si>
    <t>99FF33</t>
  </si>
  <si>
    <t>OTTOMAN</t>
  </si>
  <si>
    <t>FFFF66</t>
  </si>
  <si>
    <t>PORTUGAL</t>
  </si>
  <si>
    <t>FFCC00</t>
  </si>
  <si>
    <t>SPAIN</t>
  </si>
  <si>
    <t>BRITAIN</t>
  </si>
  <si>
    <t>AUSTRIA</t>
  </si>
  <si>
    <t>PRUSSIA</t>
  </si>
  <si>
    <t>99CCFF</t>
  </si>
  <si>
    <t>FRANCE</t>
  </si>
  <si>
    <t>33CC33</t>
  </si>
  <si>
    <t>RUSSIA</t>
  </si>
  <si>
    <t>sample</t>
  </si>
  <si>
    <t>hex</t>
  </si>
  <si>
    <t>pic5281358</t>
  </si>
  <si>
    <t>Remove after play of event</t>
  </si>
  <si>
    <t>Remove four Democratic SPs, no more than 2 per space.</t>
  </si>
  <si>
    <t>**Capitalist Propaganda Must Be Dispelled</t>
  </si>
  <si>
    <t>nap fort</t>
  </si>
  <si>
    <t>State Run Media*</t>
  </si>
  <si>
    <t>9</t>
  </si>
  <si>
    <t>red star</t>
  </si>
  <si>
    <t>**2[[7][yellow]</t>
  </si>
  <si>
    <t>8</t>
  </si>
  <si>
    <t>blue star</t>
  </si>
  <si>
    <t>7</t>
  </si>
  <si>
    <t>6</t>
  </si>
  <si>
    <t>5</t>
  </si>
  <si>
    <t>4</t>
  </si>
  <si>
    <t>3</t>
  </si>
  <si>
    <t>red star|empty star</t>
  </si>
  <si>
    <t>2</t>
  </si>
  <si>
    <t>blue star|empty star</t>
  </si>
  <si>
    <t>white star</t>
  </si>
  <si>
    <t>2[7]</t>
  </si>
  <si>
    <t>Remove four//Democratic SPs,//no more than 2 per space.////</t>
  </si>
  <si>
    <t>empty star</t>
  </si>
  <si>
    <t>2[[7]</t>
  </si>
  <si>
    <t>Remove if played as an event[blue]</t>
  </si>
  <si>
    <t xml:space="preserve">Remove four Democratic SPs, no more than 2 per space.
</t>
  </si>
  <si>
    <t>Capitalist Propaganda Must Be Dispelled</t>
  </si>
  <si>
    <t>3[red]</t>
  </si>
  <si>
    <t>red star|white inf t</t>
  </si>
  <si>
    <t>!!7</t>
  </si>
  <si>
    <t>62</t>
  </si>
  <si>
    <t>47</t>
  </si>
  <si>
    <t>-1</t>
  </si>
  <si>
    <t>bleed</t>
  </si>
  <si>
    <t>SCHEME</t>
  </si>
  <si>
    <t>TEMPLATE</t>
  </si>
  <si>
    <t>SIZE</t>
  </si>
  <si>
    <t>gradstart</t>
  </si>
  <si>
    <t>gradend</t>
  </si>
  <si>
    <t>outline</t>
  </si>
  <si>
    <t>valign</t>
  </si>
  <si>
    <t>__Early Year</t>
  </si>
  <si>
    <t>**Early Year</t>
  </si>
  <si>
    <t>!!Early Year</t>
  </si>
  <si>
    <t>__**Early Year</t>
  </si>
  <si>
    <t>__!!Early Year</t>
  </si>
  <si>
    <t>**__Early Year</t>
  </si>
  <si>
    <t>**!!Early Year</t>
  </si>
  <si>
    <t>__**!!Early Year</t>
  </si>
  <si>
    <t>!!__**Early Year</t>
  </si>
  <si>
    <t>__!!**Early Year</t>
  </si>
  <si>
    <t>**!!__Early Year</t>
  </si>
  <si>
    <t>Early Year</t>
  </si>
  <si>
    <t>1</t>
  </si>
  <si>
    <t>Opposition Organization Driven Underground</t>
  </si>
  <si>
    <t>19</t>
  </si>
  <si>
    <t>Polish Pope Journeys to Communist State</t>
  </si>
  <si>
    <t>Place Democratic 3 SPs in any Catholic Church space.</t>
  </si>
  <si>
    <t>Replace 1 Democratic SP in Poland with a Communist SP and make a Support Check in Poland using the Ops value of this card.</t>
  </si>
  <si>
    <t>Population Safeguarded by Anti-Fascist Protection Barrier</t>
  </si>
  <si>
    <t>Place in front of the Communist Player. In his next Support Check in East Germany cancel the modifier for any adjacent spaces controlled by the Democratic Player. Has no effect if "The Wall Must Go" has been played successfully.</t>
  </si>
  <si>
    <t>arial narrow</t>
  </si>
  <si>
    <t>Soldier Attempts to Escape to West Berlin</t>
  </si>
  <si>
    <t>Roll a die. If the die roll exceeds the number of Communist controlled spaces in East Germany, +1 VP and select any Democratic Event with an asterisk (*) from the discard pile. The event on that card occurs immediately.</t>
  </si>
  <si>
    <t>scoring</t>
  </si>
  <si>
    <t>darkred</t>
  </si>
  <si>
    <t>line</t>
  </si>
  <si>
    <t>circle</t>
  </si>
  <si>
    <t>pv</t>
  </si>
  <si>
    <t>rect</t>
  </si>
  <si>
    <t>mnbh</t>
  </si>
  <si>
    <t>t1</t>
  </si>
  <si>
    <t>t2</t>
  </si>
  <si>
    <t>p</t>
  </si>
  <si>
    <t>d</t>
  </si>
  <si>
    <t>c</t>
  </si>
  <si>
    <t>rem</t>
  </si>
  <si>
    <t>d1</t>
  </si>
  <si>
    <t>c1</t>
  </si>
  <si>
    <t>shape</t>
  </si>
  <si>
    <t>pv1</t>
  </si>
  <si>
    <t>pb</t>
  </si>
  <si>
    <t>roundedrectangle</t>
  </si>
  <si>
    <t>triangle</t>
  </si>
  <si>
    <t>23</t>
  </si>
  <si>
    <t>Hungary Scoring</t>
  </si>
  <si>
    <t>Poland Scoring</t>
  </si>
  <si>
    <t>Power Value</t>
  </si>
  <si>
    <t>MAY NOT BE HELD</t>
  </si>
  <si>
    <t>Presence</t>
  </si>
  <si>
    <t>Domination</t>
  </si>
  <si>
    <t>Control</t>
  </si>
  <si>
    <t>+1 Per Battleground</t>
  </si>
  <si>
    <t>Remove from play if the Democrat takes power</t>
  </si>
  <si>
    <t>v</t>
  </si>
  <si>
    <t>middle</t>
  </si>
  <si>
    <t>plum</t>
  </si>
  <si>
    <t>player</t>
  </si>
  <si>
    <t>scoring*ud</t>
  </si>
  <si>
    <t>cards*ud</t>
  </si>
  <si>
    <t>Legacy of Martial Law *</t>
  </si>
  <si>
    <t>Papal Visit *</t>
  </si>
  <si>
    <t>__The Wall *</t>
  </si>
  <si>
    <t>State Run Media *</t>
  </si>
  <si>
    <t>Dash for the West *</t>
  </si>
  <si>
    <t>square</t>
  </si>
  <si>
    <t>Corner Style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</si>
</sst>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Arial"/>
      <family val="2"/>
    </font>
    <font>
      <b/>
      <sz val="10"/>
      <name val="Arial"/>
      <family val="2"/>
    </font>
    <font>
      <sz val="10"/>
      <name val="Courier New"/>
      <family val="3"/>
    </font>
    <font>
      <sz val="11"/>
      <name val="Arial"/>
      <family val="2"/>
    </font>
  </fonts>
  <fills count="6">
    <fill>
      <patternFill patternType="none"/>
    </fill>
    <fill>
      <patternFill patternType="gray125"/>
    </fill>
    <fill>
      <patternFill patternType="solid">
        <fgColor indexed="2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3">
    <xf numFmtId="0" fontId="0" fillId="0" borderId="0"/>
    <xf numFmtId="0" fontId="3" fillId="0" borderId="0"/>
    <xf numFmtId="0" fontId="1" fillId="0" borderId="0"/>
  </cellStyleXfs>
  <cellXfs count="42">
    <xf numFmtId="0" fontId="0" fillId="0" borderId="0" xfId="0"/>
    <xf numFmtId="0" fontId="0" fillId="0" borderId="0" xfId="0" applyAlignment="1">
      <alignment horizontal="left"/>
    </xf>
    <xf numFmtId="0" fontId="2" fillId="2" borderId="1" xfId="0" applyFont="1" applyFill="1" applyBorder="1"/>
    <xf numFmtId="0" fontId="2" fillId="2" borderId="1" xfId="0" applyFont="1" applyFill="1" applyBorder="1" applyAlignment="1">
      <alignment horizontal="left"/>
    </xf>
    <xf numFmtId="0" fontId="1" fillId="0" borderId="0" xfId="0" applyFont="1"/>
    <xf numFmtId="0" fontId="2" fillId="2" borderId="1" xfId="0" applyFont="1" applyFill="1" applyBorder="1" applyAlignment="1">
      <alignment horizontal="center"/>
    </xf>
    <xf numFmtId="0" fontId="0" fillId="3" borderId="0" xfId="0" applyFill="1"/>
    <xf numFmtId="0" fontId="1" fillId="3" borderId="0" xfId="0" applyFont="1" applyFill="1"/>
    <xf numFmtId="0" fontId="0" fillId="0" borderId="0" xfId="0" applyBorder="1"/>
    <xf numFmtId="0" fontId="2" fillId="2" borderId="0" xfId="0" applyFont="1" applyFill="1" applyBorder="1"/>
    <xf numFmtId="49" fontId="1" fillId="0" borderId="0" xfId="0" applyNumberFormat="1" applyFont="1"/>
    <xf numFmtId="49" fontId="2" fillId="2" borderId="1" xfId="0" applyNumberFormat="1" applyFont="1" applyFill="1" applyBorder="1"/>
    <xf numFmtId="0" fontId="0" fillId="0" borderId="0" xfId="0" applyNumberFormat="1"/>
    <xf numFmtId="0" fontId="2" fillId="2" borderId="1" xfId="0" applyNumberFormat="1" applyFont="1" applyFill="1" applyBorder="1"/>
    <xf numFmtId="49" fontId="0" fillId="0" borderId="0" xfId="0" applyNumberFormat="1"/>
    <xf numFmtId="0" fontId="0" fillId="0" borderId="0" xfId="0" applyNumberFormat="1" applyAlignment="1"/>
    <xf numFmtId="0" fontId="0" fillId="0" borderId="0" xfId="0" applyAlignment="1">
      <alignment horizontal="center"/>
    </xf>
    <xf numFmtId="49"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Font="1" applyAlignment="1">
      <alignment horizontal="center"/>
    </xf>
    <xf numFmtId="0" fontId="1" fillId="0" borderId="0" xfId="0" applyFont="1" applyAlignment="1">
      <alignment horizontal="left"/>
    </xf>
    <xf numFmtId="0" fontId="1" fillId="0" borderId="0" xfId="0" quotePrefix="1" applyFont="1"/>
    <xf numFmtId="16" fontId="1" fillId="0" borderId="0" xfId="0" quotePrefix="1" applyNumberFormat="1" applyFont="1" applyAlignment="1">
      <alignment horizontal="center"/>
    </xf>
    <xf numFmtId="0" fontId="1" fillId="0" borderId="0" xfId="0" quotePrefix="1" applyFont="1" applyAlignment="1">
      <alignment horizontal="center"/>
    </xf>
    <xf numFmtId="49" fontId="1" fillId="0" borderId="0" xfId="0" applyNumberFormat="1" applyFont="1" applyAlignment="1">
      <alignment horizontal="center"/>
    </xf>
    <xf numFmtId="49" fontId="0" fillId="0" borderId="0" xfId="0" quotePrefix="1" applyNumberFormat="1" applyAlignment="1">
      <alignment horizontal="center"/>
    </xf>
    <xf numFmtId="49" fontId="1" fillId="0" borderId="0" xfId="0" quotePrefix="1" applyNumberFormat="1" applyFont="1" applyAlignment="1">
      <alignment horizontal="center"/>
    </xf>
    <xf numFmtId="49" fontId="0" fillId="0" borderId="0" xfId="0" applyNumberFormat="1" applyAlignment="1">
      <alignment horizontal="left"/>
    </xf>
    <xf numFmtId="49" fontId="1" fillId="0" borderId="0" xfId="0" applyNumberFormat="1" applyFont="1" applyAlignment="1">
      <alignment horizontal="left"/>
    </xf>
    <xf numFmtId="0" fontId="4" fillId="0" borderId="0" xfId="0" applyFont="1" applyAlignment="1">
      <alignment horizontal="center"/>
    </xf>
    <xf numFmtId="49" fontId="1" fillId="0" borderId="0" xfId="0" applyNumberFormat="1" applyFont="1" applyAlignment="1">
      <alignment horizontal="center" wrapText="1"/>
    </xf>
    <xf numFmtId="0" fontId="2" fillId="4" borderId="0" xfId="0" applyFont="1" applyFill="1" applyAlignment="1">
      <alignment horizontal="center"/>
    </xf>
    <xf numFmtId="49" fontId="2" fillId="2" borderId="0" xfId="0" applyNumberFormat="1" applyFont="1" applyFill="1" applyBorder="1"/>
    <xf numFmtId="0" fontId="0" fillId="0" borderId="0" xfId="0" applyFont="1"/>
    <xf numFmtId="49" fontId="0" fillId="0" borderId="0" xfId="0" applyNumberFormat="1" applyFont="1" applyAlignment="1">
      <alignment horizontal="center"/>
    </xf>
    <xf numFmtId="0" fontId="0" fillId="3" borderId="0" xfId="0" applyFont="1" applyFill="1"/>
    <xf numFmtId="0" fontId="0" fillId="5" borderId="0" xfId="0" applyFont="1" applyFill="1"/>
    <xf numFmtId="0" fontId="0" fillId="5" borderId="0" xfId="0" applyFill="1"/>
    <xf numFmtId="49" fontId="0" fillId="0" borderId="0" xfId="0" applyNumberFormat="1" applyFont="1"/>
    <xf numFmtId="0" fontId="0" fillId="0" borderId="0" xfId="0" quotePrefix="1" applyFont="1" applyAlignment="1">
      <alignment horizontal="center"/>
    </xf>
    <xf numFmtId="0" fontId="0" fillId="0" borderId="0" xfId="0" quotePrefix="1"/>
  </cellXfs>
  <cellStyles count="3">
    <cellStyle name="Non défini"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opher.newell/AppData/Local/Microsoft/Windows/Temporary%20Internet%20Files/Content.Outlook/ZH37JALY/_Counter%20Generator_2010_v1.13%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pBb/Downloads/Counters%20for%20G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er Sheet"/>
      <sheetName val="Unit Data Entry"/>
      <sheetName val="General Info"/>
      <sheetName val="ColourScheme"/>
      <sheetName val="Reference Data"/>
      <sheetName val="UnitSymbols"/>
      <sheetName val="Sample Counters"/>
      <sheetName val="Please Wait"/>
      <sheetName val="Sheet2"/>
      <sheetName val="Sheet1"/>
      <sheetName val="_Counter Generator_2010_v1"/>
    </sheetNames>
    <sheetDataSet>
      <sheetData sheetId="0"/>
      <sheetData sheetId="1"/>
      <sheetData sheetId="2"/>
      <sheetData sheetId="3"/>
      <sheetData sheetId="4">
        <row r="4">
          <cell r="A4" t="str">
            <v>Aerosan</v>
          </cell>
          <cell r="C4" t="str">
            <v>--select--</v>
          </cell>
          <cell r="E4" t="str">
            <v>Full Support Capable</v>
          </cell>
          <cell r="G4" t="str">
            <v>--select--</v>
          </cell>
        </row>
        <row r="5">
          <cell r="A5" t="str">
            <v>Air Landing</v>
          </cell>
          <cell r="C5" t="str">
            <v>Corps</v>
          </cell>
          <cell r="E5" t="str">
            <v>Unsupported</v>
          </cell>
          <cell r="G5" t="str">
            <v>Germany</v>
          </cell>
        </row>
        <row r="6">
          <cell r="A6" t="str">
            <v>Amphibious Assault Engineer</v>
          </cell>
          <cell r="C6" t="str">
            <v>Corps HQ</v>
          </cell>
          <cell r="E6" t="str">
            <v>Self-Supported</v>
          </cell>
          <cell r="G6" t="str">
            <v>Great_Britain</v>
          </cell>
        </row>
        <row r="7">
          <cell r="A7" t="str">
            <v>Amphibious Light Armor</v>
          </cell>
          <cell r="C7" t="str">
            <v>Division (4 REs)</v>
          </cell>
          <cell r="E7" t="str">
            <v>4 units</v>
          </cell>
          <cell r="G7" t="str">
            <v>Soviet_Union</v>
          </cell>
        </row>
        <row r="8">
          <cell r="A8" t="str">
            <v>Amphibious Sabotage Commando</v>
          </cell>
          <cell r="C8" t="str">
            <v>Division Group (4 REs)</v>
          </cell>
          <cell r="E8" t="str">
            <v>3 units</v>
          </cell>
          <cell r="G8" t="str">
            <v>France</v>
          </cell>
        </row>
        <row r="9">
          <cell r="A9" t="str">
            <v>Amphibious Tank</v>
          </cell>
          <cell r="C9" t="str">
            <v>Division (3 REs)</v>
          </cell>
          <cell r="E9" t="str">
            <v>2 units</v>
          </cell>
          <cell r="G9" t="str">
            <v>USA</v>
          </cell>
        </row>
        <row r="10">
          <cell r="A10" t="str">
            <v>Amphibious/Marine</v>
          </cell>
          <cell r="C10" t="str">
            <v>Division Group (3 REs)</v>
          </cell>
          <cell r="E10" t="str">
            <v>1 unit</v>
          </cell>
          <cell r="G10" t="str">
            <v>Italy</v>
          </cell>
        </row>
        <row r="11">
          <cell r="A11" t="str">
            <v>Antitank</v>
          </cell>
          <cell r="C11" t="str">
            <v>Division (2 REs)</v>
          </cell>
          <cell r="G11" t="str">
            <v>Afghanistan</v>
          </cell>
        </row>
        <row r="12">
          <cell r="A12" t="str">
            <v>Armor</v>
          </cell>
          <cell r="C12" t="str">
            <v>Division HQ</v>
          </cell>
          <cell r="G12" t="str">
            <v>Australia</v>
          </cell>
        </row>
        <row r="13">
          <cell r="A13" t="str">
            <v>Armor Train Artillery</v>
          </cell>
          <cell r="C13" t="str">
            <v>Division Group (2 REs)</v>
          </cell>
          <cell r="G13" t="str">
            <v>Belgium</v>
          </cell>
        </row>
        <row r="14">
          <cell r="A14" t="str">
            <v>Armored Car</v>
          </cell>
          <cell r="C14" t="str">
            <v>Brigade (2 REs)</v>
          </cell>
          <cell r="G14" t="str">
            <v>Brazil</v>
          </cell>
        </row>
        <row r="15">
          <cell r="A15" t="str">
            <v>Armored Train Security</v>
          </cell>
          <cell r="C15" t="str">
            <v>Brigade Group (2 REs)</v>
          </cell>
          <cell r="G15" t="str">
            <v>Bulgaria</v>
          </cell>
        </row>
        <row r="16">
          <cell r="A16" t="str">
            <v>Artillery</v>
          </cell>
          <cell r="C16" t="str">
            <v>Brigade (1 RE)</v>
          </cell>
          <cell r="G16" t="str">
            <v>Canada</v>
          </cell>
        </row>
        <row r="17">
          <cell r="A17" t="str">
            <v>Assault Engineer</v>
          </cell>
          <cell r="C17" t="str">
            <v>Brigade HQ</v>
          </cell>
          <cell r="G17" t="str">
            <v>Croatia</v>
          </cell>
        </row>
        <row r="18">
          <cell r="A18" t="str">
            <v>Assault Engineer Tank</v>
          </cell>
          <cell r="C18" t="str">
            <v>Brigade Group (1 RE)</v>
          </cell>
          <cell r="G18" t="str">
            <v>Czechoslovakia</v>
          </cell>
        </row>
        <row r="19">
          <cell r="A19" t="str">
            <v>Assault Gun</v>
          </cell>
          <cell r="C19" t="str">
            <v>Regiment</v>
          </cell>
          <cell r="G19" t="str">
            <v>Denmark</v>
          </cell>
        </row>
        <row r="20">
          <cell r="A20" t="str">
            <v>Bicycle</v>
          </cell>
          <cell r="C20" t="str">
            <v>Regiment HQ</v>
          </cell>
          <cell r="G20" t="str">
            <v>Egypt</v>
          </cell>
        </row>
        <row r="21">
          <cell r="A21" t="str">
            <v>Border</v>
          </cell>
          <cell r="C21" t="str">
            <v>Regiment Group</v>
          </cell>
          <cell r="G21" t="str">
            <v>Estonia</v>
          </cell>
        </row>
        <row r="22">
          <cell r="A22" t="str">
            <v>Border Cavalry</v>
          </cell>
          <cell r="C22" t="str">
            <v>Battalion</v>
          </cell>
          <cell r="G22" t="str">
            <v>Ethiopia</v>
          </cell>
        </row>
        <row r="23">
          <cell r="A23" t="str">
            <v>Cavalry</v>
          </cell>
          <cell r="C23" t="str">
            <v>Battalion Group</v>
          </cell>
          <cell r="G23" t="str">
            <v>Finland</v>
          </cell>
        </row>
        <row r="24">
          <cell r="A24" t="str">
            <v>Cavalry Mechanised</v>
          </cell>
          <cell r="C24" t="str">
            <v>Cadre</v>
          </cell>
          <cell r="G24" t="str">
            <v>Greece</v>
          </cell>
        </row>
        <row r="25">
          <cell r="A25" t="str">
            <v>Coast Artillery</v>
          </cell>
          <cell r="C25" t="str">
            <v>Battle Group</v>
          </cell>
          <cell r="G25" t="str">
            <v>Hungary</v>
          </cell>
        </row>
        <row r="26">
          <cell r="A26" t="str">
            <v>Coastal</v>
          </cell>
          <cell r="C26" t="str">
            <v>Remnant</v>
          </cell>
          <cell r="G26" t="str">
            <v>India</v>
          </cell>
        </row>
        <row r="27">
          <cell r="A27" t="str">
            <v>Combat Engineer</v>
          </cell>
          <cell r="C27" t="str">
            <v>3 RE</v>
          </cell>
          <cell r="G27" t="str">
            <v>Iran</v>
          </cell>
        </row>
        <row r="28">
          <cell r="A28" t="str">
            <v>Commando</v>
          </cell>
          <cell r="C28" t="str">
            <v>2 RE</v>
          </cell>
          <cell r="G28" t="str">
            <v>Iraq</v>
          </cell>
        </row>
        <row r="29">
          <cell r="A29" t="str">
            <v>Construction Engineer</v>
          </cell>
          <cell r="C29" t="str">
            <v>1 RE</v>
          </cell>
          <cell r="G29" t="str">
            <v>Ireland</v>
          </cell>
        </row>
        <row r="30">
          <cell r="A30" t="str">
            <v>Engineer Tank</v>
          </cell>
          <cell r="G30" t="str">
            <v>Latvia</v>
          </cell>
        </row>
        <row r="31">
          <cell r="A31" t="str">
            <v>Factory Guards</v>
          </cell>
          <cell r="G31" t="str">
            <v>Lithuania</v>
          </cell>
        </row>
        <row r="32">
          <cell r="A32" t="str">
            <v>Flame Engineer</v>
          </cell>
          <cell r="G32" t="str">
            <v>Luxembourg</v>
          </cell>
        </row>
        <row r="33">
          <cell r="A33" t="str">
            <v>Flamethrower Tank</v>
          </cell>
          <cell r="G33" t="str">
            <v>Netherlands</v>
          </cell>
        </row>
        <row r="34">
          <cell r="A34" t="str">
            <v>Flammpanzer</v>
          </cell>
          <cell r="G34" t="str">
            <v>New_Zealand</v>
          </cell>
        </row>
        <row r="35">
          <cell r="A35" t="str">
            <v>Fortified area</v>
          </cell>
          <cell r="G35" t="str">
            <v>Norway</v>
          </cell>
        </row>
        <row r="36">
          <cell r="A36" t="str">
            <v>Fortress</v>
          </cell>
          <cell r="G36" t="str">
            <v>Poland</v>
          </cell>
        </row>
        <row r="37">
          <cell r="A37" t="str">
            <v>Fortress Machinegun</v>
          </cell>
          <cell r="G37" t="str">
            <v>Portugal</v>
          </cell>
        </row>
        <row r="38">
          <cell r="A38" t="str">
            <v>Glider Artillery</v>
          </cell>
          <cell r="G38" t="str">
            <v>Romania</v>
          </cell>
        </row>
        <row r="39">
          <cell r="A39" t="str">
            <v>Glider Combat Engineer</v>
          </cell>
          <cell r="G39" t="str">
            <v>Saudi_Arabia</v>
          </cell>
        </row>
        <row r="40">
          <cell r="A40" t="str">
            <v>Heavy Antiarcraft</v>
          </cell>
          <cell r="G40" t="str">
            <v>Slovakia</v>
          </cell>
        </row>
        <row r="41">
          <cell r="A41" t="str">
            <v>Heavy Antitank</v>
          </cell>
          <cell r="G41" t="str">
            <v>South_Africa</v>
          </cell>
        </row>
        <row r="42">
          <cell r="A42" t="str">
            <v>Heavy Engineer Tank</v>
          </cell>
          <cell r="G42" t="str">
            <v>Spain</v>
          </cell>
        </row>
        <row r="43">
          <cell r="A43" t="str">
            <v>Heavy Siege Artillery</v>
          </cell>
          <cell r="G43" t="str">
            <v>Sweden</v>
          </cell>
        </row>
        <row r="44">
          <cell r="A44" t="str">
            <v>Heavy Tank</v>
          </cell>
          <cell r="G44" t="str">
            <v>Switzerland</v>
          </cell>
        </row>
        <row r="45">
          <cell r="A45" t="str">
            <v>Heavy Tank Destroyer</v>
          </cell>
          <cell r="G45" t="str">
            <v>Transjordan</v>
          </cell>
        </row>
        <row r="46">
          <cell r="A46" t="str">
            <v>High Mountain</v>
          </cell>
          <cell r="G46" t="str">
            <v>Turkey</v>
          </cell>
        </row>
        <row r="47">
          <cell r="A47" t="str">
            <v>Horse Artillery</v>
          </cell>
          <cell r="G47" t="str">
            <v>Ukraine</v>
          </cell>
        </row>
        <row r="48">
          <cell r="A48" t="str">
            <v>Infantry</v>
          </cell>
          <cell r="G48" t="str">
            <v>Vichy_France</v>
          </cell>
        </row>
        <row r="49">
          <cell r="A49" t="str">
            <v>Landing Vehicle Tank</v>
          </cell>
          <cell r="G49" t="str">
            <v>Yemen</v>
          </cell>
        </row>
        <row r="50">
          <cell r="A50" t="str">
            <v>Light Antiaircraft</v>
          </cell>
          <cell r="G50" t="str">
            <v>Yugoslavia</v>
          </cell>
        </row>
        <row r="51">
          <cell r="A51" t="str">
            <v>Light Armor</v>
          </cell>
        </row>
        <row r="52">
          <cell r="A52" t="str">
            <v>Light Infantry/Jaeger</v>
          </cell>
        </row>
        <row r="53">
          <cell r="A53" t="str">
            <v>Light Mountain Infantry</v>
          </cell>
        </row>
        <row r="54">
          <cell r="A54" t="str">
            <v>Light Ski</v>
          </cell>
        </row>
        <row r="55">
          <cell r="A55" t="str">
            <v>Machinegun</v>
          </cell>
        </row>
        <row r="56">
          <cell r="A56" t="str">
            <v>Machinegun Artillery</v>
          </cell>
        </row>
        <row r="57">
          <cell r="A57" t="str">
            <v>Machinegun Security</v>
          </cell>
        </row>
        <row r="58">
          <cell r="A58" t="str">
            <v>Marine Commando/Ranger</v>
          </cell>
        </row>
        <row r="59">
          <cell r="A59" t="str">
            <v>Mechanised</v>
          </cell>
        </row>
        <row r="60">
          <cell r="A60" t="str">
            <v>Mechanised Commando</v>
          </cell>
        </row>
        <row r="61">
          <cell r="A61" t="str">
            <v>Mixed</v>
          </cell>
        </row>
        <row r="62">
          <cell r="A62" t="str">
            <v>Mortar</v>
          </cell>
        </row>
        <row r="63">
          <cell r="A63" t="str">
            <v>Motorcycle</v>
          </cell>
        </row>
        <row r="64">
          <cell r="A64" t="str">
            <v>Motorised Antitank</v>
          </cell>
        </row>
        <row r="65">
          <cell r="A65" t="str">
            <v>Motorised Artillery</v>
          </cell>
        </row>
        <row r="66">
          <cell r="A66" t="str">
            <v>Motorised Assault Engineer</v>
          </cell>
        </row>
        <row r="67">
          <cell r="A67" t="str">
            <v>Motorised Cavalry</v>
          </cell>
        </row>
        <row r="68">
          <cell r="A68" t="str">
            <v>Motorised Combat Engineer</v>
          </cell>
        </row>
        <row r="69">
          <cell r="A69" t="str">
            <v>Motorised Commando</v>
          </cell>
        </row>
        <row r="70">
          <cell r="A70" t="str">
            <v>Motorised Heavy Antiaircraft</v>
          </cell>
        </row>
        <row r="71">
          <cell r="A71" t="str">
            <v>Motorised Heavy Antitank</v>
          </cell>
        </row>
        <row r="72">
          <cell r="A72" t="str">
            <v>Motorised Infantry</v>
          </cell>
        </row>
        <row r="73">
          <cell r="A73" t="str">
            <v>Motorised Light Antiaircraft</v>
          </cell>
        </row>
        <row r="74">
          <cell r="A74" t="str">
            <v>Motorised Machinegun</v>
          </cell>
        </row>
        <row r="75">
          <cell r="A75" t="str">
            <v>Motorised Machinegun Artillery</v>
          </cell>
        </row>
        <row r="76">
          <cell r="A76" t="str">
            <v>Motorised Mortar</v>
          </cell>
        </row>
        <row r="77">
          <cell r="A77" t="str">
            <v>Motorised Political Police</v>
          </cell>
        </row>
        <row r="78">
          <cell r="A78" t="str">
            <v>Motorised Rocket Artillery</v>
          </cell>
        </row>
        <row r="79">
          <cell r="A79" t="str">
            <v>Motorised Sabotage Commando</v>
          </cell>
        </row>
        <row r="80">
          <cell r="A80" t="str">
            <v>Motorised Support Group</v>
          </cell>
        </row>
        <row r="81">
          <cell r="A81" t="str">
            <v>Motorised Training</v>
          </cell>
        </row>
        <row r="82">
          <cell r="A82" t="str">
            <v>Motorised Transport</v>
          </cell>
        </row>
        <row r="83">
          <cell r="A83" t="str">
            <v>Mountain</v>
          </cell>
        </row>
        <row r="84">
          <cell r="A84" t="str">
            <v>Mountain Artillery</v>
          </cell>
        </row>
        <row r="85">
          <cell r="A85" t="str">
            <v>Mountain Border</v>
          </cell>
        </row>
        <row r="86">
          <cell r="A86" t="str">
            <v>Mountain Combat Engineer</v>
          </cell>
        </row>
        <row r="87">
          <cell r="A87" t="str">
            <v>Mountain Commando</v>
          </cell>
        </row>
        <row r="88">
          <cell r="A88" t="str">
            <v>Mountain Construction</v>
          </cell>
        </row>
        <row r="89">
          <cell r="A89" t="str">
            <v>Mountain Machinegun</v>
          </cell>
        </row>
        <row r="90">
          <cell r="A90" t="str">
            <v>Mountain Mortar</v>
          </cell>
        </row>
        <row r="91">
          <cell r="A91" t="str">
            <v>Mountain Police</v>
          </cell>
        </row>
        <row r="92">
          <cell r="A92" t="str">
            <v>Parachute</v>
          </cell>
        </row>
        <row r="93">
          <cell r="A93" t="str">
            <v>Parachute Commando</v>
          </cell>
        </row>
        <row r="94">
          <cell r="A94" t="str">
            <v>Parachute-Infantry</v>
          </cell>
        </row>
        <row r="95">
          <cell r="A95" t="str">
            <v>Partisan</v>
          </cell>
        </row>
        <row r="96">
          <cell r="A96" t="str">
            <v>Partisan Cavalry</v>
          </cell>
        </row>
        <row r="97">
          <cell r="A97" t="str">
            <v>Partisan Commando</v>
          </cell>
        </row>
        <row r="98">
          <cell r="A98" t="str">
            <v>Partisan Sabotage Commando</v>
          </cell>
        </row>
        <row r="99">
          <cell r="A99" t="str">
            <v>Partisan Ski Commando</v>
          </cell>
        </row>
        <row r="100">
          <cell r="A100" t="str">
            <v>Pipeline Construction</v>
          </cell>
        </row>
        <row r="101">
          <cell r="A101" t="str">
            <v>Police</v>
          </cell>
        </row>
        <row r="102">
          <cell r="A102" t="str">
            <v>Political Police</v>
          </cell>
        </row>
        <row r="103">
          <cell r="A103" t="str">
            <v>Port Construction</v>
          </cell>
        </row>
        <row r="104">
          <cell r="A104" t="str">
            <v>Position Antiaircraft</v>
          </cell>
        </row>
        <row r="105">
          <cell r="A105" t="str">
            <v>Punitive</v>
          </cell>
        </row>
        <row r="106">
          <cell r="A106" t="str">
            <v>Punitive Construction</v>
          </cell>
        </row>
        <row r="107">
          <cell r="A107" t="str">
            <v>Punitive Fortress</v>
          </cell>
        </row>
        <row r="108">
          <cell r="A108" t="str">
            <v>Reserve</v>
          </cell>
        </row>
        <row r="109">
          <cell r="A109" t="str">
            <v>Reserve Armor Car</v>
          </cell>
        </row>
        <row r="110">
          <cell r="A110" t="str">
            <v>Reserve Artillery</v>
          </cell>
        </row>
        <row r="111">
          <cell r="A111" t="str">
            <v>Reserve Cavalry</v>
          </cell>
        </row>
        <row r="112">
          <cell r="A112" t="str">
            <v>Reserve Combat Engineer</v>
          </cell>
        </row>
        <row r="113">
          <cell r="A113" t="str">
            <v>Reserve Light Antiaircraft</v>
          </cell>
        </row>
        <row r="114">
          <cell r="A114" t="str">
            <v>Reserve Light Armor</v>
          </cell>
        </row>
        <row r="115">
          <cell r="A115" t="str">
            <v>Reserve Motorised</v>
          </cell>
        </row>
        <row r="116">
          <cell r="A116" t="str">
            <v>Reserve Mountain</v>
          </cell>
        </row>
        <row r="117">
          <cell r="A117" t="str">
            <v>Reserve Parachute</v>
          </cell>
        </row>
        <row r="118">
          <cell r="A118" t="str">
            <v>Reserve RR Construction</v>
          </cell>
        </row>
        <row r="119">
          <cell r="A119" t="str">
            <v>Reserve Tank</v>
          </cell>
        </row>
        <row r="120">
          <cell r="A120" t="str">
            <v>Rocket Artillery</v>
          </cell>
        </row>
        <row r="121">
          <cell r="A121" t="str">
            <v>RR Artillery</v>
          </cell>
        </row>
        <row r="122">
          <cell r="A122" t="str">
            <v>RR Construction</v>
          </cell>
        </row>
        <row r="123">
          <cell r="A123" t="str">
            <v>RR Engineer</v>
          </cell>
        </row>
        <row r="124">
          <cell r="A124" t="str">
            <v>Sabotage Commando</v>
          </cell>
        </row>
        <row r="125">
          <cell r="A125" t="str">
            <v>Security</v>
          </cell>
        </row>
        <row r="126">
          <cell r="A126" t="str">
            <v>--select--</v>
          </cell>
        </row>
        <row r="127">
          <cell r="A127" t="str">
            <v>Siege Artillery</v>
          </cell>
        </row>
        <row r="128">
          <cell r="A128" t="str">
            <v>Ski</v>
          </cell>
        </row>
        <row r="129">
          <cell r="A129" t="str">
            <v>Ski Machinegun</v>
          </cell>
        </row>
        <row r="130">
          <cell r="A130" t="str">
            <v>Ski Mountain Light Infantry</v>
          </cell>
        </row>
        <row r="131">
          <cell r="A131" t="str">
            <v>Sleigh</v>
          </cell>
        </row>
        <row r="132">
          <cell r="A132" t="str">
            <v>Sleigh Cavalry</v>
          </cell>
        </row>
        <row r="133">
          <cell r="A133" t="str">
            <v>Static</v>
          </cell>
        </row>
        <row r="134">
          <cell r="A134" t="str">
            <v>Sturmpanzer</v>
          </cell>
        </row>
        <row r="135">
          <cell r="A135" t="str">
            <v>Tank Destroyer</v>
          </cell>
        </row>
        <row r="136">
          <cell r="A136" t="str">
            <v>Training</v>
          </cell>
        </row>
        <row r="137">
          <cell r="A137" t="str">
            <v>Training Aerosan</v>
          </cell>
        </row>
        <row r="138">
          <cell r="A138" t="str">
            <v>Training Antitank</v>
          </cell>
        </row>
        <row r="139">
          <cell r="A139" t="str">
            <v>Training Armor</v>
          </cell>
        </row>
        <row r="140">
          <cell r="A140" t="str">
            <v>Training Armor Car</v>
          </cell>
        </row>
        <row r="141">
          <cell r="A141" t="str">
            <v>Training Artillery</v>
          </cell>
        </row>
        <row r="142">
          <cell r="A142" t="str">
            <v>Training Cavalry</v>
          </cell>
        </row>
        <row r="143">
          <cell r="A143" t="str">
            <v>Training Coastal Artillery</v>
          </cell>
        </row>
        <row r="144">
          <cell r="A144" t="str">
            <v>Training Combat Engineer</v>
          </cell>
        </row>
        <row r="145">
          <cell r="A145" t="str">
            <v>Training Heavy Antiaircraft</v>
          </cell>
        </row>
        <row r="146">
          <cell r="A146" t="str">
            <v>Training Light Armor</v>
          </cell>
        </row>
        <row r="147">
          <cell r="A147" t="str">
            <v>Training Mechanised</v>
          </cell>
        </row>
        <row r="148">
          <cell r="A148" t="str">
            <v>Training Mortar</v>
          </cell>
        </row>
        <row r="149">
          <cell r="A149" t="str">
            <v>Training Mountain</v>
          </cell>
        </row>
        <row r="150">
          <cell r="A150" t="str">
            <v>Training Parachute</v>
          </cell>
        </row>
        <row r="151">
          <cell r="A151" t="str">
            <v>Transport Counter</v>
          </cell>
        </row>
        <row r="152">
          <cell r="A152" t="str">
            <v>V-Weapons</v>
          </cell>
        </row>
      </sheetData>
      <sheetData sheetId="5"/>
      <sheetData sheetId="6"/>
      <sheetData sheetId="7"/>
      <sheetData sheetId="8"/>
      <sheetData sheetId="9"/>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er Sheet"/>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8"/>
  <sheetViews>
    <sheetView workbookViewId="0">
      <selection activeCell="A9" sqref="A9"/>
    </sheetView>
  </sheetViews>
  <sheetFormatPr defaultRowHeight="13.2" x14ac:dyDescent="0.25"/>
  <cols>
    <col min="1" max="1" width="19" bestFit="1" customWidth="1"/>
  </cols>
  <sheetData>
    <row r="1" spans="1:5" x14ac:dyDescent="0.25">
      <c r="A1" s="2" t="s">
        <v>15</v>
      </c>
      <c r="B1" s="3" t="s">
        <v>14</v>
      </c>
      <c r="C1" s="2" t="s">
        <v>13</v>
      </c>
    </row>
    <row r="2" spans="1:5" x14ac:dyDescent="0.25">
      <c r="A2" t="s">
        <v>12</v>
      </c>
      <c r="B2" s="1">
        <v>15</v>
      </c>
      <c r="C2" t="s">
        <v>11</v>
      </c>
    </row>
    <row r="3" spans="1:5" x14ac:dyDescent="0.25">
      <c r="A3" t="s">
        <v>10</v>
      </c>
      <c r="B3" s="1">
        <v>25</v>
      </c>
      <c r="C3" t="s">
        <v>9</v>
      </c>
    </row>
    <row r="4" spans="1:5" x14ac:dyDescent="0.25">
      <c r="A4" t="s">
        <v>8</v>
      </c>
      <c r="B4" s="1">
        <v>1989</v>
      </c>
      <c r="C4" t="s">
        <v>7</v>
      </c>
      <c r="E4" s="1"/>
    </row>
    <row r="5" spans="1:5" x14ac:dyDescent="0.25">
      <c r="A5" t="s">
        <v>6</v>
      </c>
      <c r="B5" s="1" t="s">
        <v>5</v>
      </c>
      <c r="C5" t="s">
        <v>4</v>
      </c>
      <c r="E5" s="1"/>
    </row>
    <row r="6" spans="1:5" x14ac:dyDescent="0.25">
      <c r="A6" t="s">
        <v>2</v>
      </c>
      <c r="B6" s="1" t="s">
        <v>3</v>
      </c>
      <c r="C6" t="s">
        <v>2</v>
      </c>
    </row>
    <row r="7" spans="1:5" x14ac:dyDescent="0.25">
      <c r="A7" t="s">
        <v>1</v>
      </c>
      <c r="B7" s="1" t="b">
        <v>1</v>
      </c>
      <c r="C7" t="s">
        <v>0</v>
      </c>
    </row>
    <row r="8" spans="1:5" x14ac:dyDescent="0.25">
      <c r="A8" t="s">
        <v>267</v>
      </c>
      <c r="B8"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
  <sheetViews>
    <sheetView workbookViewId="0">
      <selection activeCell="B29" sqref="B29"/>
    </sheetView>
  </sheetViews>
  <sheetFormatPr defaultColWidth="9.109375" defaultRowHeight="13.2" x14ac:dyDescent="0.25"/>
  <sheetData>
    <row r="1" spans="1:11" x14ac:dyDescent="0.25">
      <c r="A1" s="5" t="s">
        <v>25</v>
      </c>
      <c r="B1" s="5" t="s">
        <v>24</v>
      </c>
      <c r="C1" s="5" t="s">
        <v>23</v>
      </c>
      <c r="D1" s="5" t="s">
        <v>22</v>
      </c>
      <c r="E1" s="5" t="s">
        <v>21</v>
      </c>
      <c r="F1" s="5" t="s">
        <v>20</v>
      </c>
      <c r="G1" s="5" t="s">
        <v>19</v>
      </c>
      <c r="H1" s="3" t="s">
        <v>13</v>
      </c>
    </row>
    <row r="2" spans="1:11" x14ac:dyDescent="0.25">
      <c r="A2" s="4" t="s">
        <v>18</v>
      </c>
      <c r="B2">
        <v>150</v>
      </c>
      <c r="C2">
        <v>210</v>
      </c>
      <c r="D2">
        <v>3</v>
      </c>
      <c r="E2">
        <v>3</v>
      </c>
      <c r="F2">
        <v>15</v>
      </c>
      <c r="G2">
        <v>20</v>
      </c>
      <c r="H2" s="4" t="s">
        <v>17</v>
      </c>
      <c r="K2"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
  <sheetViews>
    <sheetView workbookViewId="0">
      <selection activeCell="C2" sqref="C2"/>
    </sheetView>
  </sheetViews>
  <sheetFormatPr defaultColWidth="9.109375" defaultRowHeight="13.2" x14ac:dyDescent="0.25"/>
  <sheetData>
    <row r="1" spans="1:3" x14ac:dyDescent="0.25">
      <c r="A1" s="2" t="s">
        <v>25</v>
      </c>
      <c r="B1" s="2" t="s">
        <v>27</v>
      </c>
    </row>
    <row r="2" spans="1:3" x14ac:dyDescent="0.25">
      <c r="A2" s="4" t="s">
        <v>26</v>
      </c>
      <c r="C2">
        <v>1989</v>
      </c>
    </row>
    <row r="3" spans="1:3" x14ac:dyDescent="0.25">
      <c r="A3"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3"/>
  <sheetViews>
    <sheetView workbookViewId="0">
      <pane ySplit="1" topLeftCell="A2" activePane="bottomLeft" state="frozen"/>
      <selection activeCell="B29" sqref="B29"/>
      <selection pane="bottomLeft" activeCell="R33" sqref="R33"/>
    </sheetView>
  </sheetViews>
  <sheetFormatPr defaultColWidth="9.109375" defaultRowHeight="13.2" x14ac:dyDescent="0.25"/>
  <cols>
    <col min="9" max="9" width="10.5546875" bestFit="1" customWidth="1"/>
  </cols>
  <sheetData>
    <row r="1" spans="1:23" s="8" customFormat="1" x14ac:dyDescent="0.25">
      <c r="A1" s="9" t="s">
        <v>60</v>
      </c>
      <c r="B1" s="9" t="s">
        <v>25</v>
      </c>
      <c r="C1" s="9" t="s">
        <v>59</v>
      </c>
      <c r="D1" s="9" t="s">
        <v>58</v>
      </c>
      <c r="E1" s="9" t="s">
        <v>57</v>
      </c>
      <c r="F1" s="9" t="s">
        <v>56</v>
      </c>
      <c r="G1" s="9" t="s">
        <v>55</v>
      </c>
      <c r="H1" s="9" t="s">
        <v>54</v>
      </c>
      <c r="I1" s="9" t="s">
        <v>53</v>
      </c>
      <c r="J1" s="9" t="s">
        <v>52</v>
      </c>
      <c r="K1" s="9" t="s">
        <v>51</v>
      </c>
      <c r="L1" s="9" t="s">
        <v>50</v>
      </c>
      <c r="M1" s="9" t="s">
        <v>49</v>
      </c>
      <c r="N1" s="9" t="s">
        <v>200</v>
      </c>
      <c r="O1" s="9" t="s">
        <v>48</v>
      </c>
      <c r="P1" s="9" t="s">
        <v>47</v>
      </c>
      <c r="Q1" s="9" t="s">
        <v>201</v>
      </c>
      <c r="R1" s="9" t="s">
        <v>46</v>
      </c>
      <c r="S1" s="9" t="s">
        <v>45</v>
      </c>
      <c r="T1" s="9" t="s">
        <v>44</v>
      </c>
      <c r="U1" s="9" t="s">
        <v>43</v>
      </c>
      <c r="V1" s="9" t="s">
        <v>42</v>
      </c>
      <c r="W1" s="9" t="s">
        <v>41</v>
      </c>
    </row>
    <row r="2" spans="1:23" x14ac:dyDescent="0.25">
      <c r="A2" s="7" t="s">
        <v>26</v>
      </c>
      <c r="B2" s="7" t="s">
        <v>40</v>
      </c>
      <c r="C2" s="7" t="s">
        <v>33</v>
      </c>
      <c r="D2" s="7" t="s">
        <v>32</v>
      </c>
      <c r="E2" s="6">
        <v>3</v>
      </c>
      <c r="F2" s="6">
        <v>1</v>
      </c>
      <c r="G2" s="6">
        <v>11</v>
      </c>
      <c r="H2" s="6">
        <v>2</v>
      </c>
      <c r="I2" s="6"/>
      <c r="J2" s="6">
        <v>75</v>
      </c>
      <c r="K2" s="6"/>
      <c r="L2" s="6"/>
      <c r="M2" s="6"/>
      <c r="N2" s="6"/>
      <c r="O2" s="6"/>
      <c r="P2" s="7" t="s">
        <v>31</v>
      </c>
      <c r="Q2" s="7"/>
      <c r="R2" s="6"/>
      <c r="S2" s="6"/>
      <c r="T2" s="6"/>
      <c r="U2" s="6"/>
      <c r="V2" s="6"/>
      <c r="W2" s="6"/>
    </row>
    <row r="3" spans="1:23" x14ac:dyDescent="0.25">
      <c r="A3" s="7" t="s">
        <v>26</v>
      </c>
      <c r="B3" s="7" t="s">
        <v>39</v>
      </c>
      <c r="C3" s="7" t="s">
        <v>33</v>
      </c>
      <c r="D3" s="7" t="s">
        <v>32</v>
      </c>
      <c r="E3" s="6">
        <v>12</v>
      </c>
      <c r="F3" s="6">
        <v>1</v>
      </c>
      <c r="G3" s="6">
        <v>2</v>
      </c>
      <c r="H3" s="6">
        <v>2</v>
      </c>
      <c r="I3" s="6"/>
      <c r="J3" s="6">
        <v>50</v>
      </c>
      <c r="K3" s="6"/>
      <c r="L3" s="6"/>
      <c r="M3" s="6"/>
      <c r="N3" s="6"/>
      <c r="O3" s="6"/>
      <c r="P3" s="7" t="s">
        <v>31</v>
      </c>
      <c r="Q3" s="7"/>
      <c r="R3" s="6">
        <v>1</v>
      </c>
      <c r="S3" s="6"/>
      <c r="T3" s="6"/>
      <c r="U3" s="6"/>
      <c r="V3" s="6"/>
      <c r="W3" s="6"/>
    </row>
    <row r="4" spans="1:23" x14ac:dyDescent="0.25">
      <c r="A4" s="7" t="s">
        <v>26</v>
      </c>
      <c r="B4" s="7" t="s">
        <v>36</v>
      </c>
      <c r="C4" s="7" t="s">
        <v>33</v>
      </c>
      <c r="D4" s="7" t="s">
        <v>32</v>
      </c>
      <c r="E4" s="6">
        <v>1</v>
      </c>
      <c r="F4" s="6">
        <v>11</v>
      </c>
      <c r="G4" s="6">
        <v>13</v>
      </c>
      <c r="H4" s="6">
        <v>2</v>
      </c>
      <c r="I4" s="6" t="s">
        <v>222</v>
      </c>
      <c r="J4" s="6">
        <v>90</v>
      </c>
      <c r="K4" s="6" t="b">
        <v>1</v>
      </c>
      <c r="L4" s="6"/>
      <c r="M4" s="6"/>
      <c r="N4" s="6"/>
      <c r="O4" s="6"/>
      <c r="P4" s="6"/>
      <c r="Q4" s="6"/>
      <c r="R4" s="6"/>
      <c r="S4" s="6"/>
      <c r="T4" s="6"/>
      <c r="U4" s="6"/>
      <c r="V4" s="6"/>
      <c r="W4" s="6"/>
    </row>
    <row r="5" spans="1:23" x14ac:dyDescent="0.25">
      <c r="A5" s="7" t="s">
        <v>26</v>
      </c>
      <c r="B5" s="7" t="s">
        <v>29</v>
      </c>
      <c r="C5" s="7" t="s">
        <v>29</v>
      </c>
      <c r="D5" s="7" t="s">
        <v>32</v>
      </c>
      <c r="E5" s="6">
        <v>1</v>
      </c>
      <c r="F5" s="6">
        <v>3</v>
      </c>
      <c r="G5" s="6">
        <v>13</v>
      </c>
      <c r="H5" s="6">
        <v>7</v>
      </c>
      <c r="I5" s="6"/>
      <c r="J5" s="6"/>
      <c r="K5" s="6" t="b">
        <v>1</v>
      </c>
      <c r="L5" s="6"/>
      <c r="M5" s="6"/>
      <c r="N5" s="6"/>
      <c r="O5" s="6"/>
      <c r="P5" s="6"/>
      <c r="Q5" s="6"/>
      <c r="R5" s="6"/>
      <c r="S5" s="6"/>
      <c r="T5" s="6"/>
      <c r="U5" s="6"/>
      <c r="V5" s="6"/>
      <c r="W5" s="6"/>
    </row>
    <row r="6" spans="1:23" x14ac:dyDescent="0.25">
      <c r="A6" s="7" t="s">
        <v>26</v>
      </c>
      <c r="B6" s="36" t="s">
        <v>258</v>
      </c>
      <c r="C6" s="7" t="s">
        <v>29</v>
      </c>
      <c r="D6" s="7" t="s">
        <v>32</v>
      </c>
      <c r="E6" s="6">
        <v>1</v>
      </c>
      <c r="F6" s="6">
        <v>1</v>
      </c>
      <c r="G6" s="6">
        <v>3</v>
      </c>
      <c r="H6" s="6">
        <v>3</v>
      </c>
      <c r="I6" s="6"/>
      <c r="J6" s="6"/>
      <c r="K6" s="6"/>
      <c r="L6" s="6"/>
      <c r="M6" s="6"/>
      <c r="N6" s="6"/>
      <c r="O6" s="6"/>
      <c r="P6" s="6"/>
      <c r="Q6" s="6"/>
      <c r="R6" s="6"/>
      <c r="S6" s="6"/>
      <c r="T6" s="6"/>
      <c r="U6" s="6"/>
      <c r="V6" s="6"/>
      <c r="W6" s="6"/>
    </row>
    <row r="7" spans="1:23" x14ac:dyDescent="0.25">
      <c r="A7" s="7" t="s">
        <v>26</v>
      </c>
      <c r="B7" s="7" t="s">
        <v>37</v>
      </c>
      <c r="C7" s="7" t="s">
        <v>33</v>
      </c>
      <c r="D7" s="7" t="s">
        <v>32</v>
      </c>
      <c r="E7" s="6">
        <v>1</v>
      </c>
      <c r="F7" s="6">
        <v>1</v>
      </c>
      <c r="G7" s="6">
        <v>3</v>
      </c>
      <c r="H7" s="6">
        <v>3</v>
      </c>
      <c r="I7" s="6"/>
      <c r="J7" s="6">
        <v>80</v>
      </c>
      <c r="K7" s="6" t="b">
        <v>1</v>
      </c>
      <c r="L7" s="6"/>
      <c r="M7" s="6"/>
      <c r="N7" s="6"/>
      <c r="O7" s="6"/>
      <c r="P7" s="7" t="s">
        <v>31</v>
      </c>
      <c r="Q7" s="7"/>
      <c r="R7" s="6">
        <v>1</v>
      </c>
      <c r="S7" s="6" t="b">
        <v>1</v>
      </c>
      <c r="T7" s="6"/>
      <c r="U7" s="6"/>
      <c r="V7" s="6"/>
      <c r="W7" s="6"/>
    </row>
    <row r="8" spans="1:23" x14ac:dyDescent="0.25">
      <c r="A8" s="7" t="s">
        <v>26</v>
      </c>
      <c r="B8" s="7" t="s">
        <v>35</v>
      </c>
      <c r="C8" s="7" t="s">
        <v>33</v>
      </c>
      <c r="D8" s="7" t="s">
        <v>32</v>
      </c>
      <c r="E8" s="6">
        <v>1</v>
      </c>
      <c r="F8" s="6">
        <v>10</v>
      </c>
      <c r="G8" s="6">
        <v>13</v>
      </c>
      <c r="H8" s="6">
        <v>1</v>
      </c>
      <c r="I8" s="6"/>
      <c r="J8" s="6">
        <v>75</v>
      </c>
      <c r="K8" s="6"/>
      <c r="L8" s="6" t="b">
        <v>1</v>
      </c>
      <c r="M8" s="6"/>
      <c r="N8" s="6"/>
      <c r="O8" s="6"/>
      <c r="P8" s="7" t="s">
        <v>31</v>
      </c>
      <c r="Q8" s="7"/>
      <c r="R8" s="6"/>
      <c r="S8" s="6"/>
      <c r="T8" s="6"/>
      <c r="U8" s="6"/>
      <c r="V8" s="6"/>
      <c r="W8" s="6"/>
    </row>
    <row r="9" spans="1:23" x14ac:dyDescent="0.25">
      <c r="A9" s="7" t="s">
        <v>26</v>
      </c>
      <c r="B9" s="7" t="s">
        <v>33</v>
      </c>
      <c r="C9" s="7" t="s">
        <v>33</v>
      </c>
      <c r="D9" s="7" t="s">
        <v>32</v>
      </c>
      <c r="E9" s="6">
        <v>1</v>
      </c>
      <c r="F9" s="6">
        <v>13</v>
      </c>
      <c r="G9" s="6">
        <v>13</v>
      </c>
      <c r="H9" s="6">
        <v>6</v>
      </c>
      <c r="I9" s="6"/>
      <c r="J9" s="6">
        <v>15</v>
      </c>
      <c r="K9" s="6"/>
      <c r="L9" s="6"/>
      <c r="M9" s="6"/>
      <c r="N9" s="6"/>
      <c r="O9" s="6"/>
      <c r="P9" s="6"/>
      <c r="Q9" s="6" t="s">
        <v>56</v>
      </c>
      <c r="R9" s="6"/>
      <c r="S9" s="6"/>
      <c r="T9" s="6"/>
      <c r="U9" s="6"/>
      <c r="V9" s="6"/>
      <c r="W9" s="6"/>
    </row>
    <row r="10" spans="1:23" x14ac:dyDescent="0.25">
      <c r="A10" s="7" t="s">
        <v>26</v>
      </c>
      <c r="B10" s="7" t="s">
        <v>34</v>
      </c>
      <c r="C10" s="7" t="s">
        <v>33</v>
      </c>
      <c r="D10" s="7" t="s">
        <v>32</v>
      </c>
      <c r="E10" s="6">
        <v>1</v>
      </c>
      <c r="F10" s="6">
        <v>18</v>
      </c>
      <c r="G10" s="6">
        <v>13</v>
      </c>
      <c r="H10" s="6">
        <v>2</v>
      </c>
      <c r="I10" s="6"/>
      <c r="J10" s="6">
        <v>40</v>
      </c>
      <c r="K10" s="6"/>
      <c r="L10" s="6"/>
      <c r="M10" s="6"/>
      <c r="N10" s="6"/>
      <c r="O10" s="6"/>
      <c r="P10" s="7" t="s">
        <v>31</v>
      </c>
      <c r="Q10" s="7"/>
      <c r="R10" s="6">
        <v>1</v>
      </c>
      <c r="S10" s="6"/>
      <c r="T10" s="6"/>
      <c r="U10" s="6"/>
      <c r="V10" s="6"/>
      <c r="W10" s="6"/>
    </row>
    <row r="11" spans="1:23" x14ac:dyDescent="0.25">
      <c r="A11" s="7" t="s">
        <v>26</v>
      </c>
      <c r="B11" s="7" t="s">
        <v>30</v>
      </c>
      <c r="C11" s="7" t="s">
        <v>29</v>
      </c>
      <c r="D11" s="7" t="s">
        <v>28</v>
      </c>
      <c r="E11" s="6">
        <v>0</v>
      </c>
      <c r="F11" s="6">
        <v>0</v>
      </c>
      <c r="G11" s="6">
        <v>15</v>
      </c>
      <c r="H11" s="6">
        <v>20</v>
      </c>
      <c r="I11" s="6"/>
      <c r="J11" s="6"/>
      <c r="K11" s="6"/>
      <c r="L11" s="6"/>
      <c r="M11" s="6"/>
      <c r="N11" s="6"/>
      <c r="O11" s="6"/>
      <c r="P11" s="6"/>
      <c r="Q11" s="6"/>
      <c r="R11" s="6"/>
      <c r="S11" s="6"/>
      <c r="T11" s="6"/>
      <c r="U11" s="6"/>
      <c r="V11" s="6"/>
      <c r="W11" s="6"/>
    </row>
    <row r="12" spans="1:23" x14ac:dyDescent="0.25">
      <c r="A12" s="37" t="s">
        <v>225</v>
      </c>
      <c r="B12" s="38" t="s">
        <v>40</v>
      </c>
      <c r="C12" s="38" t="s">
        <v>33</v>
      </c>
      <c r="D12" s="38" t="s">
        <v>32</v>
      </c>
      <c r="E12" s="38">
        <v>3</v>
      </c>
      <c r="F12" s="38">
        <v>1</v>
      </c>
      <c r="G12" s="38">
        <v>11</v>
      </c>
      <c r="H12" s="38">
        <v>2</v>
      </c>
      <c r="I12" s="38"/>
      <c r="J12" s="38">
        <v>75</v>
      </c>
      <c r="K12" s="38"/>
      <c r="L12" s="38"/>
      <c r="M12" s="38"/>
      <c r="N12" s="38"/>
      <c r="O12" s="38"/>
      <c r="P12" s="38" t="s">
        <v>31</v>
      </c>
      <c r="Q12" s="38"/>
      <c r="R12" s="38"/>
      <c r="S12" s="38"/>
      <c r="T12" s="38"/>
      <c r="U12" s="38"/>
      <c r="V12" s="38"/>
      <c r="W12" s="38"/>
    </row>
    <row r="13" spans="1:23" x14ac:dyDescent="0.25">
      <c r="A13" s="37" t="s">
        <v>225</v>
      </c>
      <c r="B13" s="38" t="s">
        <v>39</v>
      </c>
      <c r="C13" s="38" t="s">
        <v>33</v>
      </c>
      <c r="D13" s="38" t="s">
        <v>32</v>
      </c>
      <c r="E13" s="38">
        <v>12</v>
      </c>
      <c r="F13" s="38">
        <v>1</v>
      </c>
      <c r="G13" s="38">
        <v>2</v>
      </c>
      <c r="H13" s="38">
        <v>2</v>
      </c>
      <c r="I13" s="38"/>
      <c r="J13" s="38">
        <v>50</v>
      </c>
      <c r="K13" s="38"/>
      <c r="L13" s="38"/>
      <c r="M13" s="38"/>
      <c r="N13" s="38"/>
      <c r="O13" s="38"/>
      <c r="P13" s="38" t="s">
        <v>31</v>
      </c>
      <c r="Q13" s="38"/>
      <c r="R13" s="38">
        <v>1</v>
      </c>
      <c r="S13" s="38"/>
      <c r="T13" s="38"/>
      <c r="U13" s="38"/>
      <c r="V13" s="38"/>
      <c r="W13" s="38"/>
    </row>
    <row r="14" spans="1:23" x14ac:dyDescent="0.25">
      <c r="A14" s="37" t="s">
        <v>225</v>
      </c>
      <c r="B14" s="38" t="s">
        <v>29</v>
      </c>
      <c r="C14" s="38" t="s">
        <v>29</v>
      </c>
      <c r="D14" s="38" t="s">
        <v>32</v>
      </c>
      <c r="E14" s="38">
        <v>1</v>
      </c>
      <c r="F14" s="38">
        <v>3</v>
      </c>
      <c r="G14" s="38">
        <v>13</v>
      </c>
      <c r="H14" s="38">
        <v>7</v>
      </c>
      <c r="I14" s="38"/>
      <c r="J14" s="38"/>
      <c r="K14" s="38" t="b">
        <v>1</v>
      </c>
      <c r="L14" s="38"/>
      <c r="M14" s="38"/>
      <c r="N14" s="38"/>
      <c r="O14" s="38"/>
      <c r="P14" s="38"/>
      <c r="Q14" s="38"/>
      <c r="R14" s="38"/>
      <c r="S14" s="38"/>
      <c r="T14" s="38"/>
      <c r="U14" s="38"/>
      <c r="V14" s="38"/>
      <c r="W14" s="38"/>
    </row>
    <row r="15" spans="1:23" x14ac:dyDescent="0.25">
      <c r="A15" s="37" t="s">
        <v>225</v>
      </c>
      <c r="B15" s="38" t="s">
        <v>258</v>
      </c>
      <c r="C15" s="38" t="s">
        <v>29</v>
      </c>
      <c r="D15" s="38" t="s">
        <v>32</v>
      </c>
      <c r="E15" s="38">
        <v>1</v>
      </c>
      <c r="F15" s="38">
        <v>1</v>
      </c>
      <c r="G15" s="38">
        <v>3</v>
      </c>
      <c r="H15" s="38">
        <v>3</v>
      </c>
      <c r="I15" s="38"/>
      <c r="J15" s="38"/>
      <c r="K15" s="38"/>
      <c r="L15" s="38"/>
      <c r="M15" s="38"/>
      <c r="N15" s="38"/>
      <c r="O15" s="38"/>
      <c r="P15" s="38"/>
      <c r="Q15" s="38"/>
      <c r="R15" s="38"/>
      <c r="S15" s="38"/>
      <c r="T15" s="38"/>
      <c r="U15" s="38"/>
      <c r="V15" s="38"/>
      <c r="W15" s="38"/>
    </row>
    <row r="16" spans="1:23" x14ac:dyDescent="0.25">
      <c r="A16" s="37" t="s">
        <v>225</v>
      </c>
      <c r="B16" s="38" t="s">
        <v>36</v>
      </c>
      <c r="C16" s="38" t="s">
        <v>33</v>
      </c>
      <c r="D16" s="38" t="s">
        <v>32</v>
      </c>
      <c r="E16" s="38">
        <v>1</v>
      </c>
      <c r="F16" s="38">
        <v>10</v>
      </c>
      <c r="G16" s="38">
        <v>13</v>
      </c>
      <c r="H16" s="38">
        <v>2</v>
      </c>
      <c r="I16" s="38" t="s">
        <v>222</v>
      </c>
      <c r="J16" s="38">
        <v>90</v>
      </c>
      <c r="K16" s="38" t="b">
        <v>1</v>
      </c>
      <c r="L16" s="38"/>
      <c r="M16" s="38"/>
      <c r="N16" s="38"/>
      <c r="O16" s="38"/>
      <c r="P16" s="38"/>
      <c r="Q16" s="38"/>
      <c r="R16" s="38"/>
      <c r="S16" s="38"/>
      <c r="T16" s="38"/>
      <c r="U16" s="38"/>
      <c r="V16" s="38"/>
      <c r="W16" s="38"/>
    </row>
    <row r="17" spans="1:23" x14ac:dyDescent="0.25">
      <c r="A17" s="37" t="s">
        <v>225</v>
      </c>
      <c r="B17" s="38" t="s">
        <v>227</v>
      </c>
      <c r="C17" s="38" t="s">
        <v>227</v>
      </c>
      <c r="D17" s="38" t="s">
        <v>32</v>
      </c>
      <c r="E17" s="38">
        <v>1</v>
      </c>
      <c r="F17" s="38">
        <v>12</v>
      </c>
      <c r="G17" s="38">
        <v>14</v>
      </c>
      <c r="H17" s="38">
        <v>12</v>
      </c>
      <c r="I17" s="38"/>
      <c r="J17" s="38">
        <v>1</v>
      </c>
      <c r="K17" s="38"/>
      <c r="L17" s="38"/>
      <c r="M17" s="38"/>
      <c r="N17" s="38"/>
      <c r="O17" s="38"/>
      <c r="P17" s="38"/>
      <c r="Q17" s="38"/>
      <c r="R17" s="38"/>
      <c r="S17" s="38"/>
      <c r="T17" s="38"/>
      <c r="U17" s="38"/>
      <c r="V17" s="38"/>
      <c r="W17" s="38"/>
    </row>
    <row r="18" spans="1:23" x14ac:dyDescent="0.25">
      <c r="A18" s="37" t="s">
        <v>225</v>
      </c>
      <c r="B18" s="38" t="s">
        <v>228</v>
      </c>
      <c r="C18" s="38" t="s">
        <v>240</v>
      </c>
      <c r="D18" s="38" t="s">
        <v>32</v>
      </c>
      <c r="E18" s="38">
        <v>1</v>
      </c>
      <c r="F18" s="38">
        <v>12</v>
      </c>
      <c r="G18" s="38">
        <v>2</v>
      </c>
      <c r="H18" s="38">
        <v>2</v>
      </c>
      <c r="I18" s="38" t="s">
        <v>228</v>
      </c>
      <c r="J18" s="38">
        <v>0</v>
      </c>
      <c r="K18" s="38"/>
      <c r="L18" s="38"/>
      <c r="M18" s="38"/>
      <c r="N18" s="38"/>
      <c r="O18" s="38"/>
      <c r="P18" s="38"/>
      <c r="Q18" s="38"/>
      <c r="R18" s="38"/>
      <c r="S18" s="38"/>
      <c r="T18" s="38"/>
      <c r="U18" s="38"/>
      <c r="V18" s="38"/>
      <c r="W18" s="38"/>
    </row>
    <row r="19" spans="1:23" x14ac:dyDescent="0.25">
      <c r="A19" s="37" t="s">
        <v>225</v>
      </c>
      <c r="B19" s="38" t="s">
        <v>229</v>
      </c>
      <c r="C19" s="38" t="s">
        <v>33</v>
      </c>
      <c r="D19" s="38" t="s">
        <v>32</v>
      </c>
      <c r="E19" s="38">
        <v>1</v>
      </c>
      <c r="F19" s="38">
        <v>12</v>
      </c>
      <c r="G19" s="38">
        <v>2</v>
      </c>
      <c r="H19" s="38">
        <v>2</v>
      </c>
      <c r="I19" s="38"/>
      <c r="J19" s="38"/>
      <c r="K19" s="38"/>
      <c r="L19" s="38"/>
      <c r="M19" s="38"/>
      <c r="N19" s="38"/>
      <c r="O19" s="38"/>
      <c r="P19" s="38" t="s">
        <v>31</v>
      </c>
      <c r="Q19" s="38"/>
      <c r="R19" s="38">
        <v>1</v>
      </c>
      <c r="S19" s="38"/>
      <c r="T19" s="38"/>
      <c r="U19" s="38"/>
      <c r="V19" s="38"/>
      <c r="W19" s="38"/>
    </row>
    <row r="20" spans="1:23" x14ac:dyDescent="0.25">
      <c r="A20" s="37" t="s">
        <v>225</v>
      </c>
      <c r="B20" s="38" t="s">
        <v>241</v>
      </c>
      <c r="C20" s="38" t="s">
        <v>33</v>
      </c>
      <c r="D20" s="38" t="s">
        <v>32</v>
      </c>
      <c r="E20" s="38">
        <v>1</v>
      </c>
      <c r="F20" s="38">
        <v>14</v>
      </c>
      <c r="G20" s="38">
        <v>2</v>
      </c>
      <c r="H20" s="38">
        <v>2</v>
      </c>
      <c r="I20" s="38" t="s">
        <v>222</v>
      </c>
      <c r="J20" s="38">
        <v>40</v>
      </c>
      <c r="K20" s="38"/>
      <c r="L20" s="38"/>
      <c r="M20" s="38"/>
      <c r="N20" s="38"/>
      <c r="O20" s="38"/>
      <c r="P20" s="38"/>
      <c r="Q20" s="38"/>
      <c r="R20" s="38"/>
      <c r="S20" s="38"/>
      <c r="T20" s="38"/>
      <c r="U20" s="38"/>
      <c r="V20" s="38"/>
      <c r="W20" s="38"/>
    </row>
    <row r="21" spans="1:23" x14ac:dyDescent="0.25">
      <c r="A21" s="37" t="s">
        <v>225</v>
      </c>
      <c r="B21" s="38" t="s">
        <v>230</v>
      </c>
      <c r="C21" s="38" t="s">
        <v>240</v>
      </c>
      <c r="D21" s="38" t="s">
        <v>32</v>
      </c>
      <c r="E21" s="38">
        <v>1</v>
      </c>
      <c r="F21" s="38">
        <v>16</v>
      </c>
      <c r="G21" s="38">
        <v>2</v>
      </c>
      <c r="H21" s="38">
        <v>3</v>
      </c>
      <c r="I21" s="38" t="s">
        <v>243</v>
      </c>
      <c r="J21" s="38">
        <v>0</v>
      </c>
      <c r="K21" s="38"/>
      <c r="L21" s="38"/>
      <c r="M21" s="38"/>
      <c r="N21" s="38"/>
      <c r="O21" s="38"/>
      <c r="P21" s="38"/>
      <c r="Q21" s="38"/>
      <c r="R21" s="38"/>
      <c r="S21" s="38"/>
      <c r="T21" s="38"/>
      <c r="U21" s="38"/>
      <c r="V21" s="38"/>
      <c r="W21" s="38"/>
    </row>
    <row r="22" spans="1:23" x14ac:dyDescent="0.25">
      <c r="A22" s="37" t="s">
        <v>225</v>
      </c>
      <c r="B22" s="38" t="s">
        <v>231</v>
      </c>
      <c r="C22" s="38" t="s">
        <v>33</v>
      </c>
      <c r="D22" s="38" t="s">
        <v>32</v>
      </c>
      <c r="E22" s="38">
        <v>1</v>
      </c>
      <c r="F22" s="38">
        <v>16</v>
      </c>
      <c r="G22" s="38">
        <v>2</v>
      </c>
      <c r="H22" s="38">
        <v>3</v>
      </c>
      <c r="I22" s="38"/>
      <c r="J22" s="38">
        <v>25</v>
      </c>
      <c r="K22" s="38" t="b">
        <v>1</v>
      </c>
      <c r="L22" s="38"/>
      <c r="M22" s="38"/>
      <c r="N22" s="38"/>
      <c r="O22" s="38"/>
      <c r="P22" s="38"/>
      <c r="Q22" s="38" t="s">
        <v>256</v>
      </c>
      <c r="R22" s="38">
        <v>1</v>
      </c>
      <c r="S22" s="38"/>
      <c r="T22" s="38"/>
      <c r="U22" s="38"/>
      <c r="V22" s="38"/>
      <c r="W22" s="38"/>
    </row>
    <row r="23" spans="1:23" x14ac:dyDescent="0.25">
      <c r="A23" s="37" t="s">
        <v>225</v>
      </c>
      <c r="B23" s="38" t="s">
        <v>232</v>
      </c>
      <c r="C23" s="38" t="s">
        <v>240</v>
      </c>
      <c r="D23" s="38" t="s">
        <v>32</v>
      </c>
      <c r="E23" s="38">
        <v>12</v>
      </c>
      <c r="F23" s="38">
        <v>0</v>
      </c>
      <c r="G23" s="38">
        <v>2</v>
      </c>
      <c r="H23" s="38">
        <v>1</v>
      </c>
      <c r="I23" s="38" t="s">
        <v>244</v>
      </c>
      <c r="J23" s="38"/>
      <c r="K23" s="38"/>
      <c r="L23" s="38"/>
      <c r="M23" s="38"/>
      <c r="N23" s="38"/>
      <c r="O23" s="38"/>
      <c r="P23" s="38"/>
      <c r="Q23" s="38"/>
      <c r="R23" s="38"/>
      <c r="S23" s="38"/>
      <c r="T23" s="38"/>
      <c r="U23" s="38"/>
      <c r="V23" s="38"/>
      <c r="W23" s="38"/>
    </row>
    <row r="24" spans="1:23" x14ac:dyDescent="0.25">
      <c r="A24" s="37" t="s">
        <v>225</v>
      </c>
      <c r="B24" s="38" t="s">
        <v>233</v>
      </c>
      <c r="C24" s="38" t="s">
        <v>240</v>
      </c>
      <c r="D24" s="38" t="s">
        <v>32</v>
      </c>
      <c r="E24" s="38">
        <v>1</v>
      </c>
      <c r="F24" s="38">
        <v>19</v>
      </c>
      <c r="G24" s="38">
        <v>2</v>
      </c>
      <c r="H24" s="38">
        <v>1</v>
      </c>
      <c r="I24" s="38" t="s">
        <v>244</v>
      </c>
      <c r="J24" s="38"/>
      <c r="K24" s="38"/>
      <c r="L24" s="38"/>
      <c r="M24" s="38"/>
      <c r="N24" s="38"/>
      <c r="O24" s="38"/>
      <c r="P24" s="38"/>
      <c r="Q24" s="38"/>
      <c r="R24" s="38"/>
      <c r="S24" s="38"/>
      <c r="T24" s="38"/>
      <c r="U24" s="38"/>
      <c r="V24" s="38"/>
      <c r="W24" s="38" t="s">
        <v>255</v>
      </c>
    </row>
    <row r="25" spans="1:23" x14ac:dyDescent="0.25">
      <c r="A25" s="37" t="s">
        <v>225</v>
      </c>
      <c r="B25" s="38" t="s">
        <v>234</v>
      </c>
      <c r="C25" s="38" t="s">
        <v>33</v>
      </c>
      <c r="D25" s="38" t="s">
        <v>32</v>
      </c>
      <c r="E25" s="38">
        <v>5</v>
      </c>
      <c r="F25" s="38">
        <v>13</v>
      </c>
      <c r="G25" s="38">
        <v>8</v>
      </c>
      <c r="H25" s="38">
        <v>1</v>
      </c>
      <c r="I25" s="38"/>
      <c r="J25" s="38">
        <v>110</v>
      </c>
      <c r="K25" s="38"/>
      <c r="L25" s="38"/>
      <c r="M25" s="38"/>
      <c r="N25" s="38"/>
      <c r="O25" s="38"/>
      <c r="P25" s="38" t="s">
        <v>57</v>
      </c>
      <c r="Q25" s="38"/>
      <c r="R25" s="38">
        <v>0.6</v>
      </c>
      <c r="S25" s="38"/>
      <c r="T25" s="38"/>
      <c r="U25" s="38"/>
      <c r="V25" s="38"/>
      <c r="W25" s="38"/>
    </row>
    <row r="26" spans="1:23" x14ac:dyDescent="0.25">
      <c r="A26" s="37" t="s">
        <v>225</v>
      </c>
      <c r="B26" s="38" t="s">
        <v>235</v>
      </c>
      <c r="C26" s="38" t="s">
        <v>33</v>
      </c>
      <c r="D26" s="38" t="s">
        <v>32</v>
      </c>
      <c r="E26" s="38">
        <v>5</v>
      </c>
      <c r="F26" s="38">
        <v>14</v>
      </c>
      <c r="G26" s="38">
        <v>8</v>
      </c>
      <c r="H26" s="38">
        <v>1</v>
      </c>
      <c r="I26" s="38"/>
      <c r="J26" s="38">
        <v>110</v>
      </c>
      <c r="K26" s="38"/>
      <c r="L26" s="38"/>
      <c r="M26" s="38"/>
      <c r="N26" s="38"/>
      <c r="O26" s="38"/>
      <c r="P26" s="38" t="s">
        <v>57</v>
      </c>
      <c r="Q26" s="38"/>
      <c r="R26" s="38"/>
      <c r="S26" s="38"/>
      <c r="T26" s="38"/>
      <c r="U26" s="38"/>
      <c r="V26" s="38"/>
      <c r="W26" s="38"/>
    </row>
    <row r="27" spans="1:23" x14ac:dyDescent="0.25">
      <c r="A27" s="37" t="s">
        <v>225</v>
      </c>
      <c r="B27" s="38" t="s">
        <v>236</v>
      </c>
      <c r="C27" s="38" t="s">
        <v>33</v>
      </c>
      <c r="D27" s="38" t="s">
        <v>32</v>
      </c>
      <c r="E27" s="38">
        <v>5</v>
      </c>
      <c r="F27" s="38">
        <v>15</v>
      </c>
      <c r="G27" s="38">
        <v>8</v>
      </c>
      <c r="H27" s="38">
        <v>1</v>
      </c>
      <c r="I27" s="38"/>
      <c r="J27" s="38">
        <v>110</v>
      </c>
      <c r="K27" s="38"/>
      <c r="L27" s="38"/>
      <c r="M27" s="38"/>
      <c r="N27" s="38"/>
      <c r="O27" s="38"/>
      <c r="P27" s="38" t="s">
        <v>57</v>
      </c>
      <c r="Q27" s="38"/>
      <c r="R27" s="38">
        <v>0.6</v>
      </c>
      <c r="S27" s="38"/>
      <c r="T27" s="38"/>
      <c r="U27" s="38"/>
      <c r="V27" s="38"/>
      <c r="W27" s="38"/>
    </row>
    <row r="28" spans="1:23" x14ac:dyDescent="0.25">
      <c r="A28" s="37" t="s">
        <v>225</v>
      </c>
      <c r="B28" s="38" t="s">
        <v>242</v>
      </c>
      <c r="C28" s="38" t="s">
        <v>33</v>
      </c>
      <c r="D28" s="38" t="s">
        <v>32</v>
      </c>
      <c r="E28" s="38">
        <v>5</v>
      </c>
      <c r="F28" s="38">
        <v>16</v>
      </c>
      <c r="G28" s="38">
        <v>8</v>
      </c>
      <c r="H28" s="38">
        <v>1</v>
      </c>
      <c r="I28" s="38"/>
      <c r="J28" s="38">
        <v>110</v>
      </c>
      <c r="K28" s="38"/>
      <c r="L28" s="38"/>
      <c r="M28" s="38"/>
      <c r="N28" s="38"/>
      <c r="O28" s="38"/>
      <c r="P28" s="38" t="s">
        <v>57</v>
      </c>
      <c r="Q28" s="38"/>
      <c r="R28" s="38"/>
      <c r="S28" s="38"/>
      <c r="T28" s="38"/>
      <c r="U28" s="38"/>
      <c r="V28" s="38"/>
      <c r="W28" s="38"/>
    </row>
    <row r="29" spans="1:23" x14ac:dyDescent="0.25">
      <c r="A29" s="37" t="s">
        <v>225</v>
      </c>
      <c r="B29" s="38" t="s">
        <v>44</v>
      </c>
      <c r="C29" s="38" t="s">
        <v>33</v>
      </c>
      <c r="D29" s="38" t="s">
        <v>32</v>
      </c>
      <c r="E29" s="38">
        <v>11</v>
      </c>
      <c r="F29" s="38">
        <v>13</v>
      </c>
      <c r="G29" s="38">
        <v>3</v>
      </c>
      <c r="H29" s="38">
        <v>1</v>
      </c>
      <c r="I29" s="38"/>
      <c r="J29" s="38">
        <v>110</v>
      </c>
      <c r="K29" s="38" t="b">
        <v>1</v>
      </c>
      <c r="L29" s="38"/>
      <c r="M29" s="38"/>
      <c r="N29" s="38"/>
      <c r="O29" s="38"/>
      <c r="P29" s="38"/>
      <c r="Q29" s="38"/>
      <c r="R29" s="38">
        <v>1</v>
      </c>
      <c r="S29" s="38"/>
      <c r="T29" s="38"/>
      <c r="U29" s="38"/>
      <c r="V29" s="38"/>
      <c r="W29" s="38"/>
    </row>
    <row r="30" spans="1:23" x14ac:dyDescent="0.25">
      <c r="A30" s="37" t="s">
        <v>225</v>
      </c>
      <c r="B30" s="38" t="s">
        <v>238</v>
      </c>
      <c r="C30" s="38" t="s">
        <v>33</v>
      </c>
      <c r="D30" s="38" t="s">
        <v>32</v>
      </c>
      <c r="E30" s="38">
        <v>11</v>
      </c>
      <c r="F30" s="38">
        <v>14</v>
      </c>
      <c r="G30" s="38">
        <v>3</v>
      </c>
      <c r="H30" s="38">
        <v>1</v>
      </c>
      <c r="I30" s="38"/>
      <c r="J30" s="38">
        <v>110</v>
      </c>
      <c r="K30" s="38" t="b">
        <v>1</v>
      </c>
      <c r="L30" s="38"/>
      <c r="M30" s="38"/>
      <c r="N30" s="38"/>
      <c r="O30" s="38"/>
      <c r="P30" s="38"/>
      <c r="Q30" s="38"/>
      <c r="R30" s="38"/>
      <c r="S30" s="38"/>
      <c r="T30" s="38"/>
      <c r="U30" s="38"/>
      <c r="V30" s="38"/>
      <c r="W30" s="38"/>
    </row>
    <row r="31" spans="1:23" x14ac:dyDescent="0.25">
      <c r="A31" s="37" t="s">
        <v>225</v>
      </c>
      <c r="B31" s="38" t="s">
        <v>239</v>
      </c>
      <c r="C31" s="38" t="s">
        <v>33</v>
      </c>
      <c r="D31" s="38" t="s">
        <v>32</v>
      </c>
      <c r="E31" s="38">
        <v>11</v>
      </c>
      <c r="F31" s="38">
        <v>15</v>
      </c>
      <c r="G31" s="38">
        <v>3</v>
      </c>
      <c r="H31" s="38">
        <v>1</v>
      </c>
      <c r="I31" s="38"/>
      <c r="J31" s="38">
        <v>110</v>
      </c>
      <c r="K31" s="38" t="b">
        <v>1</v>
      </c>
      <c r="L31" s="38"/>
      <c r="M31" s="38"/>
      <c r="N31" s="38"/>
      <c r="O31" s="38"/>
      <c r="P31" s="38"/>
      <c r="Q31" s="38"/>
      <c r="R31" s="38">
        <v>1</v>
      </c>
      <c r="S31" s="38"/>
      <c r="T31" s="38"/>
      <c r="U31" s="38"/>
      <c r="V31" s="38"/>
      <c r="W31" s="38"/>
    </row>
    <row r="32" spans="1:23" x14ac:dyDescent="0.25">
      <c r="A32" s="37" t="s">
        <v>225</v>
      </c>
      <c r="B32" s="38" t="s">
        <v>237</v>
      </c>
      <c r="C32" s="38" t="s">
        <v>33</v>
      </c>
      <c r="D32" s="38" t="s">
        <v>32</v>
      </c>
      <c r="E32" s="38">
        <v>5</v>
      </c>
      <c r="F32" s="38">
        <v>17</v>
      </c>
      <c r="G32" s="38">
        <v>8</v>
      </c>
      <c r="H32" s="38">
        <v>3</v>
      </c>
      <c r="I32" s="38"/>
      <c r="J32" s="38">
        <v>28</v>
      </c>
      <c r="K32" s="38" t="b">
        <v>1</v>
      </c>
      <c r="L32" s="38" t="b">
        <v>1</v>
      </c>
      <c r="M32" s="38"/>
      <c r="N32" s="38"/>
      <c r="O32" s="38"/>
      <c r="P32" s="38" t="s">
        <v>31</v>
      </c>
      <c r="Q32" s="38"/>
      <c r="R32" s="38">
        <v>1</v>
      </c>
      <c r="S32" s="38"/>
      <c r="T32" s="38"/>
      <c r="U32" s="38"/>
      <c r="V32" s="38"/>
      <c r="W32" s="38"/>
    </row>
    <row r="33" spans="1:23" x14ac:dyDescent="0.25">
      <c r="A33" s="37" t="s">
        <v>225</v>
      </c>
      <c r="B33" s="38" t="s">
        <v>30</v>
      </c>
      <c r="C33" s="38" t="s">
        <v>29</v>
      </c>
      <c r="D33" s="38" t="s">
        <v>28</v>
      </c>
      <c r="E33" s="38">
        <v>0</v>
      </c>
      <c r="F33" s="38">
        <v>0</v>
      </c>
      <c r="G33" s="38">
        <v>15</v>
      </c>
      <c r="H33" s="38">
        <v>20</v>
      </c>
      <c r="I33" s="38"/>
      <c r="J33" s="38"/>
      <c r="K33" s="38"/>
      <c r="L33" s="38"/>
      <c r="M33" s="38"/>
      <c r="N33" s="38"/>
      <c r="O33" s="38"/>
      <c r="P33" s="38"/>
      <c r="Q33" s="38"/>
      <c r="R33" s="38"/>
      <c r="S33" s="38"/>
      <c r="T33" s="38"/>
      <c r="U33" s="38"/>
      <c r="V33" s="38"/>
      <c r="W33" s="38"/>
    </row>
  </sheetData>
  <autoFilter ref="A1:W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3"/>
  <sheetViews>
    <sheetView workbookViewId="0">
      <selection activeCell="A4" sqref="A4"/>
    </sheetView>
  </sheetViews>
  <sheetFormatPr defaultColWidth="9.109375" defaultRowHeight="13.2" x14ac:dyDescent="0.25"/>
  <sheetData>
    <row r="1" spans="1:2" x14ac:dyDescent="0.25">
      <c r="A1" s="2" t="s">
        <v>25</v>
      </c>
      <c r="B1" s="2" t="s">
        <v>13</v>
      </c>
    </row>
    <row r="2" spans="1:2" x14ac:dyDescent="0.25">
      <c r="A2" s="4" t="s">
        <v>26</v>
      </c>
    </row>
    <row r="3" spans="1:2" x14ac:dyDescent="0.25">
      <c r="A3"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7"/>
  <sheetViews>
    <sheetView workbookViewId="0">
      <pane ySplit="1" topLeftCell="A2" activePane="bottomLeft" state="frozen"/>
      <selection activeCell="B29" sqref="B29"/>
      <selection pane="bottomLeft" activeCell="B20" sqref="B20"/>
    </sheetView>
  </sheetViews>
  <sheetFormatPr defaultColWidth="9.109375" defaultRowHeight="13.2" x14ac:dyDescent="0.25"/>
  <cols>
    <col min="1" max="1" width="13.44140625" bestFit="1" customWidth="1"/>
    <col min="3" max="3" width="12.77734375" bestFit="1" customWidth="1"/>
  </cols>
  <sheetData>
    <row r="1" spans="1:9" x14ac:dyDescent="0.25">
      <c r="A1" s="2" t="s">
        <v>73</v>
      </c>
      <c r="B1" s="2" t="s">
        <v>72</v>
      </c>
      <c r="C1" s="11" t="s">
        <v>71</v>
      </c>
      <c r="D1" s="11" t="s">
        <v>70</v>
      </c>
      <c r="E1" s="11" t="s">
        <v>69</v>
      </c>
      <c r="F1" s="11" t="s">
        <v>68</v>
      </c>
      <c r="G1" s="11" t="s">
        <v>67</v>
      </c>
      <c r="H1" s="33" t="s">
        <v>198</v>
      </c>
      <c r="I1" s="33" t="s">
        <v>199</v>
      </c>
    </row>
    <row r="2" spans="1:9" x14ac:dyDescent="0.25">
      <c r="A2" s="4" t="s">
        <v>26</v>
      </c>
      <c r="B2" s="4" t="s">
        <v>66</v>
      </c>
      <c r="C2" s="4" t="s">
        <v>61</v>
      </c>
      <c r="D2" s="10" t="s">
        <v>61</v>
      </c>
    </row>
    <row r="3" spans="1:9" x14ac:dyDescent="0.25">
      <c r="A3" s="4" t="s">
        <v>26</v>
      </c>
      <c r="B3" s="4" t="s">
        <v>30</v>
      </c>
      <c r="C3" s="4" t="s">
        <v>61</v>
      </c>
      <c r="D3" s="10" t="s">
        <v>61</v>
      </c>
    </row>
    <row r="4" spans="1:9" x14ac:dyDescent="0.25">
      <c r="A4" s="4" t="s">
        <v>26</v>
      </c>
      <c r="B4" s="4" t="s">
        <v>40</v>
      </c>
      <c r="C4" s="4" t="s">
        <v>61</v>
      </c>
      <c r="D4" s="39" t="s">
        <v>226</v>
      </c>
    </row>
    <row r="5" spans="1:9" x14ac:dyDescent="0.25">
      <c r="A5" s="4" t="s">
        <v>26</v>
      </c>
      <c r="B5" s="4" t="s">
        <v>39</v>
      </c>
      <c r="C5" s="4" t="s">
        <v>61</v>
      </c>
      <c r="D5" s="10" t="s">
        <v>64</v>
      </c>
    </row>
    <row r="6" spans="1:9" x14ac:dyDescent="0.25">
      <c r="A6" s="4" t="s">
        <v>26</v>
      </c>
      <c r="B6" s="4" t="s">
        <v>36</v>
      </c>
      <c r="C6" s="4" t="s">
        <v>62</v>
      </c>
      <c r="D6" s="10" t="s">
        <v>61</v>
      </c>
      <c r="E6" s="34" t="s">
        <v>63</v>
      </c>
    </row>
    <row r="7" spans="1:9" x14ac:dyDescent="0.25">
      <c r="A7" s="4" t="s">
        <v>26</v>
      </c>
      <c r="B7" s="4" t="s">
        <v>29</v>
      </c>
      <c r="C7" s="4" t="s">
        <v>62</v>
      </c>
      <c r="D7" s="10" t="s">
        <v>61</v>
      </c>
    </row>
    <row r="8" spans="1:9" x14ac:dyDescent="0.25">
      <c r="A8" s="4" t="s">
        <v>26</v>
      </c>
      <c r="B8" s="34" t="s">
        <v>258</v>
      </c>
      <c r="C8" s="4" t="s">
        <v>61</v>
      </c>
      <c r="D8" s="10" t="s">
        <v>64</v>
      </c>
    </row>
    <row r="9" spans="1:9" x14ac:dyDescent="0.25">
      <c r="A9" s="4" t="s">
        <v>26</v>
      </c>
      <c r="B9" s="4" t="s">
        <v>37</v>
      </c>
      <c r="C9" s="4" t="s">
        <v>65</v>
      </c>
      <c r="D9" s="10" t="s">
        <v>64</v>
      </c>
    </row>
    <row r="10" spans="1:9" x14ac:dyDescent="0.25">
      <c r="A10" s="4" t="s">
        <v>26</v>
      </c>
      <c r="B10" s="4" t="s">
        <v>35</v>
      </c>
      <c r="C10" s="4" t="s">
        <v>62</v>
      </c>
      <c r="D10" s="10" t="s">
        <v>61</v>
      </c>
    </row>
    <row r="11" spans="1:9" x14ac:dyDescent="0.25">
      <c r="A11" s="4" t="s">
        <v>26</v>
      </c>
      <c r="B11" s="4" t="s">
        <v>33</v>
      </c>
      <c r="C11" s="4" t="s">
        <v>62</v>
      </c>
      <c r="D11" s="10" t="s">
        <v>61</v>
      </c>
    </row>
    <row r="12" spans="1:9" x14ac:dyDescent="0.25">
      <c r="A12" s="4" t="s">
        <v>26</v>
      </c>
      <c r="B12" s="4" t="s">
        <v>34</v>
      </c>
      <c r="C12" s="4" t="s">
        <v>63</v>
      </c>
      <c r="D12" s="10" t="s">
        <v>61</v>
      </c>
    </row>
    <row r="13" spans="1:9" x14ac:dyDescent="0.25">
      <c r="A13" s="4" t="s">
        <v>26</v>
      </c>
      <c r="B13" s="4" t="s">
        <v>30</v>
      </c>
      <c r="C13" s="4" t="s">
        <v>62</v>
      </c>
      <c r="D13" s="10" t="s">
        <v>61</v>
      </c>
    </row>
    <row r="14" spans="1:9" x14ac:dyDescent="0.25">
      <c r="A14" s="38" t="s">
        <v>225</v>
      </c>
      <c r="B14" s="38" t="s">
        <v>66</v>
      </c>
      <c r="C14" s="38" t="s">
        <v>61</v>
      </c>
      <c r="D14" s="38" t="s">
        <v>61</v>
      </c>
    </row>
    <row r="15" spans="1:9" x14ac:dyDescent="0.25">
      <c r="A15" s="38" t="s">
        <v>225</v>
      </c>
      <c r="B15" s="38" t="s">
        <v>30</v>
      </c>
      <c r="C15" s="38" t="s">
        <v>61</v>
      </c>
      <c r="D15" s="38" t="s">
        <v>61</v>
      </c>
    </row>
    <row r="16" spans="1:9" x14ac:dyDescent="0.25">
      <c r="A16" s="38" t="s">
        <v>225</v>
      </c>
      <c r="B16" s="38" t="s">
        <v>40</v>
      </c>
      <c r="C16" s="38" t="s">
        <v>61</v>
      </c>
      <c r="D16" s="38" t="s">
        <v>226</v>
      </c>
    </row>
    <row r="17" spans="1:4" x14ac:dyDescent="0.25">
      <c r="A17" s="38" t="s">
        <v>225</v>
      </c>
      <c r="B17" s="38" t="s">
        <v>39</v>
      </c>
      <c r="C17" s="38" t="s">
        <v>61</v>
      </c>
      <c r="D17" s="38" t="s">
        <v>64</v>
      </c>
    </row>
    <row r="18" spans="1:4" x14ac:dyDescent="0.25">
      <c r="A18" s="38" t="s">
        <v>225</v>
      </c>
      <c r="B18" s="38" t="s">
        <v>29</v>
      </c>
      <c r="C18" s="38" t="s">
        <v>62</v>
      </c>
      <c r="D18" s="38" t="s">
        <v>61</v>
      </c>
    </row>
    <row r="19" spans="1:4" x14ac:dyDescent="0.25">
      <c r="A19" s="38" t="s">
        <v>225</v>
      </c>
      <c r="B19" s="38" t="s">
        <v>258</v>
      </c>
      <c r="C19" s="38" t="s">
        <v>61</v>
      </c>
      <c r="D19" s="38" t="s">
        <v>64</v>
      </c>
    </row>
    <row r="20" spans="1:4" x14ac:dyDescent="0.25">
      <c r="A20" s="38" t="s">
        <v>225</v>
      </c>
      <c r="B20" s="38" t="s">
        <v>36</v>
      </c>
      <c r="C20" s="38" t="s">
        <v>62</v>
      </c>
      <c r="D20" s="38" t="s">
        <v>61</v>
      </c>
    </row>
    <row r="21" spans="1:4" x14ac:dyDescent="0.25">
      <c r="A21" s="38" t="s">
        <v>225</v>
      </c>
      <c r="B21" s="38" t="s">
        <v>227</v>
      </c>
      <c r="C21" s="38" t="s">
        <v>226</v>
      </c>
      <c r="D21" s="38"/>
    </row>
    <row r="22" spans="1:4" x14ac:dyDescent="0.25">
      <c r="A22" s="38" t="s">
        <v>225</v>
      </c>
      <c r="B22" s="38" t="s">
        <v>228</v>
      </c>
      <c r="C22" s="38" t="s">
        <v>62</v>
      </c>
      <c r="D22" s="38" t="s">
        <v>62</v>
      </c>
    </row>
    <row r="23" spans="1:4" x14ac:dyDescent="0.25">
      <c r="A23" s="38" t="s">
        <v>225</v>
      </c>
      <c r="B23" s="38" t="s">
        <v>229</v>
      </c>
      <c r="C23" s="38" t="s">
        <v>61</v>
      </c>
      <c r="D23" s="38" t="s">
        <v>62</v>
      </c>
    </row>
    <row r="24" spans="1:4" x14ac:dyDescent="0.25">
      <c r="A24" s="38" t="s">
        <v>225</v>
      </c>
      <c r="B24" s="38" t="s">
        <v>241</v>
      </c>
      <c r="C24" s="38" t="s">
        <v>62</v>
      </c>
      <c r="D24" s="38" t="s">
        <v>61</v>
      </c>
    </row>
    <row r="25" spans="1:4" x14ac:dyDescent="0.25">
      <c r="A25" s="38" t="s">
        <v>225</v>
      </c>
      <c r="B25" s="38" t="s">
        <v>230</v>
      </c>
      <c r="C25" s="38" t="s">
        <v>64</v>
      </c>
      <c r="D25" s="38" t="s">
        <v>64</v>
      </c>
    </row>
    <row r="26" spans="1:4" x14ac:dyDescent="0.25">
      <c r="A26" s="38" t="s">
        <v>225</v>
      </c>
      <c r="B26" s="38" t="s">
        <v>231</v>
      </c>
      <c r="C26" s="38" t="s">
        <v>61</v>
      </c>
      <c r="D26" s="38" t="s">
        <v>64</v>
      </c>
    </row>
    <row r="27" spans="1:4" x14ac:dyDescent="0.25">
      <c r="A27" s="38" t="s">
        <v>225</v>
      </c>
      <c r="B27" s="38" t="s">
        <v>232</v>
      </c>
      <c r="C27" s="38" t="s">
        <v>64</v>
      </c>
      <c r="D27" s="38" t="s">
        <v>64</v>
      </c>
    </row>
    <row r="28" spans="1:4" x14ac:dyDescent="0.25">
      <c r="A28" s="38" t="s">
        <v>225</v>
      </c>
      <c r="B28" s="38" t="s">
        <v>233</v>
      </c>
      <c r="C28" s="38" t="s">
        <v>64</v>
      </c>
      <c r="D28" s="38" t="s">
        <v>64</v>
      </c>
    </row>
    <row r="29" spans="1:4" x14ac:dyDescent="0.25">
      <c r="A29" s="38" t="s">
        <v>225</v>
      </c>
      <c r="B29" s="38" t="s">
        <v>234</v>
      </c>
      <c r="C29" s="38" t="s">
        <v>62</v>
      </c>
      <c r="D29" s="38" t="s">
        <v>257</v>
      </c>
    </row>
    <row r="30" spans="1:4" x14ac:dyDescent="0.25">
      <c r="A30" s="38" t="s">
        <v>225</v>
      </c>
      <c r="B30" s="38" t="s">
        <v>235</v>
      </c>
      <c r="C30" s="38" t="s">
        <v>62</v>
      </c>
      <c r="D30" s="38" t="s">
        <v>61</v>
      </c>
    </row>
    <row r="31" spans="1:4" x14ac:dyDescent="0.25">
      <c r="A31" s="38" t="s">
        <v>225</v>
      </c>
      <c r="B31" s="38" t="s">
        <v>236</v>
      </c>
      <c r="C31" s="38" t="s">
        <v>62</v>
      </c>
      <c r="D31" s="38" t="s">
        <v>257</v>
      </c>
    </row>
    <row r="32" spans="1:4" x14ac:dyDescent="0.25">
      <c r="A32" s="38" t="s">
        <v>225</v>
      </c>
      <c r="B32" s="38" t="s">
        <v>242</v>
      </c>
      <c r="C32" s="38" t="s">
        <v>62</v>
      </c>
      <c r="D32" s="38" t="s">
        <v>61</v>
      </c>
    </row>
    <row r="33" spans="1:4" x14ac:dyDescent="0.25">
      <c r="A33" s="38" t="s">
        <v>225</v>
      </c>
      <c r="B33" s="38" t="s">
        <v>44</v>
      </c>
      <c r="C33" s="38" t="s">
        <v>62</v>
      </c>
      <c r="D33" s="38" t="s">
        <v>257</v>
      </c>
    </row>
    <row r="34" spans="1:4" x14ac:dyDescent="0.25">
      <c r="A34" s="38" t="s">
        <v>225</v>
      </c>
      <c r="B34" s="38" t="s">
        <v>238</v>
      </c>
      <c r="C34" s="38" t="s">
        <v>62</v>
      </c>
      <c r="D34" s="38" t="s">
        <v>61</v>
      </c>
    </row>
    <row r="35" spans="1:4" x14ac:dyDescent="0.25">
      <c r="A35" s="38" t="s">
        <v>225</v>
      </c>
      <c r="B35" s="38" t="s">
        <v>239</v>
      </c>
      <c r="C35" s="38" t="s">
        <v>62</v>
      </c>
      <c r="D35" s="38" t="s">
        <v>257</v>
      </c>
    </row>
    <row r="36" spans="1:4" x14ac:dyDescent="0.25">
      <c r="A36" s="38" t="s">
        <v>225</v>
      </c>
      <c r="B36" s="38" t="s">
        <v>237</v>
      </c>
      <c r="C36" s="38" t="s">
        <v>226</v>
      </c>
      <c r="D36" s="38" t="s">
        <v>61</v>
      </c>
    </row>
    <row r="37" spans="1:4" x14ac:dyDescent="0.25">
      <c r="A37" s="38" t="s">
        <v>225</v>
      </c>
      <c r="B37" s="38" t="s">
        <v>30</v>
      </c>
      <c r="C37" s="38" t="s">
        <v>62</v>
      </c>
      <c r="D37" s="38"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67"/>
  <sheetViews>
    <sheetView topLeftCell="A40" workbookViewId="0">
      <selection activeCell="B68" sqref="B68"/>
    </sheetView>
  </sheetViews>
  <sheetFormatPr defaultColWidth="9.109375" defaultRowHeight="15" customHeight="1" x14ac:dyDescent="0.25"/>
  <cols>
    <col min="1" max="1" width="16.77734375" bestFit="1" customWidth="1"/>
    <col min="7" max="7" width="27.21875" customWidth="1"/>
  </cols>
  <sheetData>
    <row r="1" spans="1:10" ht="15" customHeight="1" x14ac:dyDescent="0.25">
      <c r="A1" s="2" t="s">
        <v>116</v>
      </c>
      <c r="B1" s="13" t="s">
        <v>115</v>
      </c>
      <c r="C1" s="13" t="s">
        <v>114</v>
      </c>
      <c r="D1" s="13" t="s">
        <v>28</v>
      </c>
      <c r="E1" s="2" t="s">
        <v>113</v>
      </c>
      <c r="F1" s="11" t="s">
        <v>160</v>
      </c>
      <c r="G1" s="2" t="s">
        <v>159</v>
      </c>
    </row>
    <row r="2" spans="1:10" ht="15" customHeight="1" x14ac:dyDescent="0.25">
      <c r="A2" t="s">
        <v>158</v>
      </c>
      <c r="B2" s="12">
        <v>51</v>
      </c>
      <c r="C2" s="12">
        <v>204</v>
      </c>
      <c r="D2" s="12">
        <v>51</v>
      </c>
      <c r="E2">
        <f t="shared" ref="E2:E25" si="0">D2*256*256+C2*256+B2</f>
        <v>3394611</v>
      </c>
      <c r="F2" s="14" t="s">
        <v>157</v>
      </c>
      <c r="I2" s="15"/>
      <c r="J2" s="15"/>
    </row>
    <row r="3" spans="1:10" ht="15" customHeight="1" x14ac:dyDescent="0.25">
      <c r="A3" t="s">
        <v>156</v>
      </c>
      <c r="B3" s="12">
        <v>153</v>
      </c>
      <c r="C3" s="12">
        <v>204</v>
      </c>
      <c r="D3" s="12">
        <v>255</v>
      </c>
      <c r="E3">
        <f t="shared" si="0"/>
        <v>16764057</v>
      </c>
      <c r="F3" s="14" t="s">
        <v>155</v>
      </c>
    </row>
    <row r="4" spans="1:10" ht="15" customHeight="1" x14ac:dyDescent="0.25">
      <c r="A4" t="s">
        <v>154</v>
      </c>
      <c r="B4" s="12">
        <v>153</v>
      </c>
      <c r="C4" s="12">
        <v>153</v>
      </c>
      <c r="D4" s="12">
        <v>153</v>
      </c>
      <c r="E4">
        <f t="shared" si="0"/>
        <v>10066329</v>
      </c>
      <c r="F4" s="14" t="s">
        <v>127</v>
      </c>
    </row>
    <row r="5" spans="1:10" ht="15" customHeight="1" x14ac:dyDescent="0.25">
      <c r="A5" t="s">
        <v>153</v>
      </c>
      <c r="B5" s="12">
        <v>255</v>
      </c>
      <c r="C5" s="12">
        <v>255</v>
      </c>
      <c r="D5" s="12">
        <v>102</v>
      </c>
      <c r="E5">
        <f t="shared" si="0"/>
        <v>6750207</v>
      </c>
      <c r="F5" s="14" t="s">
        <v>148</v>
      </c>
    </row>
    <row r="6" spans="1:10" ht="15" customHeight="1" x14ac:dyDescent="0.25">
      <c r="A6" t="s">
        <v>152</v>
      </c>
      <c r="B6" s="12">
        <v>203</v>
      </c>
      <c r="C6" s="12">
        <v>188</v>
      </c>
      <c r="D6" s="12">
        <v>139</v>
      </c>
      <c r="E6">
        <f t="shared" si="0"/>
        <v>9157835</v>
      </c>
      <c r="F6" s="14" t="s">
        <v>144</v>
      </c>
    </row>
    <row r="7" spans="1:10" ht="15" customHeight="1" x14ac:dyDescent="0.25">
      <c r="A7" t="s">
        <v>151</v>
      </c>
      <c r="B7" s="12">
        <v>23</v>
      </c>
      <c r="C7" s="12">
        <v>200</v>
      </c>
      <c r="D7" s="12">
        <v>228</v>
      </c>
      <c r="E7">
        <f t="shared" si="0"/>
        <v>14993431</v>
      </c>
      <c r="F7" s="14" t="s">
        <v>150</v>
      </c>
    </row>
    <row r="8" spans="1:10" ht="15" customHeight="1" x14ac:dyDescent="0.25">
      <c r="A8" t="s">
        <v>149</v>
      </c>
      <c r="B8" s="12">
        <v>105</v>
      </c>
      <c r="C8" s="12">
        <v>0</v>
      </c>
      <c r="D8" s="12">
        <v>0</v>
      </c>
      <c r="E8">
        <f t="shared" si="0"/>
        <v>105</v>
      </c>
      <c r="F8" s="14" t="s">
        <v>148</v>
      </c>
    </row>
    <row r="9" spans="1:10" ht="15" customHeight="1" x14ac:dyDescent="0.25">
      <c r="A9" t="s">
        <v>147</v>
      </c>
      <c r="B9" s="12">
        <v>153</v>
      </c>
      <c r="C9" s="12">
        <v>255</v>
      </c>
      <c r="D9" s="12">
        <v>51</v>
      </c>
      <c r="E9">
        <f t="shared" si="0"/>
        <v>3407769</v>
      </c>
      <c r="F9" s="14" t="s">
        <v>146</v>
      </c>
    </row>
    <row r="10" spans="1:10" ht="15" customHeight="1" x14ac:dyDescent="0.25">
      <c r="A10" t="s">
        <v>145</v>
      </c>
      <c r="B10" s="12">
        <v>255</v>
      </c>
      <c r="C10" s="12">
        <v>128</v>
      </c>
      <c r="D10" s="12">
        <v>128</v>
      </c>
      <c r="E10">
        <f t="shared" si="0"/>
        <v>8421631</v>
      </c>
      <c r="F10" s="14" t="s">
        <v>144</v>
      </c>
    </row>
    <row r="11" spans="1:10" ht="15" customHeight="1" x14ac:dyDescent="0.25">
      <c r="A11" t="s">
        <v>143</v>
      </c>
      <c r="B11" s="12">
        <v>51</v>
      </c>
      <c r="C11" s="12">
        <v>102</v>
      </c>
      <c r="D11" s="12">
        <v>255</v>
      </c>
      <c r="E11">
        <f t="shared" si="0"/>
        <v>16737843</v>
      </c>
      <c r="F11" s="14" t="s">
        <v>142</v>
      </c>
    </row>
    <row r="12" spans="1:10" ht="15" customHeight="1" x14ac:dyDescent="0.25">
      <c r="A12" t="s">
        <v>141</v>
      </c>
      <c r="B12" s="12">
        <v>204</v>
      </c>
      <c r="C12" s="12">
        <v>153</v>
      </c>
      <c r="D12" s="12">
        <v>255</v>
      </c>
      <c r="E12">
        <f t="shared" si="0"/>
        <v>16751052</v>
      </c>
      <c r="F12" s="14" t="s">
        <v>140</v>
      </c>
    </row>
    <row r="13" spans="1:10" ht="15" customHeight="1" x14ac:dyDescent="0.25">
      <c r="A13" t="s">
        <v>139</v>
      </c>
      <c r="B13" s="12">
        <v>102</v>
      </c>
      <c r="C13" s="12">
        <v>255</v>
      </c>
      <c r="D13" s="12">
        <v>102</v>
      </c>
      <c r="E13">
        <f t="shared" si="0"/>
        <v>6750054</v>
      </c>
      <c r="F13" s="14"/>
    </row>
    <row r="14" spans="1:10" ht="15" customHeight="1" x14ac:dyDescent="0.25">
      <c r="B14" s="12"/>
      <c r="C14" s="12"/>
      <c r="D14" s="12"/>
      <c r="E14">
        <f t="shared" si="0"/>
        <v>0</v>
      </c>
    </row>
    <row r="15" spans="1:10" ht="15" customHeight="1" x14ac:dyDescent="0.25">
      <c r="A15" t="s">
        <v>138</v>
      </c>
      <c r="B15" s="12">
        <v>204</v>
      </c>
      <c r="C15" s="12">
        <v>153</v>
      </c>
      <c r="D15" s="12">
        <v>0</v>
      </c>
      <c r="E15">
        <f t="shared" si="0"/>
        <v>39372</v>
      </c>
      <c r="F15" s="14" t="s">
        <v>137</v>
      </c>
    </row>
    <row r="16" spans="1:10" ht="15" customHeight="1" x14ac:dyDescent="0.25">
      <c r="A16" t="s">
        <v>136</v>
      </c>
      <c r="B16" s="12">
        <v>255</v>
      </c>
      <c r="C16" s="12">
        <v>0</v>
      </c>
      <c r="D16" s="12">
        <v>0</v>
      </c>
      <c r="E16">
        <f t="shared" si="0"/>
        <v>255</v>
      </c>
      <c r="F16" s="14" t="s">
        <v>135</v>
      </c>
    </row>
    <row r="17" spans="1:6" ht="15" customHeight="1" x14ac:dyDescent="0.25">
      <c r="A17" t="s">
        <v>134</v>
      </c>
      <c r="B17" s="12">
        <v>128</v>
      </c>
      <c r="C17" s="12">
        <v>153</v>
      </c>
      <c r="D17" s="12">
        <v>0</v>
      </c>
      <c r="E17">
        <f t="shared" si="0"/>
        <v>39296</v>
      </c>
      <c r="F17" s="14" t="s">
        <v>133</v>
      </c>
    </row>
    <row r="18" spans="1:6" ht="15" customHeight="1" x14ac:dyDescent="0.25">
      <c r="A18" t="s">
        <v>132</v>
      </c>
      <c r="B18" s="12">
        <v>153</v>
      </c>
      <c r="C18" s="12">
        <v>204</v>
      </c>
      <c r="D18" s="12">
        <v>0</v>
      </c>
      <c r="E18">
        <f t="shared" si="0"/>
        <v>52377</v>
      </c>
      <c r="F18" s="14" t="s">
        <v>131</v>
      </c>
    </row>
    <row r="19" spans="1:6" ht="15" customHeight="1" x14ac:dyDescent="0.25">
      <c r="A19" t="s">
        <v>130</v>
      </c>
      <c r="B19" s="12">
        <v>204</v>
      </c>
      <c r="C19" s="12">
        <v>204</v>
      </c>
      <c r="D19" s="12">
        <v>0</v>
      </c>
      <c r="E19">
        <f t="shared" si="0"/>
        <v>52428</v>
      </c>
      <c r="F19" s="14" t="s">
        <v>129</v>
      </c>
    </row>
    <row r="20" spans="1:6" ht="15" customHeight="1" x14ac:dyDescent="0.25">
      <c r="A20" t="s">
        <v>128</v>
      </c>
      <c r="B20" s="12">
        <v>153</v>
      </c>
      <c r="C20" s="12">
        <v>153</v>
      </c>
      <c r="D20" s="12">
        <v>153</v>
      </c>
      <c r="E20">
        <f t="shared" si="0"/>
        <v>10066329</v>
      </c>
      <c r="F20" s="14" t="s">
        <v>127</v>
      </c>
    </row>
    <row r="21" spans="1:6" ht="15" customHeight="1" x14ac:dyDescent="0.25">
      <c r="A21" t="s">
        <v>126</v>
      </c>
      <c r="B21" s="12">
        <v>102</v>
      </c>
      <c r="C21" s="12">
        <v>102</v>
      </c>
      <c r="D21" s="12">
        <v>102</v>
      </c>
      <c r="E21">
        <f t="shared" si="0"/>
        <v>6710886</v>
      </c>
      <c r="F21" s="14" t="s">
        <v>125</v>
      </c>
    </row>
    <row r="22" spans="1:6" ht="15" customHeight="1" x14ac:dyDescent="0.25">
      <c r="A22" t="s">
        <v>124</v>
      </c>
      <c r="B22" s="12">
        <v>153</v>
      </c>
      <c r="C22" s="12">
        <v>255</v>
      </c>
      <c r="D22" s="12">
        <v>102</v>
      </c>
      <c r="E22">
        <f t="shared" si="0"/>
        <v>6750105</v>
      </c>
      <c r="F22" s="14" t="s">
        <v>123</v>
      </c>
    </row>
    <row r="23" spans="1:6" ht="15" customHeight="1" x14ac:dyDescent="0.25">
      <c r="A23" t="s">
        <v>122</v>
      </c>
      <c r="B23" s="12">
        <v>102</v>
      </c>
      <c r="C23" s="12">
        <v>153</v>
      </c>
      <c r="D23" s="12">
        <v>255</v>
      </c>
      <c r="E23">
        <f t="shared" si="0"/>
        <v>16750950</v>
      </c>
      <c r="F23" s="14" t="s">
        <v>121</v>
      </c>
    </row>
    <row r="24" spans="1:6" ht="15" customHeight="1" x14ac:dyDescent="0.25">
      <c r="A24" t="s">
        <v>120</v>
      </c>
      <c r="B24" s="12">
        <v>0</v>
      </c>
      <c r="C24" s="12">
        <v>128</v>
      </c>
      <c r="D24" s="12">
        <v>128</v>
      </c>
      <c r="E24">
        <f t="shared" si="0"/>
        <v>8421376</v>
      </c>
      <c r="F24" s="14" t="s">
        <v>119</v>
      </c>
    </row>
    <row r="25" spans="1:6" ht="15" customHeight="1" x14ac:dyDescent="0.25">
      <c r="A25" t="s">
        <v>118</v>
      </c>
      <c r="B25" s="12">
        <v>51</v>
      </c>
      <c r="C25" s="12">
        <v>204</v>
      </c>
      <c r="D25" s="12">
        <v>204</v>
      </c>
      <c r="E25">
        <f t="shared" si="0"/>
        <v>13421619</v>
      </c>
      <c r="F25" s="14" t="s">
        <v>117</v>
      </c>
    </row>
    <row r="27" spans="1:6" ht="15" customHeight="1" x14ac:dyDescent="0.25">
      <c r="A27" s="2" t="s">
        <v>116</v>
      </c>
      <c r="B27" s="13" t="s">
        <v>115</v>
      </c>
      <c r="C27" s="13" t="s">
        <v>114</v>
      </c>
      <c r="D27" s="13" t="s">
        <v>28</v>
      </c>
      <c r="E27" s="2" t="s">
        <v>113</v>
      </c>
    </row>
    <row r="28" spans="1:6" ht="15" customHeight="1" x14ac:dyDescent="0.25">
      <c r="A28" t="s">
        <v>112</v>
      </c>
      <c r="B28" s="12">
        <v>0</v>
      </c>
      <c r="C28" s="12">
        <v>0</v>
      </c>
      <c r="D28" s="12">
        <v>0</v>
      </c>
      <c r="E28">
        <f t="shared" ref="E28:E59" si="1">B28+256*C28+256*256*D28</f>
        <v>0</v>
      </c>
    </row>
    <row r="29" spans="1:6" ht="15" customHeight="1" x14ac:dyDescent="0.25">
      <c r="A29" t="s">
        <v>111</v>
      </c>
      <c r="B29" s="12">
        <v>204</v>
      </c>
      <c r="C29" s="12">
        <v>0</v>
      </c>
      <c r="D29" s="12">
        <v>0</v>
      </c>
      <c r="E29">
        <f t="shared" si="1"/>
        <v>204</v>
      </c>
    </row>
    <row r="30" spans="1:6" ht="15" customHeight="1" x14ac:dyDescent="0.25">
      <c r="A30" t="s">
        <v>110</v>
      </c>
      <c r="B30" s="12">
        <v>255</v>
      </c>
      <c r="C30" s="12">
        <v>0</v>
      </c>
      <c r="D30" s="12">
        <v>0</v>
      </c>
      <c r="E30">
        <f t="shared" si="1"/>
        <v>255</v>
      </c>
    </row>
    <row r="31" spans="1:6" ht="15" customHeight="1" x14ac:dyDescent="0.25">
      <c r="A31" t="s">
        <v>109</v>
      </c>
      <c r="B31" s="12">
        <v>255</v>
      </c>
      <c r="C31" s="12">
        <v>128</v>
      </c>
      <c r="D31" s="12">
        <v>128</v>
      </c>
      <c r="E31">
        <f t="shared" si="1"/>
        <v>8421631</v>
      </c>
    </row>
    <row r="32" spans="1:6" ht="15" customHeight="1" x14ac:dyDescent="0.25">
      <c r="A32" t="s">
        <v>108</v>
      </c>
      <c r="B32" s="12">
        <v>255</v>
      </c>
      <c r="C32" s="12">
        <v>153</v>
      </c>
      <c r="D32" s="12">
        <v>204</v>
      </c>
      <c r="E32">
        <f t="shared" si="1"/>
        <v>13408767</v>
      </c>
    </row>
    <row r="33" spans="1:5" ht="15" customHeight="1" x14ac:dyDescent="0.25">
      <c r="A33" t="s">
        <v>107</v>
      </c>
      <c r="B33" s="12">
        <v>153</v>
      </c>
      <c r="C33" s="12">
        <v>51</v>
      </c>
      <c r="D33" s="12">
        <v>0</v>
      </c>
      <c r="E33">
        <f t="shared" si="1"/>
        <v>13209</v>
      </c>
    </row>
    <row r="34" spans="1:5" ht="15" customHeight="1" x14ac:dyDescent="0.25">
      <c r="A34" t="s">
        <v>106</v>
      </c>
      <c r="B34" s="12">
        <v>255</v>
      </c>
      <c r="C34" s="12">
        <v>102</v>
      </c>
      <c r="D34" s="12">
        <v>0</v>
      </c>
      <c r="E34">
        <f t="shared" si="1"/>
        <v>26367</v>
      </c>
    </row>
    <row r="35" spans="1:5" ht="15" customHeight="1" x14ac:dyDescent="0.25">
      <c r="A35" t="s">
        <v>105</v>
      </c>
      <c r="B35" s="12">
        <v>255</v>
      </c>
      <c r="C35" s="12">
        <v>153</v>
      </c>
      <c r="D35" s="12">
        <v>0</v>
      </c>
      <c r="E35">
        <f t="shared" si="1"/>
        <v>39423</v>
      </c>
    </row>
    <row r="36" spans="1:5" ht="15" customHeight="1" x14ac:dyDescent="0.25">
      <c r="A36" t="s">
        <v>104</v>
      </c>
      <c r="B36" s="12">
        <v>255</v>
      </c>
      <c r="C36" s="12">
        <v>204</v>
      </c>
      <c r="D36" s="12">
        <v>0</v>
      </c>
      <c r="E36">
        <f t="shared" si="1"/>
        <v>52479</v>
      </c>
    </row>
    <row r="37" spans="1:5" ht="15" customHeight="1" x14ac:dyDescent="0.25">
      <c r="A37" t="s">
        <v>103</v>
      </c>
      <c r="B37" s="12">
        <v>255</v>
      </c>
      <c r="C37" s="12">
        <v>204</v>
      </c>
      <c r="D37" s="12">
        <v>102</v>
      </c>
      <c r="E37">
        <f t="shared" si="1"/>
        <v>6737151</v>
      </c>
    </row>
    <row r="38" spans="1:5" ht="15" customHeight="1" x14ac:dyDescent="0.25">
      <c r="A38" t="s">
        <v>102</v>
      </c>
      <c r="B38" s="12">
        <v>51</v>
      </c>
      <c r="C38" s="12">
        <v>51</v>
      </c>
      <c r="D38" s="12">
        <v>0</v>
      </c>
      <c r="E38">
        <f t="shared" si="1"/>
        <v>13107</v>
      </c>
    </row>
    <row r="39" spans="1:5" ht="15" customHeight="1" x14ac:dyDescent="0.25">
      <c r="A39" t="s">
        <v>101</v>
      </c>
      <c r="B39" s="12">
        <v>204</v>
      </c>
      <c r="C39" s="12">
        <v>204</v>
      </c>
      <c r="D39" s="12">
        <v>0</v>
      </c>
      <c r="E39">
        <f t="shared" si="1"/>
        <v>52428</v>
      </c>
    </row>
    <row r="40" spans="1:5" ht="15" customHeight="1" x14ac:dyDescent="0.25">
      <c r="A40" t="s">
        <v>100</v>
      </c>
      <c r="B40" s="12">
        <v>153</v>
      </c>
      <c r="C40" s="12">
        <v>204</v>
      </c>
      <c r="D40" s="12">
        <v>0</v>
      </c>
      <c r="E40">
        <f t="shared" si="1"/>
        <v>52377</v>
      </c>
    </row>
    <row r="41" spans="1:5" ht="15" customHeight="1" x14ac:dyDescent="0.25">
      <c r="A41" t="s">
        <v>99</v>
      </c>
      <c r="B41" s="12">
        <v>255</v>
      </c>
      <c r="C41" s="12">
        <v>255</v>
      </c>
      <c r="D41" s="12">
        <v>0</v>
      </c>
      <c r="E41">
        <f t="shared" si="1"/>
        <v>65535</v>
      </c>
    </row>
    <row r="42" spans="1:5" ht="15" customHeight="1" x14ac:dyDescent="0.25">
      <c r="A42" t="s">
        <v>98</v>
      </c>
      <c r="B42" s="12">
        <v>255</v>
      </c>
      <c r="C42" s="12">
        <v>255</v>
      </c>
      <c r="D42" s="12">
        <v>153</v>
      </c>
      <c r="E42">
        <f t="shared" si="1"/>
        <v>10092543</v>
      </c>
    </row>
    <row r="43" spans="1:5" ht="15" customHeight="1" x14ac:dyDescent="0.25">
      <c r="A43" t="s">
        <v>97</v>
      </c>
      <c r="B43" s="12">
        <v>0</v>
      </c>
      <c r="C43" s="12">
        <v>104</v>
      </c>
      <c r="D43" s="12">
        <v>0</v>
      </c>
      <c r="E43">
        <f t="shared" si="1"/>
        <v>26624</v>
      </c>
    </row>
    <row r="44" spans="1:5" ht="15" customHeight="1" x14ac:dyDescent="0.25">
      <c r="A44" t="s">
        <v>96</v>
      </c>
      <c r="B44" s="12">
        <v>0</v>
      </c>
      <c r="C44" s="12">
        <v>128</v>
      </c>
      <c r="D44" s="12">
        <v>0</v>
      </c>
      <c r="E44">
        <f t="shared" si="1"/>
        <v>32768</v>
      </c>
    </row>
    <row r="45" spans="1:5" ht="15" customHeight="1" x14ac:dyDescent="0.25">
      <c r="A45" t="s">
        <v>95</v>
      </c>
      <c r="B45" s="12">
        <v>51</v>
      </c>
      <c r="C45" s="12">
        <v>153</v>
      </c>
      <c r="D45" s="12">
        <v>102</v>
      </c>
      <c r="E45">
        <f t="shared" si="1"/>
        <v>6723891</v>
      </c>
    </row>
    <row r="46" spans="1:5" ht="15" customHeight="1" x14ac:dyDescent="0.25">
      <c r="A46" t="s">
        <v>94</v>
      </c>
      <c r="B46" s="12">
        <v>0</v>
      </c>
      <c r="C46" s="12">
        <v>255</v>
      </c>
      <c r="D46" s="12">
        <v>0</v>
      </c>
      <c r="E46">
        <f t="shared" si="1"/>
        <v>65280</v>
      </c>
    </row>
    <row r="47" spans="1:5" ht="15" customHeight="1" x14ac:dyDescent="0.25">
      <c r="A47" t="s">
        <v>93</v>
      </c>
      <c r="B47" s="12">
        <v>204</v>
      </c>
      <c r="C47" s="12">
        <v>255</v>
      </c>
      <c r="D47" s="12">
        <v>204</v>
      </c>
      <c r="E47">
        <f t="shared" si="1"/>
        <v>13434828</v>
      </c>
    </row>
    <row r="48" spans="1:5" ht="15" customHeight="1" x14ac:dyDescent="0.25">
      <c r="A48" t="s">
        <v>92</v>
      </c>
      <c r="B48" s="12">
        <v>0</v>
      </c>
      <c r="C48" s="12">
        <v>128</v>
      </c>
      <c r="D48" s="12">
        <v>128</v>
      </c>
      <c r="E48">
        <f t="shared" si="1"/>
        <v>8421376</v>
      </c>
    </row>
    <row r="49" spans="1:5" ht="15" customHeight="1" x14ac:dyDescent="0.25">
      <c r="A49" t="s">
        <v>91</v>
      </c>
      <c r="B49" s="12">
        <v>51</v>
      </c>
      <c r="C49" s="12">
        <v>204</v>
      </c>
      <c r="D49" s="12">
        <v>204</v>
      </c>
      <c r="E49">
        <f t="shared" si="1"/>
        <v>13421619</v>
      </c>
    </row>
    <row r="50" spans="1:5" ht="15" customHeight="1" x14ac:dyDescent="0.25">
      <c r="A50" t="s">
        <v>90</v>
      </c>
      <c r="B50" s="12">
        <v>0</v>
      </c>
      <c r="C50" s="12">
        <v>255</v>
      </c>
      <c r="D50" s="12">
        <v>255</v>
      </c>
      <c r="E50">
        <f t="shared" si="1"/>
        <v>16776960</v>
      </c>
    </row>
    <row r="51" spans="1:5" ht="15" customHeight="1" x14ac:dyDescent="0.25">
      <c r="A51" t="s">
        <v>89</v>
      </c>
      <c r="B51" s="12">
        <v>153</v>
      </c>
      <c r="C51" s="12">
        <v>255</v>
      </c>
      <c r="D51" s="12">
        <v>255</v>
      </c>
      <c r="E51">
        <f t="shared" si="1"/>
        <v>16777113</v>
      </c>
    </row>
    <row r="52" spans="1:5" ht="15" customHeight="1" x14ac:dyDescent="0.25">
      <c r="A52" t="s">
        <v>88</v>
      </c>
      <c r="B52" s="12">
        <v>0</v>
      </c>
      <c r="C52" s="12">
        <v>0</v>
      </c>
      <c r="D52" s="12">
        <v>128</v>
      </c>
      <c r="E52">
        <f t="shared" si="1"/>
        <v>8388608</v>
      </c>
    </row>
    <row r="53" spans="1:5" ht="15" customHeight="1" x14ac:dyDescent="0.25">
      <c r="A53" t="s">
        <v>87</v>
      </c>
      <c r="B53" s="12">
        <v>0</v>
      </c>
      <c r="C53" s="12">
        <v>0</v>
      </c>
      <c r="D53" s="12">
        <v>255</v>
      </c>
      <c r="E53">
        <f t="shared" si="1"/>
        <v>16711680</v>
      </c>
    </row>
    <row r="54" spans="1:5" ht="15" customHeight="1" x14ac:dyDescent="0.25">
      <c r="A54" t="s">
        <v>86</v>
      </c>
      <c r="B54" s="12">
        <v>51</v>
      </c>
      <c r="C54" s="12">
        <v>102</v>
      </c>
      <c r="D54" s="12">
        <v>255</v>
      </c>
      <c r="E54">
        <f t="shared" si="1"/>
        <v>16737843</v>
      </c>
    </row>
    <row r="55" spans="1:5" ht="15" customHeight="1" x14ac:dyDescent="0.25">
      <c r="A55" t="s">
        <v>85</v>
      </c>
      <c r="B55" s="12">
        <v>0</v>
      </c>
      <c r="C55" s="12">
        <v>204</v>
      </c>
      <c r="D55" s="12">
        <v>255</v>
      </c>
      <c r="E55">
        <f t="shared" si="1"/>
        <v>16763904</v>
      </c>
    </row>
    <row r="56" spans="1:5" ht="15" customHeight="1" x14ac:dyDescent="0.25">
      <c r="A56" t="s">
        <v>84</v>
      </c>
      <c r="B56" s="12">
        <v>153</v>
      </c>
      <c r="C56" s="12">
        <v>204</v>
      </c>
      <c r="D56" s="12">
        <v>255</v>
      </c>
      <c r="E56">
        <f t="shared" si="1"/>
        <v>16764057</v>
      </c>
    </row>
    <row r="57" spans="1:5" ht="15" customHeight="1" x14ac:dyDescent="0.25">
      <c r="A57" t="s">
        <v>83</v>
      </c>
      <c r="B57" s="12">
        <v>51</v>
      </c>
      <c r="C57" s="12">
        <v>51</v>
      </c>
      <c r="D57" s="12">
        <v>153</v>
      </c>
      <c r="E57">
        <f t="shared" si="1"/>
        <v>10040115</v>
      </c>
    </row>
    <row r="58" spans="1:5" ht="15" customHeight="1" x14ac:dyDescent="0.25">
      <c r="A58" t="s">
        <v>82</v>
      </c>
      <c r="B58" s="12">
        <v>102</v>
      </c>
      <c r="C58" s="12">
        <v>102</v>
      </c>
      <c r="D58" s="12">
        <v>153</v>
      </c>
      <c r="E58">
        <f t="shared" si="1"/>
        <v>10053222</v>
      </c>
    </row>
    <row r="59" spans="1:5" ht="15" customHeight="1" x14ac:dyDescent="0.25">
      <c r="A59" t="s">
        <v>81</v>
      </c>
      <c r="B59" s="12">
        <v>128</v>
      </c>
      <c r="C59" s="12">
        <v>0</v>
      </c>
      <c r="D59" s="12">
        <v>128</v>
      </c>
      <c r="E59">
        <f t="shared" si="1"/>
        <v>8388736</v>
      </c>
    </row>
    <row r="60" spans="1:5" ht="15" customHeight="1" x14ac:dyDescent="0.25">
      <c r="A60" t="s">
        <v>80</v>
      </c>
      <c r="B60" s="12">
        <v>153</v>
      </c>
      <c r="C60" s="12">
        <v>51</v>
      </c>
      <c r="D60" s="12">
        <v>102</v>
      </c>
      <c r="E60">
        <f t="shared" ref="E60:E67" si="2">B60+256*C60+256*256*D60</f>
        <v>6697881</v>
      </c>
    </row>
    <row r="61" spans="1:5" ht="15" customHeight="1" x14ac:dyDescent="0.25">
      <c r="A61" t="s">
        <v>79</v>
      </c>
      <c r="B61" s="12">
        <v>204</v>
      </c>
      <c r="C61" s="12">
        <v>153</v>
      </c>
      <c r="D61" s="12">
        <v>255</v>
      </c>
      <c r="E61">
        <f t="shared" si="2"/>
        <v>16751052</v>
      </c>
    </row>
    <row r="62" spans="1:5" ht="15" customHeight="1" x14ac:dyDescent="0.25">
      <c r="A62" t="s">
        <v>78</v>
      </c>
      <c r="B62" s="12">
        <v>51</v>
      </c>
      <c r="C62" s="12">
        <v>51</v>
      </c>
      <c r="D62" s="12">
        <v>51</v>
      </c>
      <c r="E62">
        <f t="shared" si="2"/>
        <v>3355443</v>
      </c>
    </row>
    <row r="63" spans="1:5" ht="15" customHeight="1" x14ac:dyDescent="0.25">
      <c r="A63" t="s">
        <v>77</v>
      </c>
      <c r="B63" s="12">
        <v>102</v>
      </c>
      <c r="C63" s="12">
        <v>102</v>
      </c>
      <c r="D63" s="12">
        <v>102</v>
      </c>
      <c r="E63">
        <f t="shared" si="2"/>
        <v>6710886</v>
      </c>
    </row>
    <row r="64" spans="1:5" ht="15" customHeight="1" x14ac:dyDescent="0.25">
      <c r="A64" t="s">
        <v>76</v>
      </c>
      <c r="B64" s="12">
        <v>153</v>
      </c>
      <c r="C64" s="12">
        <v>153</v>
      </c>
      <c r="D64" s="12">
        <v>153</v>
      </c>
      <c r="E64">
        <f t="shared" si="2"/>
        <v>10066329</v>
      </c>
    </row>
    <row r="65" spans="1:5" ht="15" customHeight="1" x14ac:dyDescent="0.25">
      <c r="A65" t="s">
        <v>75</v>
      </c>
      <c r="B65" s="12">
        <v>204</v>
      </c>
      <c r="C65" s="12">
        <v>204</v>
      </c>
      <c r="D65" s="12">
        <v>204</v>
      </c>
      <c r="E65">
        <f t="shared" si="2"/>
        <v>13421772</v>
      </c>
    </row>
    <row r="66" spans="1:5" ht="15" customHeight="1" x14ac:dyDescent="0.25">
      <c r="A66" t="s">
        <v>74</v>
      </c>
      <c r="B66" s="12">
        <v>255</v>
      </c>
      <c r="C66" s="12">
        <v>255</v>
      </c>
      <c r="D66" s="12">
        <v>255</v>
      </c>
      <c r="E66">
        <f t="shared" si="2"/>
        <v>16777215</v>
      </c>
    </row>
    <row r="67" spans="1:5" ht="15" customHeight="1" x14ac:dyDescent="0.25">
      <c r="A67" t="s">
        <v>64</v>
      </c>
      <c r="B67" s="12">
        <v>200</v>
      </c>
      <c r="C67" s="12">
        <v>50</v>
      </c>
      <c r="D67" s="12">
        <v>76</v>
      </c>
      <c r="E67">
        <f t="shared" si="2"/>
        <v>4993736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222"/>
  <sheetViews>
    <sheetView tabSelected="1" zoomScale="85" zoomScaleNormal="85" workbookViewId="0">
      <selection activeCell="F23" sqref="F23"/>
    </sheetView>
  </sheetViews>
  <sheetFormatPr defaultColWidth="8.6640625" defaultRowHeight="13.2" x14ac:dyDescent="0.25"/>
  <cols>
    <col min="1" max="12" width="8.6640625" style="16"/>
    <col min="13" max="13" width="8.6640625" style="17"/>
    <col min="14" max="14" width="8.6640625" style="16"/>
  </cols>
  <sheetData>
    <row r="1" spans="1:20" x14ac:dyDescent="0.25">
      <c r="A1" s="16" t="s">
        <v>197</v>
      </c>
      <c r="B1" s="16" t="s">
        <v>196</v>
      </c>
      <c r="C1" s="16" t="s">
        <v>195</v>
      </c>
    </row>
    <row r="2" spans="1:20" x14ac:dyDescent="0.25">
      <c r="B2" s="17"/>
      <c r="C2" s="17"/>
      <c r="D2" s="32" t="s">
        <v>40</v>
      </c>
      <c r="E2" s="32" t="s">
        <v>39</v>
      </c>
      <c r="F2" s="32" t="s">
        <v>37</v>
      </c>
      <c r="G2" s="32" t="s">
        <v>36</v>
      </c>
      <c r="H2" s="32" t="s">
        <v>29</v>
      </c>
      <c r="I2" s="32" t="s">
        <v>38</v>
      </c>
      <c r="J2" s="32" t="s">
        <v>35</v>
      </c>
      <c r="K2" s="32" t="s">
        <v>33</v>
      </c>
      <c r="L2" s="32" t="s">
        <v>34</v>
      </c>
      <c r="M2" s="32" t="s">
        <v>30</v>
      </c>
      <c r="O2" s="28"/>
      <c r="P2" s="28"/>
      <c r="Q2" s="29"/>
      <c r="R2" s="28"/>
      <c r="S2" s="28"/>
      <c r="T2" s="28"/>
    </row>
    <row r="3" spans="1:20" x14ac:dyDescent="0.25">
      <c r="A3" s="18"/>
      <c r="B3" s="25" t="s">
        <v>194</v>
      </c>
      <c r="C3" s="25" t="s">
        <v>26</v>
      </c>
      <c r="D3" s="25" t="s">
        <v>193</v>
      </c>
      <c r="E3" s="18">
        <v>-1</v>
      </c>
      <c r="F3" s="35" t="s">
        <v>192</v>
      </c>
      <c r="G3" s="35" t="s">
        <v>191</v>
      </c>
      <c r="H3" s="25"/>
      <c r="I3" s="25"/>
      <c r="J3" s="25"/>
      <c r="K3" s="25"/>
      <c r="L3" s="25"/>
      <c r="M3" s="25"/>
      <c r="O3" s="28"/>
      <c r="P3" s="28"/>
      <c r="Q3" s="29"/>
      <c r="R3" s="28"/>
    </row>
    <row r="4" spans="1:20" x14ac:dyDescent="0.25">
      <c r="A4" s="18"/>
      <c r="B4" s="25" t="s">
        <v>26</v>
      </c>
      <c r="C4" s="25" t="s">
        <v>26</v>
      </c>
      <c r="D4" s="25" t="s">
        <v>213</v>
      </c>
      <c r="E4" s="18" t="s">
        <v>190</v>
      </c>
      <c r="F4" s="25" t="s">
        <v>166</v>
      </c>
      <c r="G4" s="25" t="s">
        <v>165</v>
      </c>
      <c r="H4" s="25" t="s">
        <v>171</v>
      </c>
      <c r="I4" s="25" t="s">
        <v>178</v>
      </c>
      <c r="J4" s="25" t="s">
        <v>164</v>
      </c>
      <c r="K4" s="25" t="s">
        <v>163</v>
      </c>
      <c r="L4" s="25" t="s">
        <v>162</v>
      </c>
      <c r="M4" s="25" t="s">
        <v>161</v>
      </c>
      <c r="O4" s="28"/>
      <c r="P4" s="28"/>
      <c r="Q4" s="29"/>
      <c r="R4" s="28"/>
    </row>
    <row r="5" spans="1:20" ht="132" x14ac:dyDescent="0.25">
      <c r="A5" s="18"/>
      <c r="B5" s="25" t="s">
        <v>26</v>
      </c>
      <c r="C5" s="25" t="s">
        <v>26</v>
      </c>
      <c r="D5" s="25" t="s">
        <v>202</v>
      </c>
      <c r="E5" s="18">
        <v>7</v>
      </c>
      <c r="F5" s="25" t="s">
        <v>166</v>
      </c>
      <c r="G5" s="25" t="s">
        <v>165</v>
      </c>
      <c r="H5" s="25" t="s">
        <v>189</v>
      </c>
      <c r="I5" s="25" t="s">
        <v>188</v>
      </c>
      <c r="J5" s="25" t="s">
        <v>187</v>
      </c>
      <c r="K5" s="31" t="s">
        <v>186</v>
      </c>
      <c r="L5" s="25" t="s">
        <v>185</v>
      </c>
      <c r="M5" s="25" t="s">
        <v>161</v>
      </c>
      <c r="O5" s="28"/>
      <c r="P5" s="28"/>
      <c r="Q5" s="29"/>
      <c r="R5" s="28"/>
    </row>
    <row r="6" spans="1:20" x14ac:dyDescent="0.25">
      <c r="A6" s="18"/>
      <c r="B6" s="25" t="s">
        <v>26</v>
      </c>
      <c r="C6" s="25" t="s">
        <v>26</v>
      </c>
      <c r="D6" s="25" t="s">
        <v>203</v>
      </c>
      <c r="E6" s="18" t="s">
        <v>184</v>
      </c>
      <c r="F6" s="25" t="s">
        <v>166</v>
      </c>
      <c r="G6" s="25" t="s">
        <v>165</v>
      </c>
      <c r="H6" s="25" t="s">
        <v>183</v>
      </c>
      <c r="I6" s="25" t="s">
        <v>178</v>
      </c>
      <c r="J6" s="25" t="s">
        <v>164</v>
      </c>
      <c r="K6" s="25" t="s">
        <v>182</v>
      </c>
      <c r="L6" s="25" t="s">
        <v>162</v>
      </c>
      <c r="M6" s="25" t="s">
        <v>161</v>
      </c>
      <c r="O6" s="28"/>
      <c r="P6" s="28"/>
      <c r="Q6" s="29"/>
      <c r="R6" s="28"/>
    </row>
    <row r="7" spans="1:20" x14ac:dyDescent="0.25">
      <c r="A7" s="18"/>
      <c r="B7" s="25" t="s">
        <v>26</v>
      </c>
      <c r="C7" s="25" t="s">
        <v>26</v>
      </c>
      <c r="D7" s="25" t="s">
        <v>204</v>
      </c>
      <c r="E7" s="18" t="s">
        <v>181</v>
      </c>
      <c r="F7" s="25" t="s">
        <v>166</v>
      </c>
      <c r="G7" s="25" t="s">
        <v>165</v>
      </c>
      <c r="H7" s="25" t="s">
        <v>180</v>
      </c>
      <c r="I7" s="25" t="s">
        <v>178</v>
      </c>
      <c r="J7" s="25" t="s">
        <v>164</v>
      </c>
      <c r="K7" s="25" t="s">
        <v>163</v>
      </c>
      <c r="L7" s="25" t="s">
        <v>162</v>
      </c>
      <c r="M7" s="25" t="s">
        <v>161</v>
      </c>
      <c r="O7" s="28"/>
      <c r="P7" s="28"/>
      <c r="Q7" s="29"/>
      <c r="R7" s="28"/>
    </row>
    <row r="8" spans="1:20" x14ac:dyDescent="0.25">
      <c r="A8" s="18"/>
      <c r="B8" s="25" t="s">
        <v>26</v>
      </c>
      <c r="C8" s="25" t="s">
        <v>26</v>
      </c>
      <c r="D8" s="25" t="s">
        <v>205</v>
      </c>
      <c r="E8" s="18" t="s">
        <v>169</v>
      </c>
      <c r="F8" s="25" t="s">
        <v>166</v>
      </c>
      <c r="G8" s="25" t="s">
        <v>165</v>
      </c>
      <c r="H8" s="25" t="s">
        <v>179</v>
      </c>
      <c r="I8" s="25" t="s">
        <v>178</v>
      </c>
      <c r="J8" s="25" t="s">
        <v>164</v>
      </c>
      <c r="K8" s="25" t="s">
        <v>163</v>
      </c>
      <c r="L8" s="25" t="s">
        <v>162</v>
      </c>
      <c r="M8" s="25" t="s">
        <v>161</v>
      </c>
      <c r="O8" s="28"/>
      <c r="P8" s="28"/>
      <c r="Q8" s="29"/>
      <c r="R8" s="28"/>
    </row>
    <row r="9" spans="1:20" x14ac:dyDescent="0.25">
      <c r="A9" s="18"/>
      <c r="B9" s="25" t="s">
        <v>26</v>
      </c>
      <c r="C9" s="25" t="s">
        <v>26</v>
      </c>
      <c r="D9" s="25" t="s">
        <v>206</v>
      </c>
      <c r="E9" s="18" t="s">
        <v>169</v>
      </c>
      <c r="F9" s="25" t="s">
        <v>166</v>
      </c>
      <c r="G9" s="25" t="s">
        <v>165</v>
      </c>
      <c r="H9" s="25" t="s">
        <v>177</v>
      </c>
      <c r="I9" s="25" t="s">
        <v>176</v>
      </c>
      <c r="J9" s="25" t="s">
        <v>164</v>
      </c>
      <c r="K9" s="25" t="s">
        <v>163</v>
      </c>
      <c r="L9" s="25" t="s">
        <v>162</v>
      </c>
      <c r="M9" s="25" t="s">
        <v>161</v>
      </c>
      <c r="O9" s="28"/>
      <c r="P9" s="28"/>
      <c r="Q9" s="29"/>
      <c r="R9" s="28"/>
    </row>
    <row r="10" spans="1:20" x14ac:dyDescent="0.25">
      <c r="A10" s="18"/>
      <c r="B10" s="25" t="s">
        <v>26</v>
      </c>
      <c r="C10" s="25" t="s">
        <v>26</v>
      </c>
      <c r="D10" s="25" t="s">
        <v>207</v>
      </c>
      <c r="E10" s="18" t="s">
        <v>169</v>
      </c>
      <c r="F10" s="25" t="s">
        <v>166</v>
      </c>
      <c r="G10" s="25" t="s">
        <v>165</v>
      </c>
      <c r="H10" s="25" t="s">
        <v>171</v>
      </c>
      <c r="I10" s="25" t="s">
        <v>175</v>
      </c>
      <c r="J10" s="25" t="s">
        <v>164</v>
      </c>
      <c r="K10" s="25" t="s">
        <v>163</v>
      </c>
      <c r="L10" s="25" t="s">
        <v>162</v>
      </c>
      <c r="M10" s="25" t="s">
        <v>161</v>
      </c>
      <c r="O10" s="28"/>
      <c r="P10" s="28"/>
      <c r="Q10" s="29"/>
      <c r="R10" s="28"/>
    </row>
    <row r="11" spans="1:20" x14ac:dyDescent="0.25">
      <c r="A11" s="18"/>
      <c r="B11" s="25" t="s">
        <v>26</v>
      </c>
      <c r="C11" s="25" t="s">
        <v>26</v>
      </c>
      <c r="D11" s="25" t="s">
        <v>208</v>
      </c>
      <c r="E11" s="18" t="s">
        <v>169</v>
      </c>
      <c r="F11" s="25" t="s">
        <v>166</v>
      </c>
      <c r="G11" s="25" t="s">
        <v>165</v>
      </c>
      <c r="H11" s="25" t="s">
        <v>168</v>
      </c>
      <c r="I11" s="25" t="s">
        <v>174</v>
      </c>
      <c r="J11" s="25" t="s">
        <v>164</v>
      </c>
      <c r="K11" s="25" t="s">
        <v>163</v>
      </c>
      <c r="L11" s="25" t="s">
        <v>162</v>
      </c>
      <c r="M11" s="25" t="s">
        <v>161</v>
      </c>
      <c r="O11" s="28"/>
      <c r="P11" s="28"/>
      <c r="Q11" s="29"/>
      <c r="R11" s="28"/>
    </row>
    <row r="12" spans="1:20" x14ac:dyDescent="0.25">
      <c r="A12" s="18"/>
      <c r="B12" s="25" t="s">
        <v>26</v>
      </c>
      <c r="C12" s="25" t="s">
        <v>26</v>
      </c>
      <c r="D12" s="25" t="s">
        <v>209</v>
      </c>
      <c r="E12" s="18" t="s">
        <v>169</v>
      </c>
      <c r="F12" s="25" t="s">
        <v>166</v>
      </c>
      <c r="G12" s="25" t="s">
        <v>165</v>
      </c>
      <c r="H12" s="25" t="s">
        <v>171</v>
      </c>
      <c r="I12" s="25" t="s">
        <v>173</v>
      </c>
      <c r="J12" s="25" t="s">
        <v>164</v>
      </c>
      <c r="K12" s="25" t="s">
        <v>163</v>
      </c>
      <c r="L12" s="25" t="s">
        <v>162</v>
      </c>
      <c r="M12" s="25" t="s">
        <v>161</v>
      </c>
      <c r="O12" s="28"/>
      <c r="P12" s="28"/>
      <c r="Q12" s="29"/>
      <c r="R12" s="28"/>
    </row>
    <row r="13" spans="1:20" x14ac:dyDescent="0.25">
      <c r="A13" s="18"/>
      <c r="B13" s="25" t="s">
        <v>26</v>
      </c>
      <c r="C13" s="25" t="s">
        <v>26</v>
      </c>
      <c r="D13" s="25" t="s">
        <v>210</v>
      </c>
      <c r="E13" s="18" t="s">
        <v>169</v>
      </c>
      <c r="F13" s="25" t="s">
        <v>166</v>
      </c>
      <c r="G13" s="25" t="s">
        <v>165</v>
      </c>
      <c r="H13" s="25" t="s">
        <v>168</v>
      </c>
      <c r="I13" s="25" t="s">
        <v>172</v>
      </c>
      <c r="J13" s="25" t="s">
        <v>164</v>
      </c>
      <c r="K13" s="25" t="s">
        <v>163</v>
      </c>
      <c r="L13" s="25" t="s">
        <v>162</v>
      </c>
      <c r="M13" s="25" t="s">
        <v>161</v>
      </c>
      <c r="O13" s="28"/>
      <c r="P13" s="28"/>
      <c r="Q13" s="29"/>
      <c r="R13" s="28"/>
    </row>
    <row r="14" spans="1:20" x14ac:dyDescent="0.25">
      <c r="A14" s="18"/>
      <c r="B14" s="25" t="s">
        <v>26</v>
      </c>
      <c r="C14" s="25" t="s">
        <v>26</v>
      </c>
      <c r="D14" s="25" t="s">
        <v>211</v>
      </c>
      <c r="E14" s="18" t="s">
        <v>169</v>
      </c>
      <c r="F14" s="25" t="s">
        <v>166</v>
      </c>
      <c r="G14" s="25" t="s">
        <v>165</v>
      </c>
      <c r="H14" s="25" t="s">
        <v>171</v>
      </c>
      <c r="I14" s="25" t="s">
        <v>170</v>
      </c>
      <c r="J14" s="25" t="s">
        <v>164</v>
      </c>
      <c r="K14" s="25" t="s">
        <v>163</v>
      </c>
      <c r="L14" s="25" t="s">
        <v>162</v>
      </c>
      <c r="M14" s="25" t="s">
        <v>161</v>
      </c>
      <c r="O14" s="28"/>
      <c r="P14" s="28"/>
      <c r="Q14" s="29"/>
      <c r="R14" s="28"/>
    </row>
    <row r="15" spans="1:20" x14ac:dyDescent="0.25">
      <c r="A15" s="18"/>
      <c r="B15" s="25" t="s">
        <v>26</v>
      </c>
      <c r="C15" s="25" t="s">
        <v>26</v>
      </c>
      <c r="D15" s="25" t="s">
        <v>212</v>
      </c>
      <c r="E15" s="18" t="s">
        <v>169</v>
      </c>
      <c r="F15" s="25" t="s">
        <v>166</v>
      </c>
      <c r="G15" s="25" t="s">
        <v>165</v>
      </c>
      <c r="H15" s="25" t="s">
        <v>168</v>
      </c>
      <c r="I15" s="25" t="s">
        <v>167</v>
      </c>
      <c r="J15" s="25" t="s">
        <v>164</v>
      </c>
      <c r="K15" s="25" t="s">
        <v>163</v>
      </c>
      <c r="L15" s="25" t="s">
        <v>162</v>
      </c>
      <c r="M15" s="25" t="s">
        <v>161</v>
      </c>
      <c r="O15" s="28"/>
      <c r="P15" s="28"/>
      <c r="Q15" s="29"/>
      <c r="R15" s="28"/>
    </row>
    <row r="16" spans="1:20" ht="13.8" x14ac:dyDescent="0.25">
      <c r="A16" s="18"/>
      <c r="B16" s="25"/>
      <c r="C16" s="25"/>
      <c r="D16" s="25"/>
      <c r="E16" s="18"/>
      <c r="G16" s="25"/>
      <c r="H16" s="18"/>
      <c r="I16" s="18"/>
      <c r="J16" s="25"/>
      <c r="L16" s="25"/>
      <c r="M16" s="25"/>
      <c r="N16" s="30"/>
      <c r="O16" s="16"/>
      <c r="P16" s="16"/>
      <c r="Q16" s="16"/>
      <c r="R16" s="21"/>
      <c r="T16" s="1"/>
    </row>
    <row r="17" spans="1:25" ht="13.8" x14ac:dyDescent="0.25">
      <c r="A17" s="18"/>
      <c r="B17" s="29"/>
      <c r="C17" s="29"/>
      <c r="D17" s="25"/>
      <c r="E17" s="18"/>
      <c r="G17" s="25"/>
      <c r="H17" s="18"/>
      <c r="I17" s="18"/>
      <c r="J17" s="25"/>
      <c r="L17" s="25"/>
      <c r="M17" s="25"/>
      <c r="N17" s="30"/>
      <c r="O17" s="16"/>
      <c r="P17" s="16"/>
      <c r="Q17" s="16"/>
      <c r="R17" s="21"/>
      <c r="T17" s="1"/>
    </row>
    <row r="18" spans="1:25" ht="13.8" x14ac:dyDescent="0.25">
      <c r="A18" s="18" t="s">
        <v>18</v>
      </c>
      <c r="B18" s="25" t="s">
        <v>26</v>
      </c>
      <c r="C18" s="25" t="s">
        <v>26</v>
      </c>
      <c r="D18" s="25" t="s">
        <v>213</v>
      </c>
      <c r="E18" s="18">
        <v>1</v>
      </c>
      <c r="F18" s="35" t="s">
        <v>261</v>
      </c>
      <c r="G18" s="35" t="s">
        <v>214</v>
      </c>
      <c r="H18" s="35" t="s">
        <v>168</v>
      </c>
      <c r="I18" s="25" t="s">
        <v>178</v>
      </c>
      <c r="J18" s="35" t="s">
        <v>215</v>
      </c>
      <c r="K18" s="35" t="s">
        <v>219</v>
      </c>
      <c r="L18" s="25"/>
      <c r="M18" s="25" t="s">
        <v>161</v>
      </c>
      <c r="N18" s="30"/>
      <c r="O18" s="16"/>
      <c r="P18" s="16"/>
      <c r="Q18" s="16"/>
      <c r="R18" s="21"/>
      <c r="T18" s="21"/>
      <c r="U18" s="4"/>
    </row>
    <row r="19" spans="1:25" ht="13.8" x14ac:dyDescent="0.25">
      <c r="A19" s="18"/>
      <c r="B19" s="25" t="s">
        <v>26</v>
      </c>
      <c r="C19" s="25" t="s">
        <v>26</v>
      </c>
      <c r="D19" s="35" t="s">
        <v>213</v>
      </c>
      <c r="E19" s="18">
        <v>19</v>
      </c>
      <c r="F19" s="35" t="s">
        <v>262</v>
      </c>
      <c r="G19" s="17" t="s">
        <v>216</v>
      </c>
      <c r="H19" s="35" t="s">
        <v>171</v>
      </c>
      <c r="I19" s="35" t="s">
        <v>178</v>
      </c>
      <c r="J19" s="35" t="s">
        <v>217</v>
      </c>
      <c r="K19" s="17" t="s">
        <v>218</v>
      </c>
      <c r="L19" s="25"/>
      <c r="M19" s="35" t="s">
        <v>161</v>
      </c>
      <c r="N19" s="30"/>
      <c r="O19" s="28"/>
      <c r="P19" s="28"/>
      <c r="Q19" s="29"/>
      <c r="R19" s="28"/>
    </row>
    <row r="20" spans="1:25" ht="13.8" x14ac:dyDescent="0.25">
      <c r="A20" s="18" t="s">
        <v>18</v>
      </c>
      <c r="B20" s="35" t="s">
        <v>260</v>
      </c>
      <c r="C20" s="25" t="s">
        <v>26</v>
      </c>
      <c r="D20" s="35" t="s">
        <v>213</v>
      </c>
      <c r="E20" s="18">
        <v>9</v>
      </c>
      <c r="F20" s="35" t="s">
        <v>263</v>
      </c>
      <c r="G20" s="17" t="s">
        <v>167</v>
      </c>
      <c r="H20" s="35" t="s">
        <v>168</v>
      </c>
      <c r="I20" s="35" t="s">
        <v>214</v>
      </c>
      <c r="J20" s="35" t="s">
        <v>220</v>
      </c>
      <c r="K20" s="17" t="s">
        <v>221</v>
      </c>
      <c r="L20" s="25"/>
      <c r="M20" s="35" t="s">
        <v>161</v>
      </c>
      <c r="N20" s="30"/>
      <c r="O20" s="28"/>
      <c r="P20" s="28"/>
      <c r="Q20" s="29"/>
      <c r="R20" s="28"/>
    </row>
    <row r="21" spans="1:25" x14ac:dyDescent="0.25">
      <c r="A21" s="18" t="s">
        <v>18</v>
      </c>
      <c r="B21" s="25" t="s">
        <v>26</v>
      </c>
      <c r="C21" s="25" t="s">
        <v>26</v>
      </c>
      <c r="D21" s="25" t="s">
        <v>213</v>
      </c>
      <c r="E21" s="18">
        <v>7</v>
      </c>
      <c r="F21" s="35" t="s">
        <v>264</v>
      </c>
      <c r="G21" s="35" t="s">
        <v>172</v>
      </c>
      <c r="H21" s="25" t="s">
        <v>171</v>
      </c>
      <c r="I21" s="25" t="s">
        <v>178</v>
      </c>
      <c r="J21" s="25" t="s">
        <v>164</v>
      </c>
      <c r="K21" s="25" t="s">
        <v>163</v>
      </c>
      <c r="L21" s="25" t="s">
        <v>162</v>
      </c>
      <c r="M21" s="25" t="s">
        <v>161</v>
      </c>
      <c r="O21" s="16"/>
      <c r="P21" s="16"/>
      <c r="Q21" s="16"/>
      <c r="T21" s="21"/>
      <c r="U21" s="4"/>
      <c r="V21" s="4"/>
    </row>
    <row r="22" spans="1:25" x14ac:dyDescent="0.25">
      <c r="A22" s="18" t="s">
        <v>18</v>
      </c>
      <c r="B22" s="25" t="s">
        <v>26</v>
      </c>
      <c r="C22" s="25" t="s">
        <v>26</v>
      </c>
      <c r="D22" s="25" t="s">
        <v>213</v>
      </c>
      <c r="E22" s="16">
        <v>36</v>
      </c>
      <c r="F22" s="17" t="s">
        <v>265</v>
      </c>
      <c r="G22" s="16">
        <v>36</v>
      </c>
      <c r="H22" s="16" t="s">
        <v>171</v>
      </c>
      <c r="I22" s="16">
        <v>3</v>
      </c>
      <c r="J22" s="16" t="s">
        <v>223</v>
      </c>
      <c r="K22" s="16" t="s">
        <v>224</v>
      </c>
      <c r="M22" s="17" t="s">
        <v>161</v>
      </c>
      <c r="O22" s="16"/>
      <c r="P22" s="16"/>
      <c r="Q22" s="16"/>
      <c r="T22" s="1"/>
    </row>
    <row r="23" spans="1:25" x14ac:dyDescent="0.25">
      <c r="A23" s="18"/>
      <c r="B23" s="25"/>
      <c r="C23" s="25"/>
      <c r="D23" s="38" t="s">
        <v>40</v>
      </c>
      <c r="E23" s="38" t="s">
        <v>39</v>
      </c>
      <c r="F23" s="38" t="s">
        <v>29</v>
      </c>
      <c r="G23" s="38" t="s">
        <v>38</v>
      </c>
      <c r="H23" s="38" t="s">
        <v>36</v>
      </c>
      <c r="I23" s="38" t="s">
        <v>227</v>
      </c>
      <c r="J23" s="38" t="s">
        <v>228</v>
      </c>
      <c r="K23" s="38" t="s">
        <v>229</v>
      </c>
      <c r="L23" s="38" t="s">
        <v>241</v>
      </c>
      <c r="M23" s="38" t="s">
        <v>230</v>
      </c>
      <c r="N23" s="38" t="s">
        <v>231</v>
      </c>
      <c r="O23" s="38" t="s">
        <v>232</v>
      </c>
      <c r="P23" s="38" t="s">
        <v>233</v>
      </c>
      <c r="Q23" s="38" t="s">
        <v>234</v>
      </c>
      <c r="R23" s="38" t="s">
        <v>235</v>
      </c>
      <c r="S23" s="38" t="s">
        <v>236</v>
      </c>
      <c r="T23" s="38" t="s">
        <v>242</v>
      </c>
      <c r="U23" s="38" t="s">
        <v>44</v>
      </c>
      <c r="V23" s="38" t="s">
        <v>238</v>
      </c>
      <c r="W23" s="38" t="s">
        <v>239</v>
      </c>
      <c r="X23" s="38" t="s">
        <v>237</v>
      </c>
      <c r="Y23" s="38" t="s">
        <v>30</v>
      </c>
    </row>
    <row r="24" spans="1:25" x14ac:dyDescent="0.25">
      <c r="A24" s="18" t="s">
        <v>18</v>
      </c>
      <c r="B24" s="35" t="s">
        <v>225</v>
      </c>
      <c r="C24" s="35" t="s">
        <v>225</v>
      </c>
      <c r="D24" s="16" t="s">
        <v>213</v>
      </c>
      <c r="E24" s="16">
        <v>23</v>
      </c>
      <c r="F24" s="17" t="s">
        <v>245</v>
      </c>
      <c r="G24" s="16" t="s">
        <v>180</v>
      </c>
      <c r="H24" s="16" t="s">
        <v>246</v>
      </c>
      <c r="K24" s="16">
        <v>1</v>
      </c>
      <c r="L24" s="17" t="s">
        <v>248</v>
      </c>
      <c r="M24" s="16"/>
      <c r="N24" s="16" t="s">
        <v>249</v>
      </c>
      <c r="O24" s="16"/>
      <c r="P24" s="16"/>
      <c r="Q24" t="s">
        <v>250</v>
      </c>
      <c r="R24" t="s">
        <v>251</v>
      </c>
      <c r="S24" s="1" t="s">
        <v>252</v>
      </c>
      <c r="T24" s="41" t="s">
        <v>253</v>
      </c>
      <c r="U24">
        <v>1</v>
      </c>
      <c r="V24">
        <v>2</v>
      </c>
      <c r="W24">
        <v>4</v>
      </c>
      <c r="X24" t="s">
        <v>254</v>
      </c>
      <c r="Y24" s="25" t="s">
        <v>161</v>
      </c>
    </row>
    <row r="25" spans="1:25" x14ac:dyDescent="0.25">
      <c r="A25" s="18" t="s">
        <v>18</v>
      </c>
      <c r="B25" s="35" t="s">
        <v>259</v>
      </c>
      <c r="C25" s="35" t="s">
        <v>225</v>
      </c>
      <c r="D25" s="16" t="s">
        <v>213</v>
      </c>
      <c r="E25" s="16">
        <v>22</v>
      </c>
      <c r="F25" s="17" t="s">
        <v>216</v>
      </c>
      <c r="G25" s="16" t="s">
        <v>180</v>
      </c>
      <c r="H25" s="40" t="s">
        <v>247</v>
      </c>
      <c r="I25" s="25"/>
      <c r="K25" s="16">
        <v>3</v>
      </c>
      <c r="L25" s="17" t="s">
        <v>248</v>
      </c>
      <c r="M25" s="27"/>
      <c r="N25" s="16" t="s">
        <v>249</v>
      </c>
      <c r="O25" s="16"/>
      <c r="P25" s="16"/>
      <c r="Q25" t="s">
        <v>250</v>
      </c>
      <c r="R25" t="s">
        <v>251</v>
      </c>
      <c r="S25" s="1" t="s">
        <v>252</v>
      </c>
      <c r="T25" s="41" t="s">
        <v>253</v>
      </c>
      <c r="U25">
        <v>3</v>
      </c>
      <c r="V25">
        <v>6</v>
      </c>
      <c r="W25">
        <v>9</v>
      </c>
      <c r="X25" t="s">
        <v>254</v>
      </c>
      <c r="Y25" s="25" t="s">
        <v>161</v>
      </c>
    </row>
    <row r="26" spans="1:25" x14ac:dyDescent="0.25">
      <c r="A26" s="18"/>
      <c r="B26" s="21"/>
      <c r="C26" s="1"/>
      <c r="K26" s="17"/>
      <c r="M26" s="16"/>
      <c r="Q26" s="1"/>
      <c r="R26" s="4"/>
      <c r="S26" s="4"/>
    </row>
    <row r="27" spans="1:25" x14ac:dyDescent="0.25">
      <c r="A27" s="18"/>
      <c r="B27" s="21"/>
      <c r="E27" s="17"/>
      <c r="K27" s="17"/>
      <c r="M27" s="16"/>
      <c r="Q27" s="1"/>
    </row>
    <row r="28" spans="1:25" x14ac:dyDescent="0.25">
      <c r="A28" s="18"/>
      <c r="B28" s="21"/>
      <c r="E28" s="17"/>
      <c r="K28" s="17"/>
      <c r="M28" s="16"/>
      <c r="Q28" s="1"/>
    </row>
    <row r="29" spans="1:25" x14ac:dyDescent="0.25">
      <c r="A29" s="18"/>
      <c r="B29" s="21"/>
      <c r="E29" s="17"/>
      <c r="K29" s="17"/>
      <c r="M29" s="16"/>
      <c r="Q29" s="21"/>
    </row>
    <row r="30" spans="1:25" x14ac:dyDescent="0.25">
      <c r="A30" s="18"/>
      <c r="B30" s="18"/>
      <c r="E30" s="17"/>
      <c r="H30" s="24"/>
      <c r="K30" s="17"/>
      <c r="L30" s="27"/>
      <c r="M30" s="16"/>
      <c r="Q30" s="1"/>
    </row>
    <row r="31" spans="1:25" x14ac:dyDescent="0.25">
      <c r="A31" s="18"/>
      <c r="B31" s="18"/>
      <c r="K31" s="17"/>
      <c r="M31" s="16"/>
      <c r="Q31" s="21"/>
      <c r="R31" s="4"/>
    </row>
    <row r="32" spans="1:25" x14ac:dyDescent="0.25">
      <c r="A32" s="18"/>
      <c r="B32" s="18"/>
      <c r="G32" s="17"/>
      <c r="K32" s="18"/>
      <c r="O32" s="16"/>
      <c r="P32" s="16"/>
      <c r="Q32" s="16"/>
      <c r="T32" s="1"/>
    </row>
    <row r="33" spans="1:23" x14ac:dyDescent="0.25">
      <c r="A33" s="18"/>
      <c r="B33" s="18"/>
      <c r="G33" s="17"/>
      <c r="O33" s="16"/>
      <c r="P33" s="16"/>
      <c r="Q33" s="16"/>
      <c r="T33" s="1"/>
    </row>
    <row r="34" spans="1:23" x14ac:dyDescent="0.25">
      <c r="A34" s="18"/>
      <c r="B34" s="18"/>
      <c r="G34" s="17"/>
      <c r="O34" s="16"/>
      <c r="P34" s="16"/>
      <c r="Q34" s="16"/>
      <c r="T34" s="1"/>
    </row>
    <row r="35" spans="1:23" x14ac:dyDescent="0.25">
      <c r="A35" s="18"/>
      <c r="B35" s="18"/>
      <c r="G35" s="17"/>
      <c r="K35" s="18"/>
      <c r="O35" s="16"/>
      <c r="P35" s="16"/>
      <c r="Q35" s="16"/>
      <c r="T35" s="1"/>
    </row>
    <row r="36" spans="1:23" x14ac:dyDescent="0.25">
      <c r="A36" s="18"/>
      <c r="B36" s="18"/>
      <c r="G36" s="17"/>
      <c r="K36" s="18"/>
      <c r="O36" s="16"/>
      <c r="P36" s="16"/>
      <c r="Q36" s="16"/>
      <c r="T36" s="1"/>
    </row>
    <row r="37" spans="1:23" x14ac:dyDescent="0.25">
      <c r="A37" s="18"/>
      <c r="B37" s="18"/>
      <c r="G37" s="17"/>
      <c r="I37" s="24"/>
      <c r="J37" s="25"/>
      <c r="N37" s="27"/>
      <c r="O37" s="16"/>
      <c r="P37" s="16"/>
      <c r="Q37" s="16"/>
      <c r="T37" s="21"/>
      <c r="W37" s="4"/>
    </row>
    <row r="38" spans="1:23" x14ac:dyDescent="0.25">
      <c r="A38" s="18"/>
      <c r="B38" s="18"/>
      <c r="G38" s="17"/>
      <c r="I38" s="24"/>
      <c r="N38" s="26"/>
      <c r="O38" s="16"/>
      <c r="P38" s="16"/>
      <c r="Q38" s="16"/>
      <c r="T38" s="1"/>
      <c r="U38" s="4"/>
    </row>
    <row r="39" spans="1:23" x14ac:dyDescent="0.25">
      <c r="A39" s="18"/>
      <c r="B39" s="18"/>
      <c r="G39" s="17"/>
      <c r="I39" s="24"/>
      <c r="N39" s="27"/>
      <c r="O39" s="16"/>
      <c r="P39" s="16"/>
      <c r="Q39" s="16"/>
      <c r="T39" s="1"/>
      <c r="W39" s="4"/>
    </row>
    <row r="40" spans="1:23" x14ac:dyDescent="0.25">
      <c r="A40" s="18"/>
      <c r="B40" s="18"/>
      <c r="G40" s="17"/>
      <c r="O40" s="16"/>
      <c r="P40" s="16"/>
      <c r="Q40" s="16"/>
      <c r="T40" s="1"/>
    </row>
    <row r="41" spans="1:23" x14ac:dyDescent="0.25">
      <c r="A41" s="18"/>
      <c r="B41" s="18"/>
      <c r="G41" s="17"/>
      <c r="O41" s="16"/>
      <c r="P41" s="16"/>
      <c r="Q41" s="16"/>
      <c r="T41" s="1"/>
    </row>
    <row r="42" spans="1:23" x14ac:dyDescent="0.25">
      <c r="A42" s="18"/>
      <c r="B42" s="18"/>
      <c r="O42" s="16"/>
    </row>
    <row r="43" spans="1:23" x14ac:dyDescent="0.25">
      <c r="A43" s="18"/>
      <c r="B43" s="18"/>
      <c r="C43" s="18"/>
      <c r="E43" s="18"/>
      <c r="H43" s="18"/>
      <c r="O43" s="16"/>
    </row>
    <row r="44" spans="1:23" x14ac:dyDescent="0.25">
      <c r="A44" s="18"/>
      <c r="B44" s="18"/>
      <c r="C44" s="18"/>
      <c r="E44" s="18"/>
      <c r="H44" s="18"/>
      <c r="O44" s="16"/>
    </row>
    <row r="45" spans="1:23" x14ac:dyDescent="0.25">
      <c r="A45" s="18"/>
      <c r="B45" s="18"/>
      <c r="C45" s="18"/>
      <c r="E45" s="18"/>
      <c r="H45" s="18"/>
      <c r="O45" s="16"/>
    </row>
    <row r="46" spans="1:23" x14ac:dyDescent="0.25">
      <c r="A46" s="18"/>
      <c r="B46" s="18"/>
      <c r="C46" s="18"/>
      <c r="E46" s="18"/>
      <c r="I46" s="18"/>
      <c r="K46" s="18"/>
      <c r="O46" s="16"/>
    </row>
    <row r="47" spans="1:23" x14ac:dyDescent="0.25">
      <c r="A47" s="18"/>
      <c r="B47" s="18"/>
      <c r="C47" s="18"/>
      <c r="E47" s="18"/>
      <c r="I47" s="18"/>
      <c r="K47" s="18"/>
      <c r="O47" s="16"/>
    </row>
    <row r="48" spans="1:23" x14ac:dyDescent="0.25">
      <c r="A48" s="18"/>
      <c r="B48" s="18"/>
      <c r="C48" s="18"/>
      <c r="E48" s="18"/>
      <c r="I48" s="18"/>
      <c r="K48" s="18"/>
      <c r="O48" s="16"/>
    </row>
    <row r="49" spans="1:20" x14ac:dyDescent="0.25">
      <c r="A49" s="18"/>
      <c r="B49" s="18"/>
      <c r="C49" s="18"/>
      <c r="E49" s="18"/>
      <c r="I49" s="18"/>
      <c r="K49" s="18"/>
      <c r="O49" s="16"/>
    </row>
    <row r="50" spans="1:20" x14ac:dyDescent="0.25">
      <c r="A50" s="18"/>
      <c r="B50" s="18"/>
      <c r="C50" s="18"/>
      <c r="E50" s="18"/>
      <c r="I50" s="18"/>
      <c r="K50" s="18"/>
      <c r="O50" s="16"/>
    </row>
    <row r="51" spans="1:20" x14ac:dyDescent="0.25">
      <c r="A51" s="18"/>
      <c r="B51" s="18"/>
      <c r="C51" s="18"/>
      <c r="E51" s="18"/>
      <c r="G51" s="18"/>
      <c r="I51" s="18"/>
      <c r="K51" s="18"/>
      <c r="O51" s="16"/>
    </row>
    <row r="52" spans="1:20" x14ac:dyDescent="0.25">
      <c r="A52" s="18"/>
      <c r="B52" s="18"/>
      <c r="C52" s="18"/>
      <c r="E52" s="18"/>
      <c r="I52" s="18"/>
      <c r="K52" s="18"/>
      <c r="O52" s="16"/>
    </row>
    <row r="53" spans="1:20" x14ac:dyDescent="0.25">
      <c r="A53" s="18"/>
      <c r="B53" s="18"/>
      <c r="C53" s="18"/>
      <c r="E53" s="18"/>
      <c r="I53" s="18"/>
      <c r="K53" s="18"/>
      <c r="O53" s="16"/>
    </row>
    <row r="54" spans="1:20" x14ac:dyDescent="0.25">
      <c r="A54" s="18"/>
      <c r="B54" s="18"/>
      <c r="C54" s="18"/>
      <c r="E54" s="18"/>
      <c r="I54" s="18"/>
      <c r="K54" s="18"/>
      <c r="O54" s="16"/>
    </row>
    <row r="55" spans="1:20" x14ac:dyDescent="0.25">
      <c r="A55" s="18"/>
      <c r="B55" s="18"/>
      <c r="C55" s="18"/>
      <c r="E55" s="18"/>
      <c r="O55" s="16"/>
    </row>
    <row r="56" spans="1:20" x14ac:dyDescent="0.25">
      <c r="A56" s="18"/>
      <c r="B56" s="18"/>
      <c r="O56" s="16"/>
    </row>
    <row r="57" spans="1:20" x14ac:dyDescent="0.25">
      <c r="A57" s="18"/>
      <c r="B57" s="18"/>
      <c r="G57" s="18"/>
      <c r="H57" s="18"/>
      <c r="O57" s="16"/>
      <c r="T57" s="1"/>
    </row>
    <row r="58" spans="1:20" x14ac:dyDescent="0.25">
      <c r="A58" s="18"/>
      <c r="B58" s="18"/>
      <c r="G58" s="18"/>
      <c r="O58" s="16"/>
      <c r="T58" s="1"/>
    </row>
    <row r="59" spans="1:20" x14ac:dyDescent="0.25">
      <c r="A59" s="18"/>
      <c r="B59" s="18"/>
      <c r="F59" s="18"/>
      <c r="H59" s="18"/>
      <c r="O59" s="16"/>
      <c r="T59" s="1"/>
    </row>
    <row r="60" spans="1:20" x14ac:dyDescent="0.25">
      <c r="A60" s="18"/>
      <c r="B60" s="18"/>
      <c r="G60" s="17"/>
      <c r="O60" s="16"/>
      <c r="P60" s="16"/>
      <c r="Q60" s="16"/>
      <c r="T60" s="1"/>
    </row>
    <row r="61" spans="1:20" x14ac:dyDescent="0.25">
      <c r="A61" s="18"/>
      <c r="B61" s="18"/>
      <c r="G61" s="17"/>
      <c r="O61" s="16"/>
      <c r="P61" s="16"/>
      <c r="Q61" s="16"/>
      <c r="T61" s="1"/>
    </row>
    <row r="62" spans="1:20" x14ac:dyDescent="0.25">
      <c r="A62" s="18"/>
      <c r="B62" s="18"/>
      <c r="G62" s="17"/>
      <c r="O62" s="16"/>
      <c r="P62" s="16"/>
      <c r="Q62" s="16"/>
      <c r="T62" s="1"/>
    </row>
    <row r="63" spans="1:20" x14ac:dyDescent="0.25">
      <c r="A63" s="18"/>
      <c r="B63" s="18"/>
      <c r="G63" s="17"/>
      <c r="O63" s="16"/>
      <c r="P63" s="16"/>
      <c r="Q63" s="16"/>
      <c r="T63" s="1"/>
    </row>
    <row r="64" spans="1:20" x14ac:dyDescent="0.25">
      <c r="A64" s="18"/>
      <c r="B64" s="18"/>
      <c r="G64" s="17"/>
      <c r="I64" s="24"/>
      <c r="J64" s="25"/>
      <c r="N64" s="27"/>
      <c r="O64" s="16"/>
      <c r="P64" s="16"/>
      <c r="Q64" s="16"/>
      <c r="T64" s="1"/>
    </row>
    <row r="65" spans="1:20" x14ac:dyDescent="0.25">
      <c r="A65" s="18"/>
      <c r="B65" s="18"/>
      <c r="F65" s="18"/>
      <c r="H65" s="18"/>
      <c r="O65" s="16"/>
      <c r="T65" s="1"/>
    </row>
    <row r="66" spans="1:20" x14ac:dyDescent="0.25">
      <c r="A66" s="18"/>
      <c r="B66" s="18"/>
      <c r="G66" s="17"/>
      <c r="O66" s="16"/>
      <c r="P66" s="16"/>
      <c r="Q66" s="16"/>
      <c r="T66" s="21"/>
    </row>
    <row r="67" spans="1:20" x14ac:dyDescent="0.25">
      <c r="A67" s="18"/>
      <c r="B67" s="18"/>
      <c r="G67" s="17"/>
      <c r="O67" s="16"/>
      <c r="P67" s="16"/>
      <c r="Q67" s="16"/>
      <c r="T67" s="21"/>
    </row>
    <row r="68" spans="1:20" x14ac:dyDescent="0.25">
      <c r="A68" s="18"/>
      <c r="B68" s="18"/>
      <c r="G68" s="17"/>
      <c r="O68" s="16"/>
      <c r="P68" s="16"/>
      <c r="Q68" s="16"/>
      <c r="T68" s="21"/>
    </row>
    <row r="69" spans="1:20" x14ac:dyDescent="0.25">
      <c r="A69" s="18"/>
      <c r="B69" s="18"/>
      <c r="G69" s="17"/>
      <c r="O69" s="16"/>
      <c r="P69" s="16"/>
      <c r="Q69" s="16"/>
      <c r="T69" s="21"/>
    </row>
    <row r="70" spans="1:20" x14ac:dyDescent="0.25">
      <c r="A70" s="18"/>
      <c r="B70" s="18"/>
      <c r="G70" s="17"/>
      <c r="I70" s="24"/>
      <c r="J70" s="25"/>
      <c r="N70" s="27"/>
      <c r="O70" s="16"/>
      <c r="P70" s="16"/>
      <c r="Q70" s="16"/>
      <c r="T70" s="1"/>
    </row>
    <row r="71" spans="1:20" x14ac:dyDescent="0.25">
      <c r="A71" s="18"/>
      <c r="B71" s="18"/>
      <c r="F71" s="18"/>
      <c r="H71" s="18"/>
      <c r="O71" s="16"/>
      <c r="T71" s="1"/>
    </row>
    <row r="72" spans="1:20" x14ac:dyDescent="0.25">
      <c r="A72" s="18"/>
      <c r="B72" s="18"/>
      <c r="G72" s="17"/>
      <c r="O72" s="16"/>
      <c r="P72" s="16"/>
      <c r="Q72" s="16"/>
      <c r="T72" s="21"/>
    </row>
    <row r="73" spans="1:20" x14ac:dyDescent="0.25">
      <c r="A73" s="18"/>
      <c r="B73" s="18"/>
      <c r="G73" s="17"/>
      <c r="O73" s="16"/>
      <c r="P73" s="16"/>
      <c r="Q73" s="16"/>
      <c r="T73" s="21"/>
    </row>
    <row r="74" spans="1:20" x14ac:dyDescent="0.25">
      <c r="A74" s="18"/>
      <c r="B74" s="18"/>
      <c r="G74" s="17"/>
      <c r="O74" s="16"/>
      <c r="P74" s="16"/>
      <c r="Q74" s="16"/>
      <c r="T74" s="21"/>
    </row>
    <row r="75" spans="1:20" x14ac:dyDescent="0.25">
      <c r="A75" s="18"/>
      <c r="B75" s="18"/>
      <c r="G75" s="17"/>
      <c r="O75" s="16"/>
      <c r="P75" s="16"/>
      <c r="Q75" s="16"/>
      <c r="T75" s="21"/>
    </row>
    <row r="76" spans="1:20" x14ac:dyDescent="0.25">
      <c r="A76" s="18"/>
      <c r="B76" s="18"/>
      <c r="G76" s="17"/>
      <c r="I76" s="24"/>
      <c r="J76" s="25"/>
      <c r="N76" s="27"/>
      <c r="O76" s="16"/>
      <c r="P76" s="16"/>
      <c r="Q76" s="16"/>
      <c r="T76" s="1"/>
    </row>
    <row r="77" spans="1:20" x14ac:dyDescent="0.25">
      <c r="A77" s="18"/>
      <c r="B77" s="18"/>
      <c r="F77" s="18"/>
      <c r="H77" s="18"/>
      <c r="O77" s="16"/>
      <c r="T77" s="1"/>
    </row>
    <row r="78" spans="1:20" x14ac:dyDescent="0.25">
      <c r="A78" s="18"/>
      <c r="B78" s="18"/>
      <c r="G78" s="17"/>
      <c r="O78" s="16"/>
      <c r="P78" s="16"/>
      <c r="Q78" s="16"/>
      <c r="T78" s="21"/>
    </row>
    <row r="79" spans="1:20" x14ac:dyDescent="0.25">
      <c r="A79" s="18"/>
      <c r="B79" s="18"/>
      <c r="G79" s="17"/>
      <c r="O79" s="16"/>
      <c r="P79" s="16"/>
      <c r="Q79" s="16"/>
      <c r="T79" s="21"/>
    </row>
    <row r="80" spans="1:20" x14ac:dyDescent="0.25">
      <c r="A80" s="18"/>
      <c r="B80" s="18"/>
      <c r="G80" s="17"/>
      <c r="O80" s="16"/>
      <c r="P80" s="16"/>
      <c r="Q80" s="16"/>
      <c r="T80" s="21"/>
    </row>
    <row r="81" spans="1:20" x14ac:dyDescent="0.25">
      <c r="A81" s="18"/>
      <c r="B81" s="18"/>
      <c r="G81" s="17"/>
      <c r="I81" s="24"/>
      <c r="J81" s="25"/>
      <c r="N81" s="27"/>
      <c r="O81" s="16"/>
      <c r="P81" s="16"/>
      <c r="Q81" s="16"/>
      <c r="T81" s="1"/>
    </row>
    <row r="82" spans="1:20" x14ac:dyDescent="0.25">
      <c r="A82" s="18"/>
      <c r="B82" s="18"/>
      <c r="F82" s="18"/>
      <c r="H82" s="18"/>
      <c r="O82" s="16"/>
      <c r="T82" s="1"/>
    </row>
    <row r="83" spans="1:20" x14ac:dyDescent="0.25">
      <c r="A83" s="18"/>
      <c r="B83" s="18"/>
      <c r="G83" s="17"/>
      <c r="O83" s="16"/>
      <c r="P83" s="16"/>
      <c r="Q83" s="16"/>
      <c r="T83" s="21"/>
    </row>
    <row r="84" spans="1:20" x14ac:dyDescent="0.25">
      <c r="A84" s="18"/>
      <c r="B84" s="18"/>
      <c r="G84" s="17"/>
      <c r="O84" s="16"/>
      <c r="P84" s="16"/>
      <c r="Q84" s="16"/>
      <c r="T84" s="21"/>
    </row>
    <row r="85" spans="1:20" x14ac:dyDescent="0.25">
      <c r="A85" s="18"/>
      <c r="B85" s="18"/>
      <c r="G85" s="17"/>
      <c r="O85" s="16"/>
      <c r="P85" s="16"/>
      <c r="Q85" s="16"/>
      <c r="T85" s="21"/>
    </row>
    <row r="86" spans="1:20" x14ac:dyDescent="0.25">
      <c r="A86" s="18"/>
      <c r="B86" s="18"/>
      <c r="G86" s="17"/>
      <c r="O86" s="16"/>
      <c r="P86" s="16"/>
      <c r="Q86" s="16"/>
      <c r="T86" s="21"/>
    </row>
    <row r="87" spans="1:20" x14ac:dyDescent="0.25">
      <c r="A87" s="18"/>
      <c r="B87" s="18"/>
      <c r="G87" s="17"/>
      <c r="I87" s="24"/>
      <c r="J87" s="25"/>
      <c r="N87" s="27"/>
      <c r="O87" s="16"/>
      <c r="P87" s="16"/>
      <c r="Q87" s="16"/>
      <c r="T87" s="1"/>
    </row>
    <row r="88" spans="1:20" x14ac:dyDescent="0.25">
      <c r="A88" s="18"/>
      <c r="B88" s="18"/>
      <c r="F88" s="18"/>
      <c r="H88" s="18"/>
      <c r="O88" s="16"/>
      <c r="T88" s="1"/>
    </row>
    <row r="89" spans="1:20" x14ac:dyDescent="0.25">
      <c r="A89" s="18"/>
      <c r="B89" s="18"/>
      <c r="G89" s="17"/>
      <c r="O89" s="16"/>
      <c r="P89" s="16"/>
      <c r="Q89" s="16"/>
      <c r="T89" s="21"/>
    </row>
    <row r="90" spans="1:20" x14ac:dyDescent="0.25">
      <c r="A90" s="18"/>
      <c r="B90" s="18"/>
      <c r="G90" s="17"/>
      <c r="O90" s="16"/>
      <c r="P90" s="16"/>
      <c r="Q90" s="16"/>
      <c r="T90" s="21"/>
    </row>
    <row r="91" spans="1:20" x14ac:dyDescent="0.25">
      <c r="A91" s="18"/>
      <c r="B91" s="18"/>
      <c r="G91" s="17"/>
      <c r="O91" s="16"/>
      <c r="P91" s="16"/>
      <c r="Q91" s="16"/>
      <c r="T91" s="21"/>
    </row>
    <row r="92" spans="1:20" x14ac:dyDescent="0.25">
      <c r="A92" s="18"/>
      <c r="B92" s="18"/>
      <c r="G92" s="17"/>
      <c r="I92" s="24"/>
      <c r="J92" s="25"/>
      <c r="N92" s="27"/>
      <c r="O92" s="16"/>
      <c r="P92" s="16"/>
      <c r="Q92" s="16"/>
      <c r="T92" s="1"/>
    </row>
    <row r="93" spans="1:20" x14ac:dyDescent="0.25">
      <c r="A93" s="18"/>
      <c r="B93" s="18"/>
      <c r="F93" s="18"/>
      <c r="H93" s="18"/>
      <c r="O93" s="16"/>
      <c r="T93" s="1"/>
    </row>
    <row r="94" spans="1:20" x14ac:dyDescent="0.25">
      <c r="A94" s="18"/>
      <c r="B94" s="18"/>
      <c r="G94" s="17"/>
      <c r="O94" s="16"/>
      <c r="P94" s="16"/>
      <c r="Q94" s="16"/>
      <c r="T94" s="21"/>
    </row>
    <row r="95" spans="1:20" x14ac:dyDescent="0.25">
      <c r="A95" s="18"/>
      <c r="B95" s="18"/>
      <c r="G95" s="17"/>
      <c r="O95" s="16"/>
      <c r="P95" s="16"/>
      <c r="Q95" s="16"/>
      <c r="T95" s="21"/>
    </row>
    <row r="96" spans="1:20" x14ac:dyDescent="0.25">
      <c r="A96" s="18"/>
      <c r="B96" s="18"/>
      <c r="G96" s="17"/>
      <c r="O96" s="16"/>
      <c r="P96" s="16"/>
      <c r="Q96" s="16"/>
      <c r="T96" s="21"/>
    </row>
    <row r="97" spans="1:21" x14ac:dyDescent="0.25">
      <c r="A97" s="18"/>
      <c r="B97" s="18"/>
      <c r="G97" s="17"/>
      <c r="I97" s="24"/>
      <c r="J97" s="25"/>
      <c r="N97" s="27"/>
      <c r="O97" s="16"/>
      <c r="P97" s="16"/>
      <c r="Q97" s="16"/>
      <c r="T97" s="1"/>
    </row>
    <row r="98" spans="1:21" x14ac:dyDescent="0.25">
      <c r="A98" s="18"/>
      <c r="B98" s="18"/>
      <c r="F98" s="18"/>
      <c r="H98" s="18"/>
      <c r="O98" s="16"/>
      <c r="T98" s="1"/>
    </row>
    <row r="99" spans="1:21" x14ac:dyDescent="0.25">
      <c r="A99" s="18"/>
      <c r="B99" s="18"/>
      <c r="G99" s="17"/>
      <c r="O99" s="16"/>
      <c r="P99" s="16"/>
      <c r="Q99" s="16"/>
      <c r="T99" s="21"/>
    </row>
    <row r="100" spans="1:21" x14ac:dyDescent="0.25">
      <c r="A100" s="18"/>
      <c r="B100" s="18"/>
      <c r="G100" s="17"/>
      <c r="O100" s="16"/>
      <c r="P100" s="16"/>
      <c r="Q100" s="16"/>
      <c r="T100" s="21"/>
    </row>
    <row r="101" spans="1:21" x14ac:dyDescent="0.25">
      <c r="A101" s="18"/>
      <c r="B101" s="18"/>
      <c r="G101" s="17"/>
      <c r="O101" s="16"/>
      <c r="P101" s="16"/>
      <c r="Q101" s="16"/>
      <c r="T101" s="21"/>
    </row>
    <row r="102" spans="1:21" x14ac:dyDescent="0.25">
      <c r="A102" s="18"/>
      <c r="B102" s="18"/>
      <c r="G102" s="17"/>
      <c r="O102" s="16"/>
      <c r="P102" s="16"/>
      <c r="Q102" s="16"/>
      <c r="T102" s="21"/>
    </row>
    <row r="103" spans="1:21" x14ac:dyDescent="0.25">
      <c r="A103" s="18"/>
      <c r="B103" s="18"/>
      <c r="G103" s="17"/>
      <c r="I103" s="24"/>
      <c r="N103" s="26"/>
      <c r="O103" s="16"/>
      <c r="P103" s="16"/>
      <c r="Q103" s="16"/>
      <c r="T103" s="21"/>
    </row>
    <row r="104" spans="1:21" x14ac:dyDescent="0.25">
      <c r="A104" s="18"/>
      <c r="B104" s="18"/>
      <c r="F104" s="18"/>
      <c r="H104" s="18"/>
      <c r="O104" s="16"/>
      <c r="T104" s="1"/>
    </row>
    <row r="105" spans="1:21" x14ac:dyDescent="0.25">
      <c r="A105" s="18"/>
      <c r="B105" s="18"/>
      <c r="G105" s="17"/>
      <c r="O105" s="16"/>
      <c r="P105" s="16"/>
      <c r="Q105" s="16"/>
      <c r="T105" s="21"/>
    </row>
    <row r="106" spans="1:21" x14ac:dyDescent="0.25">
      <c r="A106" s="18"/>
      <c r="B106" s="18"/>
      <c r="G106" s="17"/>
      <c r="O106" s="16"/>
      <c r="P106" s="16"/>
      <c r="Q106" s="16"/>
      <c r="T106" s="21"/>
    </row>
    <row r="107" spans="1:21" x14ac:dyDescent="0.25">
      <c r="A107" s="18"/>
      <c r="B107" s="18"/>
      <c r="G107" s="17"/>
      <c r="I107" s="24"/>
      <c r="J107" s="25"/>
      <c r="N107" s="26"/>
      <c r="O107" s="16"/>
      <c r="P107" s="16"/>
      <c r="Q107" s="16"/>
      <c r="T107" s="21"/>
    </row>
    <row r="108" spans="1:21" x14ac:dyDescent="0.25">
      <c r="A108" s="18"/>
      <c r="B108" s="18"/>
      <c r="F108" s="18"/>
      <c r="H108" s="18"/>
      <c r="O108" s="16"/>
      <c r="T108" s="1"/>
      <c r="U108" s="4"/>
    </row>
    <row r="109" spans="1:21" x14ac:dyDescent="0.25">
      <c r="A109" s="18"/>
      <c r="B109" s="18"/>
      <c r="G109" s="17"/>
      <c r="O109" s="16"/>
      <c r="P109" s="16"/>
      <c r="Q109" s="16"/>
      <c r="T109" s="21"/>
    </row>
    <row r="110" spans="1:21" x14ac:dyDescent="0.25">
      <c r="A110" s="18"/>
      <c r="B110" s="18"/>
      <c r="G110" s="17"/>
      <c r="O110" s="16"/>
      <c r="P110" s="16"/>
      <c r="Q110" s="16"/>
      <c r="T110" s="1"/>
    </row>
    <row r="111" spans="1:21" x14ac:dyDescent="0.25">
      <c r="A111" s="18"/>
      <c r="B111" s="18"/>
      <c r="G111" s="17"/>
      <c r="I111" s="24"/>
      <c r="J111" s="25"/>
      <c r="N111" s="26"/>
      <c r="O111" s="16"/>
      <c r="P111" s="16"/>
      <c r="Q111" s="16"/>
      <c r="T111" s="21"/>
    </row>
    <row r="112" spans="1:21" x14ac:dyDescent="0.25">
      <c r="A112" s="18"/>
      <c r="B112" s="18"/>
      <c r="G112" s="17"/>
      <c r="I112" s="24"/>
      <c r="N112" s="26"/>
      <c r="O112" s="16"/>
      <c r="P112" s="16"/>
      <c r="Q112" s="16"/>
      <c r="T112" s="21"/>
    </row>
    <row r="113" spans="1:21" x14ac:dyDescent="0.25">
      <c r="A113" s="18"/>
      <c r="B113" s="18"/>
      <c r="G113" s="17"/>
      <c r="I113" s="24"/>
      <c r="N113" s="26"/>
      <c r="O113" s="16"/>
      <c r="P113" s="16"/>
      <c r="Q113" s="16"/>
      <c r="T113" s="21"/>
    </row>
    <row r="114" spans="1:21" x14ac:dyDescent="0.25">
      <c r="A114" s="18"/>
      <c r="B114" s="18"/>
      <c r="G114" s="17"/>
      <c r="I114" s="24"/>
      <c r="N114" s="26"/>
      <c r="O114" s="16"/>
      <c r="P114" s="16"/>
      <c r="Q114" s="16"/>
      <c r="T114" s="21"/>
    </row>
    <row r="115" spans="1:21" x14ac:dyDescent="0.25">
      <c r="A115" s="18"/>
      <c r="B115" s="18"/>
      <c r="G115" s="17"/>
      <c r="I115" s="24"/>
      <c r="N115" s="26"/>
      <c r="O115" s="16"/>
      <c r="P115" s="16"/>
      <c r="Q115" s="16"/>
      <c r="T115" s="21"/>
    </row>
    <row r="117" spans="1:21" x14ac:dyDescent="0.25">
      <c r="G117" s="18"/>
    </row>
    <row r="118" spans="1:21" x14ac:dyDescent="0.25">
      <c r="B118" s="18"/>
      <c r="E118" s="18"/>
      <c r="F118" s="18"/>
      <c r="H118" s="18"/>
      <c r="O118" s="16"/>
      <c r="T118" s="1"/>
    </row>
    <row r="119" spans="1:21" x14ac:dyDescent="0.25">
      <c r="B119" s="18"/>
      <c r="G119" s="17"/>
      <c r="O119" s="16"/>
      <c r="P119" s="16"/>
      <c r="Q119" s="16"/>
      <c r="T119" s="1"/>
    </row>
    <row r="120" spans="1:21" x14ac:dyDescent="0.25">
      <c r="B120" s="18"/>
      <c r="G120" s="17"/>
      <c r="T120" s="21"/>
    </row>
    <row r="121" spans="1:21" x14ac:dyDescent="0.25">
      <c r="B121" s="18"/>
      <c r="G121" s="17"/>
      <c r="T121" s="21"/>
    </row>
    <row r="122" spans="1:21" x14ac:dyDescent="0.25">
      <c r="B122" s="18"/>
      <c r="G122" s="17"/>
      <c r="T122" s="21"/>
    </row>
    <row r="123" spans="1:21" x14ac:dyDescent="0.25">
      <c r="B123" s="18"/>
      <c r="G123" s="17"/>
      <c r="T123" s="21"/>
    </row>
    <row r="124" spans="1:21" x14ac:dyDescent="0.25">
      <c r="B124" s="18"/>
      <c r="G124" s="25"/>
      <c r="T124" s="21"/>
    </row>
    <row r="125" spans="1:21" x14ac:dyDescent="0.25">
      <c r="B125" s="18"/>
      <c r="E125" s="18"/>
      <c r="F125" s="18"/>
      <c r="G125" s="25"/>
      <c r="H125" s="18"/>
      <c r="T125" s="21"/>
      <c r="U125" s="4"/>
    </row>
    <row r="126" spans="1:21" x14ac:dyDescent="0.25">
      <c r="B126" s="18"/>
      <c r="G126" s="17"/>
      <c r="T126" s="21"/>
    </row>
    <row r="127" spans="1:21" x14ac:dyDescent="0.25">
      <c r="B127" s="18"/>
      <c r="G127" s="17"/>
      <c r="T127" s="21"/>
    </row>
    <row r="128" spans="1:21" x14ac:dyDescent="0.25">
      <c r="B128" s="18"/>
      <c r="G128" s="17"/>
      <c r="T128" s="21"/>
    </row>
    <row r="129" spans="2:21" x14ac:dyDescent="0.25">
      <c r="B129" s="18"/>
      <c r="G129" s="17"/>
      <c r="T129" s="21"/>
    </row>
    <row r="130" spans="2:21" x14ac:dyDescent="0.25">
      <c r="B130" s="18"/>
      <c r="G130" s="17"/>
      <c r="T130" s="21"/>
    </row>
    <row r="131" spans="2:21" x14ac:dyDescent="0.25">
      <c r="B131" s="18"/>
      <c r="G131" s="25"/>
      <c r="T131" s="21"/>
    </row>
    <row r="132" spans="2:21" x14ac:dyDescent="0.25">
      <c r="B132" s="18"/>
      <c r="G132" s="25"/>
      <c r="I132" s="24"/>
      <c r="N132" s="23"/>
      <c r="O132" s="22"/>
      <c r="T132" s="21"/>
    </row>
    <row r="133" spans="2:21" x14ac:dyDescent="0.25">
      <c r="B133" s="18"/>
      <c r="E133" s="18"/>
      <c r="F133" s="18"/>
      <c r="H133" s="18"/>
      <c r="T133" s="21"/>
      <c r="U133" s="4"/>
    </row>
    <row r="134" spans="2:21" x14ac:dyDescent="0.25">
      <c r="B134" s="18"/>
      <c r="G134" s="17"/>
      <c r="T134" s="21"/>
    </row>
    <row r="135" spans="2:21" x14ac:dyDescent="0.25">
      <c r="B135" s="18"/>
      <c r="G135" s="17"/>
      <c r="O135" s="16"/>
      <c r="P135" s="16"/>
      <c r="Q135" s="16"/>
      <c r="T135" s="21"/>
    </row>
    <row r="136" spans="2:21" x14ac:dyDescent="0.25">
      <c r="B136" s="18"/>
      <c r="E136" s="18"/>
      <c r="F136" s="18"/>
      <c r="H136" s="18"/>
      <c r="O136" s="16"/>
      <c r="T136" s="21"/>
      <c r="U136" s="4"/>
    </row>
    <row r="137" spans="2:21" x14ac:dyDescent="0.25">
      <c r="B137" s="18"/>
      <c r="F137" s="18"/>
      <c r="G137" s="17"/>
      <c r="O137" s="16"/>
      <c r="P137" s="16"/>
      <c r="Q137" s="16"/>
      <c r="T137" s="21"/>
    </row>
    <row r="138" spans="2:21" x14ac:dyDescent="0.25">
      <c r="B138" s="18"/>
      <c r="F138" s="18"/>
      <c r="G138" s="17"/>
      <c r="O138" s="16"/>
      <c r="P138" s="16"/>
      <c r="Q138" s="16"/>
      <c r="T138" s="21"/>
    </row>
    <row r="139" spans="2:21" x14ac:dyDescent="0.25">
      <c r="B139" s="18"/>
      <c r="F139" s="18"/>
      <c r="G139" s="17"/>
      <c r="O139" s="16"/>
      <c r="P139" s="16"/>
      <c r="Q139" s="16"/>
      <c r="T139" s="21"/>
    </row>
    <row r="140" spans="2:21" x14ac:dyDescent="0.25">
      <c r="B140" s="18"/>
      <c r="F140" s="18"/>
      <c r="G140" s="17"/>
      <c r="O140" s="16"/>
      <c r="P140" s="16"/>
      <c r="Q140" s="16"/>
      <c r="T140" s="21"/>
    </row>
    <row r="141" spans="2:21" x14ac:dyDescent="0.25">
      <c r="B141" s="18"/>
      <c r="F141" s="18"/>
      <c r="G141" s="25"/>
      <c r="K141" s="18"/>
      <c r="O141" s="16"/>
      <c r="P141" s="16"/>
      <c r="Q141" s="16"/>
      <c r="T141" s="21"/>
    </row>
    <row r="142" spans="2:21" x14ac:dyDescent="0.25">
      <c r="B142" s="18"/>
      <c r="F142" s="18"/>
      <c r="G142" s="25"/>
      <c r="I142" s="24"/>
      <c r="N142" s="23"/>
      <c r="O142" s="22"/>
      <c r="T142" s="21"/>
    </row>
    <row r="143" spans="2:21" x14ac:dyDescent="0.25">
      <c r="F143" s="18"/>
      <c r="O143" s="16"/>
    </row>
    <row r="144" spans="2:21" x14ac:dyDescent="0.25">
      <c r="F144" s="18"/>
      <c r="O144" s="16"/>
    </row>
    <row r="145" spans="1:20" x14ac:dyDescent="0.25">
      <c r="F145" s="18"/>
      <c r="O145" s="16"/>
    </row>
    <row r="146" spans="1:20" x14ac:dyDescent="0.25">
      <c r="F146" s="18"/>
      <c r="O146" s="16"/>
    </row>
    <row r="147" spans="1:20" x14ac:dyDescent="0.25">
      <c r="F147" s="18"/>
      <c r="O147" s="16"/>
    </row>
    <row r="148" spans="1:20" x14ac:dyDescent="0.25">
      <c r="F148" s="18"/>
      <c r="O148" s="16"/>
    </row>
    <row r="149" spans="1:20" x14ac:dyDescent="0.25">
      <c r="F149" s="18"/>
      <c r="O149" s="16"/>
    </row>
    <row r="150" spans="1:20" x14ac:dyDescent="0.25">
      <c r="F150" s="18"/>
      <c r="O150" s="16"/>
    </row>
    <row r="151" spans="1:20" x14ac:dyDescent="0.25">
      <c r="F151" s="18"/>
      <c r="O151" s="16"/>
    </row>
    <row r="152" spans="1:20" x14ac:dyDescent="0.25">
      <c r="F152" s="18"/>
      <c r="O152" s="16"/>
    </row>
    <row r="153" spans="1:20" x14ac:dyDescent="0.25">
      <c r="F153" s="18"/>
      <c r="O153" s="16"/>
    </row>
    <row r="154" spans="1:20" x14ac:dyDescent="0.25">
      <c r="F154" s="18"/>
      <c r="O154" s="16"/>
    </row>
    <row r="155" spans="1:20" x14ac:dyDescent="0.25">
      <c r="F155" s="18"/>
      <c r="O155" s="16"/>
    </row>
    <row r="156" spans="1:20" x14ac:dyDescent="0.25">
      <c r="F156" s="18"/>
      <c r="O156" s="16"/>
      <c r="Q156" s="16"/>
      <c r="T156" s="1"/>
    </row>
    <row r="157" spans="1:20" x14ac:dyDescent="0.25">
      <c r="F157" s="18"/>
      <c r="O157" s="16"/>
      <c r="Q157" s="16"/>
      <c r="T157" s="1"/>
    </row>
    <row r="158" spans="1:20" x14ac:dyDescent="0.25">
      <c r="A158" s="18"/>
      <c r="B158" s="18"/>
      <c r="C158" s="18"/>
      <c r="E158" s="18"/>
      <c r="F158" s="18"/>
      <c r="H158" s="18"/>
      <c r="O158" s="16"/>
      <c r="Q158" s="16"/>
      <c r="T158" s="1"/>
    </row>
    <row r="159" spans="1:20" x14ac:dyDescent="0.25">
      <c r="A159" s="18"/>
      <c r="B159" s="18"/>
      <c r="C159" s="18"/>
      <c r="E159" s="18"/>
      <c r="F159" s="18"/>
      <c r="H159" s="18"/>
      <c r="O159" s="16"/>
      <c r="Q159" s="16"/>
      <c r="T159" s="1"/>
    </row>
    <row r="160" spans="1:20" x14ac:dyDescent="0.25">
      <c r="A160" s="18"/>
      <c r="B160" s="18"/>
      <c r="C160" s="18"/>
      <c r="E160" s="18"/>
      <c r="H160" s="18"/>
      <c r="O160" s="16"/>
      <c r="Q160" s="16"/>
      <c r="T160" s="1"/>
    </row>
    <row r="161" spans="1:20" x14ac:dyDescent="0.25">
      <c r="A161" s="18"/>
      <c r="B161" s="18"/>
      <c r="C161" s="18"/>
      <c r="G161" s="18"/>
      <c r="I161" s="18"/>
      <c r="K161" s="18"/>
      <c r="Q161" s="16"/>
      <c r="T161" s="1"/>
    </row>
    <row r="162" spans="1:20" x14ac:dyDescent="0.25">
      <c r="A162" s="18"/>
      <c r="B162" s="18"/>
      <c r="C162" s="18"/>
      <c r="G162" s="18"/>
      <c r="I162" s="18"/>
      <c r="K162" s="18"/>
    </row>
    <row r="163" spans="1:20" x14ac:dyDescent="0.25">
      <c r="A163" s="18"/>
      <c r="B163" s="18"/>
      <c r="C163" s="18"/>
      <c r="G163" s="18"/>
      <c r="I163" s="18"/>
      <c r="K163" s="18"/>
    </row>
    <row r="164" spans="1:20" x14ac:dyDescent="0.25">
      <c r="A164" s="18"/>
      <c r="B164" s="18"/>
      <c r="C164" s="18"/>
      <c r="G164" s="18"/>
      <c r="I164" s="18"/>
      <c r="K164" s="18"/>
    </row>
    <row r="165" spans="1:20" x14ac:dyDescent="0.25">
      <c r="A165" s="18"/>
      <c r="B165" s="18"/>
      <c r="C165" s="18"/>
      <c r="E165" s="18"/>
    </row>
    <row r="167" spans="1:20" x14ac:dyDescent="0.25">
      <c r="A167" s="18"/>
      <c r="B167" s="18"/>
      <c r="C167" s="18"/>
      <c r="G167" s="18"/>
      <c r="I167" s="20"/>
      <c r="K167" s="20"/>
    </row>
    <row r="168" spans="1:20" x14ac:dyDescent="0.25">
      <c r="A168" s="18"/>
      <c r="B168" s="18"/>
      <c r="C168" s="18"/>
      <c r="G168" s="18"/>
      <c r="I168" s="20"/>
      <c r="K168" s="20"/>
    </row>
    <row r="169" spans="1:20" x14ac:dyDescent="0.25">
      <c r="A169" s="18"/>
      <c r="B169" s="18"/>
      <c r="C169" s="18"/>
      <c r="G169" s="18"/>
      <c r="I169" s="20"/>
      <c r="K169" s="20"/>
    </row>
    <row r="170" spans="1:20" x14ac:dyDescent="0.25">
      <c r="A170" s="18"/>
      <c r="B170" s="18"/>
      <c r="C170" s="18"/>
      <c r="G170" s="18"/>
      <c r="I170" s="20"/>
      <c r="K170" s="18"/>
    </row>
    <row r="171" spans="1:20" x14ac:dyDescent="0.25">
      <c r="A171" s="18"/>
      <c r="B171" s="18"/>
      <c r="C171" s="18"/>
      <c r="G171" s="18"/>
      <c r="I171" s="20"/>
      <c r="K171" s="18"/>
    </row>
    <row r="172" spans="1:20" x14ac:dyDescent="0.25">
      <c r="A172" s="18"/>
      <c r="B172" s="18"/>
      <c r="C172" s="18"/>
      <c r="G172" s="18"/>
      <c r="I172" s="20"/>
      <c r="K172" s="20"/>
    </row>
    <row r="173" spans="1:20" x14ac:dyDescent="0.25">
      <c r="A173" s="18"/>
      <c r="B173" s="18"/>
      <c r="C173" s="18"/>
      <c r="G173" s="18"/>
      <c r="I173" s="20"/>
      <c r="K173" s="20"/>
    </row>
    <row r="174" spans="1:20" x14ac:dyDescent="0.25">
      <c r="A174" s="18"/>
      <c r="B174" s="18"/>
      <c r="C174" s="18"/>
      <c r="G174" s="18"/>
      <c r="I174" s="20"/>
      <c r="K174" s="20"/>
      <c r="O174" s="16"/>
      <c r="P174" s="16"/>
    </row>
    <row r="175" spans="1:20" x14ac:dyDescent="0.25">
      <c r="A175" s="18"/>
      <c r="B175" s="18"/>
      <c r="C175" s="18"/>
      <c r="G175" s="18"/>
      <c r="I175" s="20"/>
      <c r="K175" s="20"/>
      <c r="O175" s="16"/>
      <c r="P175" s="16"/>
    </row>
    <row r="176" spans="1:20" x14ac:dyDescent="0.25">
      <c r="A176" s="18"/>
      <c r="B176" s="18"/>
      <c r="C176" s="18"/>
      <c r="G176" s="18"/>
      <c r="I176" s="20"/>
      <c r="K176" s="20"/>
      <c r="O176" s="16"/>
      <c r="P176" s="16"/>
    </row>
    <row r="177" spans="1:16" x14ac:dyDescent="0.25">
      <c r="A177" s="18"/>
      <c r="B177" s="18"/>
      <c r="C177" s="18"/>
      <c r="G177" s="18"/>
      <c r="I177" s="20"/>
      <c r="K177" s="20"/>
      <c r="O177" s="16"/>
      <c r="P177" s="16"/>
    </row>
    <row r="178" spans="1:16" x14ac:dyDescent="0.25">
      <c r="O178" s="16"/>
      <c r="P178" s="16"/>
    </row>
    <row r="179" spans="1:16" x14ac:dyDescent="0.25">
      <c r="A179" s="18"/>
      <c r="B179" s="18"/>
      <c r="G179" s="17"/>
      <c r="O179" s="16"/>
      <c r="P179" s="16"/>
    </row>
    <row r="180" spans="1:16" x14ac:dyDescent="0.25">
      <c r="A180" s="18"/>
      <c r="B180" s="18"/>
      <c r="G180" s="17"/>
      <c r="O180" s="16"/>
    </row>
    <row r="181" spans="1:16" x14ac:dyDescent="0.25">
      <c r="A181" s="18"/>
      <c r="B181" s="18"/>
      <c r="G181" s="17"/>
      <c r="O181" s="16"/>
    </row>
    <row r="182" spans="1:16" x14ac:dyDescent="0.25">
      <c r="A182" s="18"/>
      <c r="B182" s="18"/>
      <c r="G182" s="17"/>
      <c r="O182" s="16"/>
    </row>
    <row r="183" spans="1:16" x14ac:dyDescent="0.25">
      <c r="A183" s="18"/>
      <c r="B183" s="18"/>
      <c r="G183" s="17"/>
      <c r="O183" s="16"/>
    </row>
    <row r="184" spans="1:16" x14ac:dyDescent="0.25">
      <c r="A184" s="18"/>
      <c r="B184" s="18"/>
      <c r="G184" s="17"/>
      <c r="O184" s="16"/>
    </row>
    <row r="185" spans="1:16" x14ac:dyDescent="0.25">
      <c r="A185" s="18"/>
      <c r="B185" s="18"/>
      <c r="E185" s="19"/>
      <c r="O185" s="16"/>
    </row>
    <row r="186" spans="1:16" x14ac:dyDescent="0.25">
      <c r="A186" s="18"/>
      <c r="B186" s="18"/>
      <c r="O186" s="16"/>
    </row>
    <row r="187" spans="1:16" x14ac:dyDescent="0.25">
      <c r="A187" s="18"/>
      <c r="B187" s="18"/>
      <c r="O187" s="16"/>
    </row>
    <row r="188" spans="1:16" x14ac:dyDescent="0.25">
      <c r="A188" s="18"/>
      <c r="B188" s="18"/>
      <c r="O188" s="16"/>
    </row>
    <row r="189" spans="1:16" x14ac:dyDescent="0.25">
      <c r="A189" s="18"/>
      <c r="B189" s="18"/>
      <c r="O189" s="16"/>
    </row>
    <row r="190" spans="1:16" x14ac:dyDescent="0.25">
      <c r="A190" s="18"/>
      <c r="B190" s="18"/>
      <c r="O190" s="16"/>
    </row>
    <row r="191" spans="1:16" x14ac:dyDescent="0.25">
      <c r="A191" s="18"/>
      <c r="B191" s="18"/>
      <c r="O191" s="16"/>
    </row>
    <row r="192" spans="1:16" x14ac:dyDescent="0.25">
      <c r="A192" s="18"/>
      <c r="B192" s="18"/>
      <c r="O192" s="16"/>
    </row>
    <row r="193" spans="1:15" x14ac:dyDescent="0.25">
      <c r="A193" s="18"/>
      <c r="B193" s="18"/>
      <c r="O193" s="16"/>
    </row>
    <row r="194" spans="1:15" x14ac:dyDescent="0.25">
      <c r="A194" s="18"/>
      <c r="B194" s="18"/>
      <c r="O194" s="16"/>
    </row>
    <row r="195" spans="1:15" x14ac:dyDescent="0.25">
      <c r="A195" s="18"/>
      <c r="B195" s="18"/>
      <c r="O195" s="16"/>
    </row>
    <row r="196" spans="1:15" x14ac:dyDescent="0.25">
      <c r="A196" s="18"/>
      <c r="B196" s="18"/>
      <c r="O196" s="16"/>
    </row>
    <row r="197" spans="1:15" x14ac:dyDescent="0.25">
      <c r="A197" s="18"/>
      <c r="B197" s="18"/>
      <c r="O197" s="16"/>
    </row>
    <row r="198" spans="1:15" x14ac:dyDescent="0.25">
      <c r="A198" s="18"/>
      <c r="B198" s="18"/>
      <c r="O198" s="16"/>
    </row>
    <row r="199" spans="1:15" x14ac:dyDescent="0.25">
      <c r="A199" s="18"/>
      <c r="B199" s="18"/>
      <c r="O199" s="16"/>
    </row>
    <row r="200" spans="1:15" x14ac:dyDescent="0.25">
      <c r="A200" s="18"/>
      <c r="B200" s="18"/>
      <c r="O200" s="16"/>
    </row>
    <row r="201" spans="1:15" x14ac:dyDescent="0.25">
      <c r="A201" s="18"/>
      <c r="B201" s="18"/>
      <c r="O201" s="16"/>
    </row>
    <row r="202" spans="1:15" x14ac:dyDescent="0.25">
      <c r="A202" s="18"/>
      <c r="B202" s="18"/>
      <c r="O202" s="16"/>
    </row>
    <row r="203" spans="1:15" x14ac:dyDescent="0.25">
      <c r="A203" s="18"/>
      <c r="B203" s="18"/>
      <c r="O203" s="16"/>
    </row>
    <row r="204" spans="1:15" x14ac:dyDescent="0.25">
      <c r="A204" s="18"/>
      <c r="B204" s="18"/>
      <c r="O204" s="16"/>
    </row>
    <row r="205" spans="1:15" x14ac:dyDescent="0.25">
      <c r="A205" s="18"/>
      <c r="B205" s="18"/>
      <c r="O205" s="16"/>
    </row>
    <row r="206" spans="1:15" x14ac:dyDescent="0.25">
      <c r="A206" s="18"/>
      <c r="B206" s="18"/>
      <c r="O206" s="16"/>
    </row>
    <row r="207" spans="1:15" x14ac:dyDescent="0.25">
      <c r="A207" s="18"/>
      <c r="B207" s="18"/>
      <c r="O207" s="16"/>
    </row>
    <row r="208" spans="1:15" x14ac:dyDescent="0.25">
      <c r="A208" s="18"/>
      <c r="B208" s="18"/>
      <c r="O208" s="16"/>
    </row>
    <row r="209" spans="1:15" x14ac:dyDescent="0.25">
      <c r="A209" s="18"/>
      <c r="B209" s="18"/>
      <c r="O209" s="16"/>
    </row>
    <row r="210" spans="1:15" x14ac:dyDescent="0.25">
      <c r="A210" s="18"/>
      <c r="B210" s="18"/>
      <c r="O210" s="16"/>
    </row>
    <row r="211" spans="1:15" x14ac:dyDescent="0.25">
      <c r="A211" s="18"/>
      <c r="B211" s="18"/>
      <c r="O211" s="16"/>
    </row>
    <row r="212" spans="1:15" x14ac:dyDescent="0.25">
      <c r="A212" s="18"/>
      <c r="B212" s="18"/>
      <c r="O212" s="16"/>
    </row>
    <row r="213" spans="1:15" x14ac:dyDescent="0.25">
      <c r="A213" s="18"/>
      <c r="B213" s="18"/>
      <c r="O213" s="16"/>
    </row>
    <row r="214" spans="1:15" x14ac:dyDescent="0.25">
      <c r="A214" s="18"/>
      <c r="B214" s="18"/>
      <c r="O214" s="16"/>
    </row>
    <row r="215" spans="1:15" x14ac:dyDescent="0.25">
      <c r="A215" s="18"/>
      <c r="B215" s="18"/>
      <c r="O215" s="16"/>
    </row>
    <row r="216" spans="1:15" x14ac:dyDescent="0.25">
      <c r="A216" s="18"/>
      <c r="B216" s="18"/>
      <c r="O216" s="16"/>
    </row>
    <row r="217" spans="1:15" x14ac:dyDescent="0.25">
      <c r="A217" s="18"/>
      <c r="B217" s="18"/>
      <c r="O217" s="16"/>
    </row>
    <row r="218" spans="1:15" x14ac:dyDescent="0.25">
      <c r="A218" s="18"/>
      <c r="B218" s="18"/>
    </row>
    <row r="219" spans="1:15" x14ac:dyDescent="0.25">
      <c r="A219" s="18"/>
      <c r="B219" s="18"/>
    </row>
    <row r="220" spans="1:15" x14ac:dyDescent="0.25">
      <c r="A220" s="18"/>
      <c r="B220" s="18"/>
    </row>
    <row r="221" spans="1:15" x14ac:dyDescent="0.25">
      <c r="A221" s="18"/>
      <c r="B221" s="18"/>
    </row>
    <row r="222" spans="1:15" x14ac:dyDescent="0.25">
      <c r="A222" s="18"/>
      <c r="B222"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Parameters</vt:lpstr>
      <vt:lpstr>Sizes</vt:lpstr>
      <vt:lpstr>Templates</vt:lpstr>
      <vt:lpstr>Elements</vt:lpstr>
      <vt:lpstr>Schemes</vt:lpstr>
      <vt:lpstr>ElementColours</vt:lpstr>
      <vt:lpstr>UserColours</vt:lpstr>
      <vt:lpstr>1989</vt:lpstr>
      <vt:lpstr>bordercolour</vt:lpstr>
      <vt:lpstr>borderstyle</vt:lpstr>
      <vt:lpstr>commonfolder</vt:lpstr>
      <vt:lpstr>cornerstyle</vt:lpstr>
      <vt:lpstr>doublesided</vt:lpstr>
      <vt:lpstr>imagefolder</vt:lpstr>
      <vt:lpstr>margin</vt:lpstr>
      <vt:lpstr>sprueheight</vt:lpstr>
    </vt:vector>
  </TitlesOfParts>
  <Company>BAE Systems AI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Newell, Christopher (Ireland Dundrum)</dc:creator>
  <cp:lastModifiedBy>Newell, Christopher (Ireland Dundrum)</cp:lastModifiedBy>
  <dcterms:created xsi:type="dcterms:W3CDTF">2020-08-11T10:33:35Z</dcterms:created>
  <dcterms:modified xsi:type="dcterms:W3CDTF">2021-03-30T20:57:55Z</dcterms:modified>
</cp:coreProperties>
</file>