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christopher.newell\Desktop\perso\xlctrgen\"/>
    </mc:Choice>
  </mc:AlternateContent>
  <bookViews>
    <workbookView minimized="1" xWindow="480" yWindow="360" windowWidth="19980" windowHeight="12936" firstSheet="4" activeTab="8"/>
  </bookViews>
  <sheets>
    <sheet name="Parameters" sheetId="430" r:id="rId1"/>
    <sheet name="Sizes" sheetId="31" r:id="rId2"/>
    <sheet name="Templates" sheetId="34" r:id="rId3"/>
    <sheet name="Elements" sheetId="32" r:id="rId4"/>
    <sheet name="Schemes" sheetId="36" r:id="rId5"/>
    <sheet name="ElementColours" sheetId="35" r:id="rId6"/>
    <sheet name="Gradients" sheetId="426" state="hidden" r:id="rId7"/>
    <sheet name="UserColours" sheetId="622" r:id="rId8"/>
    <sheet name="Borkowo" sheetId="687" r:id="rId9"/>
  </sheets>
  <definedNames>
    <definedName name="_xlnm._FilterDatabase" localSheetId="3" hidden="1">Elements!$A$1:$W$54</definedName>
    <definedName name="bordercolour">Parameters!$B$8</definedName>
    <definedName name="commonfolder">Parameters!$B$5</definedName>
    <definedName name="cornerstyle">Parameters!$B$12</definedName>
    <definedName name="doublesided">Parameters!$B$9</definedName>
    <definedName name="explicitqty">Parameters!$B$11</definedName>
    <definedName name="imageexts">Parameters!$B$7</definedName>
    <definedName name="imagefolder">Parameters!$B$4</definedName>
    <definedName name="imagefolders">Parameters!$B$6</definedName>
    <definedName name="impath">Parameters!$B$10</definedName>
    <definedName name="margin">Parameters!$B$2</definedName>
    <definedName name="sprueheight">Parameters!$B$3</definedName>
  </definedNames>
  <calcPr calcId="162913"/>
</workbook>
</file>

<file path=xl/calcChain.xml><?xml version="1.0" encoding="utf-8"?>
<calcChain xmlns="http://schemas.openxmlformats.org/spreadsheetml/2006/main">
  <c r="J8" i="622" l="1"/>
  <c r="J9" i="622"/>
  <c r="J12" i="622"/>
  <c r="I3" i="622"/>
  <c r="J3" i="622" s="1"/>
  <c r="I4" i="622"/>
  <c r="J4" i="622" s="1"/>
  <c r="I5" i="622"/>
  <c r="J5" i="622" s="1"/>
  <c r="I6" i="622"/>
  <c r="J6" i="622" s="1"/>
  <c r="I7" i="622"/>
  <c r="J7" i="622" s="1"/>
  <c r="I8" i="622"/>
  <c r="I9" i="622"/>
  <c r="I10" i="622"/>
  <c r="J10" i="622" s="1"/>
  <c r="I11" i="622"/>
  <c r="J11" i="622" s="1"/>
  <c r="I12" i="622"/>
  <c r="I13" i="622"/>
  <c r="E66" i="622" l="1"/>
  <c r="E65" i="622"/>
  <c r="E64" i="622"/>
  <c r="E63" i="622"/>
  <c r="E62" i="622"/>
  <c r="E61" i="622"/>
  <c r="E60" i="622"/>
  <c r="E59" i="622"/>
  <c r="E58" i="622"/>
  <c r="E57" i="622"/>
  <c r="E56" i="622"/>
  <c r="E55" i="622"/>
  <c r="E54" i="622"/>
  <c r="E53" i="622"/>
  <c r="E52" i="622"/>
  <c r="E51" i="622"/>
  <c r="E50" i="622"/>
  <c r="E49" i="622"/>
  <c r="E48" i="622"/>
  <c r="E47" i="622"/>
  <c r="E46" i="622"/>
  <c r="E45" i="622"/>
  <c r="E44" i="622"/>
  <c r="E43" i="622"/>
  <c r="E42" i="622"/>
  <c r="E41" i="622"/>
  <c r="E40" i="622"/>
  <c r="E39" i="622"/>
  <c r="E38" i="622"/>
  <c r="E37" i="622"/>
  <c r="E36" i="622"/>
  <c r="E35" i="622"/>
  <c r="E34" i="622"/>
  <c r="E33" i="622"/>
  <c r="E32" i="622"/>
  <c r="E31" i="622"/>
  <c r="E30" i="622"/>
  <c r="E29" i="622"/>
  <c r="E28" i="622"/>
</calcChain>
</file>

<file path=xl/sharedStrings.xml><?xml version="1.0" encoding="utf-8"?>
<sst xmlns="http://schemas.openxmlformats.org/spreadsheetml/2006/main" count="1049" uniqueCount="299">
  <si>
    <t>Name</t>
  </si>
  <si>
    <t>FRANCE</t>
  </si>
  <si>
    <t>RUSSIA_2</t>
  </si>
  <si>
    <t>GERMANY</t>
  </si>
  <si>
    <t>ITALY</t>
  </si>
  <si>
    <t>RUSSIA</t>
  </si>
  <si>
    <t>PRUSSIA</t>
  </si>
  <si>
    <t>AUSTRIA</t>
  </si>
  <si>
    <t>BRITAIN</t>
  </si>
  <si>
    <t>SPAIN</t>
  </si>
  <si>
    <t>PORTUGAL</t>
  </si>
  <si>
    <t>OTTOMAN</t>
  </si>
  <si>
    <t>RUSSIA_GD</t>
  </si>
  <si>
    <t>USA_DK</t>
  </si>
  <si>
    <t>USA_LT</t>
  </si>
  <si>
    <t>COMMONWEALTH</t>
  </si>
  <si>
    <t>GERMANY_SS</t>
  </si>
  <si>
    <t>FRANCE_2</t>
  </si>
  <si>
    <t>ROMANIA</t>
  </si>
  <si>
    <t>HUNGARY</t>
  </si>
  <si>
    <t>H</t>
  </si>
  <si>
    <t>POLAND</t>
  </si>
  <si>
    <t>SWEDEN</t>
  </si>
  <si>
    <t>SAXONY</t>
  </si>
  <si>
    <t>name</t>
  </si>
  <si>
    <t>rgb</t>
  </si>
  <si>
    <t>font</t>
  </si>
  <si>
    <t>size</t>
  </si>
  <si>
    <t>bold</t>
  </si>
  <si>
    <t>uline</t>
  </si>
  <si>
    <t>orientation</t>
  </si>
  <si>
    <t>align</t>
  </si>
  <si>
    <t>transp</t>
  </si>
  <si>
    <t>text</t>
  </si>
  <si>
    <t>Scheme</t>
  </si>
  <si>
    <t>FG</t>
  </si>
  <si>
    <t>BG</t>
  </si>
  <si>
    <t>Nature</t>
  </si>
  <si>
    <t>left</t>
  </si>
  <si>
    <t>top</t>
  </si>
  <si>
    <t>width</t>
  </si>
  <si>
    <t>height</t>
  </si>
  <si>
    <t>f</t>
  </si>
  <si>
    <t>b</t>
  </si>
  <si>
    <t>empty</t>
  </si>
  <si>
    <t>r</t>
  </si>
  <si>
    <t>g</t>
  </si>
  <si>
    <t>V</t>
  </si>
  <si>
    <t>DD</t>
  </si>
  <si>
    <t>CE</t>
  </si>
  <si>
    <t>BG2</t>
  </si>
  <si>
    <t>Gradient type can be one of the following values:</t>
  </si>
  <si>
    <t>Vertical</t>
  </si>
  <si>
    <t>Horizontal</t>
  </si>
  <si>
    <t>DU</t>
  </si>
  <si>
    <t>Diagonal up</t>
  </si>
  <si>
    <t>Diagonal down</t>
  </si>
  <si>
    <t>CO</t>
  </si>
  <si>
    <t>From corner</t>
  </si>
  <si>
    <t>From centre</t>
  </si>
  <si>
    <t>Subtype is 1 to 4, except for type CE, where only 1 and 2 are allowed.</t>
  </si>
  <si>
    <t>Any other value will cause the programme to crash.</t>
  </si>
  <si>
    <t>To know what the types and subtypes correspond to, see the examples below:</t>
  </si>
  <si>
    <t>frontback</t>
  </si>
  <si>
    <t>gradtype</t>
  </si>
  <si>
    <t>gradval</t>
  </si>
  <si>
    <t>Italic</t>
  </si>
  <si>
    <t>p1</t>
  </si>
  <si>
    <t>p2</t>
  </si>
  <si>
    <t>angle</t>
  </si>
  <si>
    <t>flip</t>
  </si>
  <si>
    <t>Width</t>
  </si>
  <si>
    <t>Height</t>
  </si>
  <si>
    <t>Margin</t>
  </si>
  <si>
    <t>Sprue Height</t>
  </si>
  <si>
    <t>Image folder</t>
  </si>
  <si>
    <t>Parameter</t>
  </si>
  <si>
    <t>Value</t>
  </si>
  <si>
    <t>HGridsize</t>
  </si>
  <si>
    <t>VGridsize</t>
  </si>
  <si>
    <t>image</t>
  </si>
  <si>
    <t>front</t>
  </si>
  <si>
    <t>back</t>
  </si>
  <si>
    <t>Border colour</t>
  </si>
  <si>
    <t>Double sided</t>
  </si>
  <si>
    <t>hex</t>
  </si>
  <si>
    <t>FF0000</t>
  </si>
  <si>
    <t>008080</t>
  </si>
  <si>
    <t>sample</t>
  </si>
  <si>
    <t>red</t>
  </si>
  <si>
    <t>template</t>
  </si>
  <si>
    <t>Element</t>
  </si>
  <si>
    <t>Comment</t>
  </si>
  <si>
    <t>black</t>
  </si>
  <si>
    <t>Comments</t>
  </si>
  <si>
    <t>CCCC00</t>
  </si>
  <si>
    <t>99CC00</t>
  </si>
  <si>
    <t>3366FF</t>
  </si>
  <si>
    <t>99CCFF</t>
  </si>
  <si>
    <t>CC99FF</t>
  </si>
  <si>
    <t>666666</t>
  </si>
  <si>
    <t>999999</t>
  </si>
  <si>
    <t>symbol</t>
  </si>
  <si>
    <t>GREY20</t>
  </si>
  <si>
    <t>BLACK</t>
  </si>
  <si>
    <t>GREY40</t>
  </si>
  <si>
    <t>GOLD</t>
  </si>
  <si>
    <t>YELLOW</t>
  </si>
  <si>
    <t>Margin size in points between the edge of the page and the counters</t>
  </si>
  <si>
    <t>Vertical separation between blocks of counters</t>
  </si>
  <si>
    <t>Where any images are stored</t>
  </si>
  <si>
    <t>33CC33</t>
  </si>
  <si>
    <t>FFFF66</t>
  </si>
  <si>
    <t>FF8080</t>
  </si>
  <si>
    <t>FFCC00</t>
  </si>
  <si>
    <t>99FF33</t>
  </si>
  <si>
    <t>CC9900</t>
  </si>
  <si>
    <t>809900</t>
  </si>
  <si>
    <t>99FF66</t>
  </si>
  <si>
    <t>6699FF</t>
  </si>
  <si>
    <t>33CCCC</t>
  </si>
  <si>
    <t>FALSE for single-sided counters</t>
  </si>
  <si>
    <t>grey50</t>
  </si>
  <si>
    <t>up</t>
  </si>
  <si>
    <t>fb</t>
  </si>
  <si>
    <t>white</t>
  </si>
  <si>
    <t>Common image folder</t>
  </si>
  <si>
    <t>Look here if not found in previous folder</t>
  </si>
  <si>
    <t>BlockWidth</t>
  </si>
  <si>
    <t>BlockHeight</t>
  </si>
  <si>
    <t>flag</t>
  </si>
  <si>
    <t>pic</t>
  </si>
  <si>
    <t>middle</t>
  </si>
  <si>
    <t>right</t>
  </si>
  <si>
    <t>jdg ldr</t>
  </si>
  <si>
    <t>jdg fr ldr</t>
  </si>
  <si>
    <t>NAP flag France</t>
  </si>
  <si>
    <t>Klein</t>
  </si>
  <si>
    <t>jdg ma</t>
  </si>
  <si>
    <t>Lasalles</t>
  </si>
  <si>
    <t>reduced</t>
  </si>
  <si>
    <t>subunit</t>
  </si>
  <si>
    <t>elite</t>
  </si>
  <si>
    <t>heavy</t>
  </si>
  <si>
    <t>eng</t>
  </si>
  <si>
    <t>jdg cav</t>
  </si>
  <si>
    <t>2°Hussards</t>
  </si>
  <si>
    <t>NAP unit cav dummy</t>
  </si>
  <si>
    <t>jdg inf</t>
  </si>
  <si>
    <t>NAP unit inf dummy</t>
  </si>
  <si>
    <t>(1)</t>
  </si>
  <si>
    <t>2-4</t>
  </si>
  <si>
    <t>Dorokhov</t>
  </si>
  <si>
    <t>0</t>
  </si>
  <si>
    <t>3</t>
  </si>
  <si>
    <t>2</t>
  </si>
  <si>
    <t>5</t>
  </si>
  <si>
    <t>4</t>
  </si>
  <si>
    <t>8</t>
  </si>
  <si>
    <t>1</t>
  </si>
  <si>
    <t>7</t>
  </si>
  <si>
    <t>6</t>
  </si>
  <si>
    <t>SIZE</t>
  </si>
  <si>
    <t>TEMPLATE</t>
  </si>
  <si>
    <t>SCHEME</t>
  </si>
  <si>
    <t>JDG</t>
  </si>
  <si>
    <t>JDG 3/4 inch</t>
  </si>
  <si>
    <t>3++</t>
  </si>
  <si>
    <t>fleft</t>
  </si>
  <si>
    <t>fmiddle</t>
  </si>
  <si>
    <t>fright</t>
  </si>
  <si>
    <t>bleft</t>
  </si>
  <si>
    <t>bmiddle</t>
  </si>
  <si>
    <t>bright</t>
  </si>
  <si>
    <t>RED</t>
  </si>
  <si>
    <t>PALE_BLUE</t>
  </si>
  <si>
    <t>LIME</t>
  </si>
  <si>
    <t>WHITE</t>
  </si>
  <si>
    <t>DK_RED</t>
  </si>
  <si>
    <t>LT_RED</t>
  </si>
  <si>
    <t>ROSE</t>
  </si>
  <si>
    <t>BROWN</t>
  </si>
  <si>
    <t>ORANGE</t>
  </si>
  <si>
    <t>LT_ORANGE</t>
  </si>
  <si>
    <t>TAN</t>
  </si>
  <si>
    <t>DK_OLIVE</t>
  </si>
  <si>
    <t>DK_YELLOW</t>
  </si>
  <si>
    <t>LT_YELLOW</t>
  </si>
  <si>
    <t>DK_GREEN</t>
  </si>
  <si>
    <t>GREEN</t>
  </si>
  <si>
    <t>SEA_GREEN</t>
  </si>
  <si>
    <t>BT_GREEN</t>
  </si>
  <si>
    <t>LT_GREEN</t>
  </si>
  <si>
    <t>TEAL</t>
  </si>
  <si>
    <t>AQUA</t>
  </si>
  <si>
    <t>TURQUOISE</t>
  </si>
  <si>
    <t>LT_TURQUOISE</t>
  </si>
  <si>
    <t>DK_BLUE</t>
  </si>
  <si>
    <t>BLUE</t>
  </si>
  <si>
    <t>LT_BLUE</t>
  </si>
  <si>
    <t>SKY_BLUE</t>
  </si>
  <si>
    <t>INDIGO</t>
  </si>
  <si>
    <t>BLUE_GREY</t>
  </si>
  <si>
    <t>VIOLET</t>
  </si>
  <si>
    <t>PLUM</t>
  </si>
  <si>
    <t>LAVENDER</t>
  </si>
  <si>
    <t>GREY80</t>
  </si>
  <si>
    <t>GREY60</t>
  </si>
  <si>
    <t>4++</t>
  </si>
  <si>
    <t>orange</t>
  </si>
  <si>
    <t>jdg fr</t>
  </si>
  <si>
    <t>jdg fr ma</t>
  </si>
  <si>
    <t>jdg fr cbt</t>
  </si>
  <si>
    <t>ldr3</t>
  </si>
  <si>
    <t>dims</t>
  </si>
  <si>
    <t>bot</t>
  </si>
  <si>
    <t>yellow</t>
  </si>
  <si>
    <t>aqua</t>
  </si>
  <si>
    <t>green</t>
  </si>
  <si>
    <t>blue</t>
  </si>
  <si>
    <t>rose</t>
  </si>
  <si>
    <t>seagreen</t>
  </si>
  <si>
    <t>lightgray</t>
  </si>
  <si>
    <t>Fénérols[white/black]</t>
  </si>
  <si>
    <t>4° Dragons[white/black]</t>
  </si>
  <si>
    <t>14° Dragons[white/black]</t>
  </si>
  <si>
    <t>26° Dragons[white/black]</t>
  </si>
  <si>
    <t>2° Art[white/black]</t>
  </si>
  <si>
    <t>1° Dragons[black/limegreen]</t>
  </si>
  <si>
    <t>jdg art</t>
  </si>
  <si>
    <t>Fauconnet[black/limegreen]</t>
  </si>
  <si>
    <t>2° Dragons[black/limegreen]</t>
  </si>
  <si>
    <t>20° Dragons[black/limegreen]</t>
  </si>
  <si>
    <t>7° Hussards[black/salmon]</t>
  </si>
  <si>
    <t>5° Hussards[black/salmon]</t>
  </si>
  <si>
    <t>Lasalle[black/salmon]</t>
  </si>
  <si>
    <t>2++</t>
  </si>
  <si>
    <t>NAP flag russia</t>
  </si>
  <si>
    <t>jdg ru cbt</t>
  </si>
  <si>
    <t>jdg ru ma</t>
  </si>
  <si>
    <t>jdg ru ldr</t>
  </si>
  <si>
    <t>arial narrow</t>
  </si>
  <si>
    <t>Cavalerie[black/salmon]</t>
  </si>
  <si>
    <t>Coss. Novalski[black/salmon]</t>
  </si>
  <si>
    <t>Art. Div.[black/salmon]</t>
  </si>
  <si>
    <t>russia_lt</t>
  </si>
  <si>
    <t>Infanterie[yellow/royalblue]</t>
  </si>
  <si>
    <t>jdg ha</t>
  </si>
  <si>
    <t>O</t>
  </si>
  <si>
    <t>centre</t>
  </si>
  <si>
    <t>eras bold itc</t>
  </si>
  <si>
    <t>darkblue</t>
  </si>
  <si>
    <t>jdg</t>
  </si>
  <si>
    <t>cornflowerblue</t>
  </si>
  <si>
    <t>common</t>
  </si>
  <si>
    <t>outline</t>
  </si>
  <si>
    <t>gradstart</t>
  </si>
  <si>
    <t>gradend</t>
  </si>
  <si>
    <t>Cav</t>
  </si>
  <si>
    <t>Inf</t>
  </si>
  <si>
    <t>La</t>
  </si>
  <si>
    <t>Fa</t>
  </si>
  <si>
    <t>Fé</t>
  </si>
  <si>
    <t>darkgreen</t>
  </si>
  <si>
    <t>Gd</t>
  </si>
  <si>
    <t>L</t>
  </si>
  <si>
    <t>gold</t>
  </si>
  <si>
    <t xml:space="preserve"> </t>
  </si>
  <si>
    <t>I</t>
  </si>
  <si>
    <t>2nd</t>
  </si>
  <si>
    <t>120°lég</t>
  </si>
  <si>
    <t>17th Ln</t>
  </si>
  <si>
    <t>animal</t>
  </si>
  <si>
    <t>cav silh</t>
  </si>
  <si>
    <t>inf silh</t>
  </si>
  <si>
    <t>art silh</t>
  </si>
  <si>
    <t>range</t>
  </si>
  <si>
    <t>II</t>
  </si>
  <si>
    <t>III</t>
  </si>
  <si>
    <t>3° Chasseurs[yellow/royalblue]</t>
  </si>
  <si>
    <t>Huss.d'Izioum[black/salmon]</t>
  </si>
  <si>
    <t>Path to ImageMagick</t>
  </si>
  <si>
    <t>D:\Users\christopher.newell\Desktop\ImageMagick\</t>
  </si>
  <si>
    <t>If empty then IM has to be in the PATH</t>
  </si>
  <si>
    <t>Explicit Qty</t>
  </si>
  <si>
    <t>List of image extensions</t>
  </si>
  <si>
    <t>png|gif|jpg</t>
  </si>
  <si>
    <t>List accepted image extensions, in order of priority</t>
  </si>
  <si>
    <t>Spacers</t>
  </si>
  <si>
    <t>Parent</t>
  </si>
  <si>
    <t>parent</t>
  </si>
  <si>
    <t>Corner style</t>
  </si>
  <si>
    <t>List of all image folders</t>
  </si>
  <si>
    <t>Replaces the previous two, can contain multiple folders, in order</t>
  </si>
  <si>
    <t>recommended</t>
  </si>
  <si>
    <t>jdg|common</t>
  </si>
  <si>
    <t>square</t>
  </si>
  <si>
    <t>valign</t>
  </si>
  <si>
    <t>ox_2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</si>
</sst>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Courier New"/>
      <family val="3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/>
    <xf numFmtId="49" fontId="2" fillId="2" borderId="1" xfId="0" applyNumberFormat="1" applyFont="1" applyFill="1" applyBorder="1"/>
    <xf numFmtId="49" fontId="0" fillId="0" borderId="0" xfId="0" applyNumberFormat="1"/>
    <xf numFmtId="0" fontId="2" fillId="2" borderId="1" xfId="0" applyNumberFormat="1" applyFont="1" applyFill="1" applyBorder="1"/>
    <xf numFmtId="0" fontId="0" fillId="0" borderId="0" xfId="0" applyNumberFormat="1"/>
    <xf numFmtId="0" fontId="0" fillId="0" borderId="0" xfId="0" applyBorder="1"/>
    <xf numFmtId="0" fontId="2" fillId="2" borderId="0" xfId="0" applyFont="1" applyFill="1" applyBorder="1"/>
    <xf numFmtId="0" fontId="2" fillId="0" borderId="0" xfId="0" applyFont="1"/>
    <xf numFmtId="49" fontId="0" fillId="0" borderId="0" xfId="0" applyNumberFormat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0" xfId="0" applyNumberFormat="1" applyAlignment="1"/>
    <xf numFmtId="49" fontId="0" fillId="3" borderId="0" xfId="0" applyNumberFormat="1" applyFill="1"/>
    <xf numFmtId="49" fontId="3" fillId="0" borderId="0" xfId="0" applyNumberFormat="1" applyFont="1" applyAlignment="1">
      <alignment horizontal="left"/>
    </xf>
    <xf numFmtId="49" fontId="0" fillId="3" borderId="0" xfId="0" applyNumberFormat="1" applyFill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0" fillId="0" borderId="0" xfId="0" applyFont="1"/>
    <xf numFmtId="49" fontId="0" fillId="0" borderId="0" xfId="0" applyNumberFormat="1" applyFont="1"/>
    <xf numFmtId="0" fontId="3" fillId="0" borderId="0" xfId="0" applyFont="1" applyAlignment="1">
      <alignment horizontal="left"/>
    </xf>
    <xf numFmtId="49" fontId="2" fillId="2" borderId="0" xfId="0" applyNumberFormat="1" applyFont="1" applyFill="1" applyBorder="1"/>
  </cellXfs>
  <cellStyles count="2">
    <cellStyle name="Non défini" xfId="1"/>
    <cellStyle name="Normal" xfId="0" builtinId="0"/>
  </cellStyles>
  <dxfs count="14">
    <dxf>
      <border>
        <bottom style="thin">
          <color theme="5"/>
        </bottom>
        <vertical/>
        <horizontal/>
      </border>
    </dxf>
    <dxf>
      <border>
        <bottom style="thin">
          <color theme="5"/>
        </bottom>
        <vertical/>
        <horizontal/>
      </border>
    </dxf>
    <dxf>
      <border>
        <bottom style="thin">
          <color theme="5"/>
        </bottom>
        <vertical/>
        <horizontal/>
      </border>
    </dxf>
    <dxf>
      <border>
        <bottom style="thin">
          <color theme="5"/>
        </bottom>
        <vertical/>
        <horizontal/>
      </border>
    </dxf>
    <dxf>
      <border>
        <bottom style="thin">
          <color theme="5"/>
        </bottom>
        <vertical/>
        <horizontal/>
      </border>
    </dxf>
    <dxf>
      <border>
        <bottom style="thin">
          <color theme="5"/>
        </bottom>
        <vertical/>
        <horizontal/>
      </border>
    </dxf>
    <dxf>
      <border>
        <bottom style="thin">
          <color theme="5"/>
        </bottom>
        <vertical/>
        <horizontal/>
      </border>
    </dxf>
    <dxf>
      <border>
        <bottom style="thin">
          <color theme="5"/>
        </bottom>
        <vertical/>
        <horizontal/>
      </border>
    </dxf>
    <dxf>
      <border>
        <bottom style="thin">
          <color theme="5"/>
        </bottom>
        <vertical/>
        <horizontal/>
      </border>
    </dxf>
    <dxf>
      <border>
        <bottom style="thin">
          <color theme="5"/>
        </bottom>
        <vertical/>
        <horizontal/>
      </border>
    </dxf>
    <dxf>
      <border>
        <bottom style="thin">
          <color theme="5"/>
        </bottom>
        <vertical/>
        <horizontal/>
      </border>
    </dxf>
    <dxf>
      <border>
        <bottom style="thin">
          <color theme="5"/>
        </bottom>
        <vertical/>
        <horizontal/>
      </border>
    </dxf>
    <dxf>
      <border>
        <bottom style="thin">
          <color theme="5"/>
        </bottom>
        <vertical/>
        <horizontal/>
      </border>
    </dxf>
    <dxf>
      <border>
        <bottom style="thin">
          <color theme="5"/>
        </bottom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B0B9E8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A3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2"/>
  <sheetViews>
    <sheetView workbookViewId="0">
      <selection activeCell="B13" sqref="B13"/>
    </sheetView>
  </sheetViews>
  <sheetFormatPr defaultRowHeight="13.2" x14ac:dyDescent="0.25"/>
  <cols>
    <col min="1" max="1" width="19" bestFit="1" customWidth="1"/>
    <col min="2" max="2" width="43.109375" bestFit="1" customWidth="1"/>
    <col min="3" max="3" width="57.44140625" bestFit="1" customWidth="1"/>
  </cols>
  <sheetData>
    <row r="1" spans="1:5" x14ac:dyDescent="0.25">
      <c r="A1" s="2" t="s">
        <v>76</v>
      </c>
      <c r="B1" s="11" t="s">
        <v>77</v>
      </c>
      <c r="C1" s="2" t="s">
        <v>94</v>
      </c>
    </row>
    <row r="2" spans="1:5" x14ac:dyDescent="0.25">
      <c r="A2" t="s">
        <v>73</v>
      </c>
      <c r="B2" s="1">
        <v>5</v>
      </c>
      <c r="C2" t="s">
        <v>108</v>
      </c>
    </row>
    <row r="3" spans="1:5" x14ac:dyDescent="0.25">
      <c r="A3" t="s">
        <v>74</v>
      </c>
      <c r="B3" s="1">
        <v>10</v>
      </c>
      <c r="C3" t="s">
        <v>109</v>
      </c>
    </row>
    <row r="4" spans="1:5" x14ac:dyDescent="0.25">
      <c r="A4" t="s">
        <v>75</v>
      </c>
      <c r="B4" s="24" t="s">
        <v>252</v>
      </c>
      <c r="C4" t="s">
        <v>110</v>
      </c>
      <c r="E4" s="1"/>
    </row>
    <row r="5" spans="1:5" x14ac:dyDescent="0.25">
      <c r="A5" t="s">
        <v>126</v>
      </c>
      <c r="B5" s="24" t="s">
        <v>254</v>
      </c>
      <c r="C5" t="s">
        <v>127</v>
      </c>
      <c r="E5" s="1"/>
    </row>
    <row r="6" spans="1:5" x14ac:dyDescent="0.25">
      <c r="A6" s="21" t="s">
        <v>292</v>
      </c>
      <c r="B6" s="24" t="s">
        <v>295</v>
      </c>
      <c r="C6" s="21" t="s">
        <v>293</v>
      </c>
      <c r="D6" s="21" t="s">
        <v>294</v>
      </c>
      <c r="E6" s="1"/>
    </row>
    <row r="7" spans="1:5" x14ac:dyDescent="0.25">
      <c r="A7" s="21" t="s">
        <v>285</v>
      </c>
      <c r="B7" s="24" t="s">
        <v>286</v>
      </c>
      <c r="C7" s="21" t="s">
        <v>287</v>
      </c>
      <c r="E7" s="1"/>
    </row>
    <row r="8" spans="1:5" x14ac:dyDescent="0.25">
      <c r="A8" t="s">
        <v>83</v>
      </c>
      <c r="B8" s="1" t="s">
        <v>122</v>
      </c>
      <c r="C8" t="s">
        <v>83</v>
      </c>
    </row>
    <row r="9" spans="1:5" x14ac:dyDescent="0.25">
      <c r="A9" t="s">
        <v>84</v>
      </c>
      <c r="B9" s="1" t="b">
        <v>1</v>
      </c>
      <c r="C9" t="s">
        <v>121</v>
      </c>
    </row>
    <row r="10" spans="1:5" x14ac:dyDescent="0.25">
      <c r="A10" s="21" t="s">
        <v>281</v>
      </c>
      <c r="B10" t="s">
        <v>282</v>
      </c>
      <c r="C10" s="21" t="s">
        <v>283</v>
      </c>
    </row>
    <row r="11" spans="1:5" x14ac:dyDescent="0.25">
      <c r="A11" t="s">
        <v>284</v>
      </c>
      <c r="B11" s="1" t="b">
        <v>0</v>
      </c>
    </row>
    <row r="12" spans="1:5" x14ac:dyDescent="0.25">
      <c r="A12" t="s">
        <v>291</v>
      </c>
      <c r="B12" s="1" t="s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2"/>
  <sheetViews>
    <sheetView workbookViewId="0">
      <selection activeCell="F3" sqref="F3"/>
    </sheetView>
  </sheetViews>
  <sheetFormatPr defaultColWidth="9.109375" defaultRowHeight="13.2" x14ac:dyDescent="0.25"/>
  <sheetData>
    <row r="1" spans="1:9" x14ac:dyDescent="0.25">
      <c r="A1" s="12" t="s">
        <v>0</v>
      </c>
      <c r="B1" s="12" t="s">
        <v>71</v>
      </c>
      <c r="C1" s="12" t="s">
        <v>72</v>
      </c>
      <c r="D1" s="12" t="s">
        <v>128</v>
      </c>
      <c r="E1" s="12" t="s">
        <v>129</v>
      </c>
      <c r="F1" s="12" t="s">
        <v>288</v>
      </c>
      <c r="G1" s="12" t="s">
        <v>78</v>
      </c>
      <c r="H1" s="12" t="s">
        <v>79</v>
      </c>
      <c r="I1" s="11" t="s">
        <v>94</v>
      </c>
    </row>
    <row r="2" spans="1:9" x14ac:dyDescent="0.25">
      <c r="A2" t="s">
        <v>165</v>
      </c>
      <c r="B2">
        <v>52</v>
      </c>
      <c r="C2">
        <v>52</v>
      </c>
      <c r="D2">
        <v>6</v>
      </c>
      <c r="E2">
        <v>2</v>
      </c>
      <c r="F2">
        <v>3</v>
      </c>
      <c r="G2">
        <v>26</v>
      </c>
      <c r="H2">
        <v>26</v>
      </c>
      <c r="I2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8"/>
  <sheetViews>
    <sheetView workbookViewId="0">
      <selection activeCell="B2" sqref="B2"/>
    </sheetView>
  </sheetViews>
  <sheetFormatPr defaultColWidth="9.109375" defaultRowHeight="13.2" x14ac:dyDescent="0.25"/>
  <sheetData>
    <row r="1" spans="1:3" x14ac:dyDescent="0.25">
      <c r="A1" s="2" t="s">
        <v>0</v>
      </c>
      <c r="B1" s="2" t="s">
        <v>289</v>
      </c>
      <c r="C1" s="2" t="s">
        <v>92</v>
      </c>
    </row>
    <row r="2" spans="1:3" x14ac:dyDescent="0.25">
      <c r="A2" t="s">
        <v>138</v>
      </c>
    </row>
    <row r="3" spans="1:3" x14ac:dyDescent="0.25">
      <c r="A3" t="s">
        <v>148</v>
      </c>
    </row>
    <row r="4" spans="1:3" x14ac:dyDescent="0.25">
      <c r="A4" t="s">
        <v>134</v>
      </c>
    </row>
    <row r="5" spans="1:3" x14ac:dyDescent="0.25">
      <c r="A5" t="s">
        <v>145</v>
      </c>
    </row>
    <row r="6" spans="1:3" x14ac:dyDescent="0.25">
      <c r="A6" s="21" t="s">
        <v>214</v>
      </c>
      <c r="B6" s="21"/>
    </row>
    <row r="7" spans="1:3" x14ac:dyDescent="0.25">
      <c r="A7" s="21" t="s">
        <v>229</v>
      </c>
      <c r="B7" s="21"/>
    </row>
    <row r="8" spans="1:3" x14ac:dyDescent="0.25">
      <c r="A8" s="21" t="s">
        <v>247</v>
      </c>
      <c r="B8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67"/>
  <sheetViews>
    <sheetView workbookViewId="0">
      <pane ySplit="1" topLeftCell="A2" activePane="bottomLeft" state="frozen"/>
      <selection pane="bottomLeft" activeCell="Q2" sqref="Q2"/>
    </sheetView>
  </sheetViews>
  <sheetFormatPr defaultColWidth="9.109375" defaultRowHeight="13.2" x14ac:dyDescent="0.25"/>
  <sheetData>
    <row r="1" spans="1:23" s="7" customFormat="1" x14ac:dyDescent="0.25">
      <c r="A1" s="8" t="s">
        <v>90</v>
      </c>
      <c r="B1" s="8" t="s">
        <v>0</v>
      </c>
      <c r="C1" s="8" t="s">
        <v>37</v>
      </c>
      <c r="D1" s="8" t="s">
        <v>63</v>
      </c>
      <c r="E1" s="8" t="s">
        <v>38</v>
      </c>
      <c r="F1" s="8" t="s">
        <v>39</v>
      </c>
      <c r="G1" s="8" t="s">
        <v>40</v>
      </c>
      <c r="H1" s="8" t="s">
        <v>41</v>
      </c>
      <c r="I1" s="8" t="s">
        <v>26</v>
      </c>
      <c r="J1" s="8" t="s">
        <v>27</v>
      </c>
      <c r="K1" s="8" t="s">
        <v>28</v>
      </c>
      <c r="L1" s="8" t="s">
        <v>66</v>
      </c>
      <c r="M1" s="8" t="s">
        <v>29</v>
      </c>
      <c r="N1" s="8" t="s">
        <v>255</v>
      </c>
      <c r="O1" s="8" t="s">
        <v>30</v>
      </c>
      <c r="P1" s="8" t="s">
        <v>31</v>
      </c>
      <c r="Q1" s="8" t="s">
        <v>297</v>
      </c>
      <c r="R1" s="8" t="s">
        <v>32</v>
      </c>
      <c r="S1" s="8" t="s">
        <v>44</v>
      </c>
      <c r="T1" s="8" t="s">
        <v>67</v>
      </c>
      <c r="U1" s="8" t="s">
        <v>68</v>
      </c>
      <c r="V1" s="8" t="s">
        <v>69</v>
      </c>
      <c r="W1" s="8" t="s">
        <v>70</v>
      </c>
    </row>
    <row r="2" spans="1:23" x14ac:dyDescent="0.25">
      <c r="A2" t="s">
        <v>134</v>
      </c>
      <c r="B2" t="s">
        <v>130</v>
      </c>
      <c r="C2" t="s">
        <v>80</v>
      </c>
      <c r="D2" t="s">
        <v>124</v>
      </c>
      <c r="E2">
        <v>0</v>
      </c>
      <c r="F2">
        <v>0</v>
      </c>
      <c r="G2">
        <v>26</v>
      </c>
      <c r="H2">
        <v>26</v>
      </c>
    </row>
    <row r="3" spans="1:23" x14ac:dyDescent="0.25">
      <c r="A3" t="s">
        <v>134</v>
      </c>
      <c r="B3" t="s">
        <v>140</v>
      </c>
      <c r="C3" t="s">
        <v>33</v>
      </c>
      <c r="D3" t="s">
        <v>43</v>
      </c>
      <c r="E3">
        <v>0</v>
      </c>
      <c r="F3">
        <v>10</v>
      </c>
      <c r="G3">
        <v>26</v>
      </c>
      <c r="H3">
        <v>6</v>
      </c>
      <c r="S3" t="b">
        <v>1</v>
      </c>
    </row>
    <row r="4" spans="1:23" x14ac:dyDescent="0.25">
      <c r="A4" t="s">
        <v>134</v>
      </c>
      <c r="B4" t="s">
        <v>24</v>
      </c>
      <c r="C4" t="s">
        <v>33</v>
      </c>
      <c r="D4" t="s">
        <v>124</v>
      </c>
      <c r="E4">
        <v>0</v>
      </c>
      <c r="F4">
        <v>1</v>
      </c>
      <c r="G4">
        <v>6</v>
      </c>
      <c r="H4">
        <v>18</v>
      </c>
      <c r="I4" t="s">
        <v>241</v>
      </c>
      <c r="K4" t="b">
        <v>1</v>
      </c>
      <c r="O4" t="s">
        <v>123</v>
      </c>
      <c r="P4" t="s">
        <v>133</v>
      </c>
      <c r="S4" t="b">
        <v>1</v>
      </c>
    </row>
    <row r="5" spans="1:23" x14ac:dyDescent="0.25">
      <c r="A5" t="s">
        <v>134</v>
      </c>
      <c r="B5" t="s">
        <v>131</v>
      </c>
      <c r="C5" t="s">
        <v>80</v>
      </c>
      <c r="D5" t="s">
        <v>124</v>
      </c>
      <c r="E5">
        <v>6</v>
      </c>
      <c r="F5">
        <v>1</v>
      </c>
      <c r="G5">
        <v>20</v>
      </c>
      <c r="H5">
        <v>20</v>
      </c>
    </row>
    <row r="6" spans="1:23" x14ac:dyDescent="0.25">
      <c r="A6" t="s">
        <v>134</v>
      </c>
      <c r="B6" t="s">
        <v>38</v>
      </c>
      <c r="C6" t="s">
        <v>33</v>
      </c>
      <c r="D6" t="s">
        <v>124</v>
      </c>
      <c r="E6">
        <v>3</v>
      </c>
      <c r="F6">
        <v>18</v>
      </c>
      <c r="G6">
        <v>6</v>
      </c>
      <c r="H6">
        <v>8</v>
      </c>
      <c r="K6" t="b">
        <v>1</v>
      </c>
      <c r="R6">
        <v>1</v>
      </c>
    </row>
    <row r="7" spans="1:23" x14ac:dyDescent="0.25">
      <c r="A7" t="s">
        <v>134</v>
      </c>
      <c r="B7" t="s">
        <v>132</v>
      </c>
      <c r="C7" t="s">
        <v>33</v>
      </c>
      <c r="D7" t="s">
        <v>124</v>
      </c>
      <c r="E7">
        <v>11</v>
      </c>
      <c r="F7">
        <v>18</v>
      </c>
      <c r="G7">
        <v>6</v>
      </c>
      <c r="H7">
        <v>8</v>
      </c>
      <c r="K7" t="b">
        <v>1</v>
      </c>
      <c r="R7">
        <v>1</v>
      </c>
    </row>
    <row r="8" spans="1:23" x14ac:dyDescent="0.25">
      <c r="A8" t="s">
        <v>134</v>
      </c>
      <c r="B8" t="s">
        <v>133</v>
      </c>
      <c r="C8" t="s">
        <v>33</v>
      </c>
      <c r="D8" t="s">
        <v>124</v>
      </c>
      <c r="E8">
        <v>19</v>
      </c>
      <c r="F8">
        <v>18</v>
      </c>
      <c r="G8">
        <v>6</v>
      </c>
      <c r="H8">
        <v>8</v>
      </c>
      <c r="K8" t="b">
        <v>1</v>
      </c>
      <c r="R8">
        <v>1</v>
      </c>
    </row>
    <row r="9" spans="1:23" x14ac:dyDescent="0.25">
      <c r="A9" t="s">
        <v>148</v>
      </c>
      <c r="B9" t="s">
        <v>24</v>
      </c>
      <c r="C9" t="s">
        <v>33</v>
      </c>
      <c r="D9" t="s">
        <v>124</v>
      </c>
      <c r="E9">
        <v>0</v>
      </c>
      <c r="F9">
        <v>0</v>
      </c>
      <c r="G9">
        <v>26</v>
      </c>
      <c r="H9">
        <v>6</v>
      </c>
      <c r="I9" t="s">
        <v>241</v>
      </c>
      <c r="K9" t="b">
        <v>1</v>
      </c>
      <c r="P9" t="s">
        <v>133</v>
      </c>
      <c r="S9" t="b">
        <v>1</v>
      </c>
    </row>
    <row r="10" spans="1:23" x14ac:dyDescent="0.25">
      <c r="A10" t="s">
        <v>148</v>
      </c>
      <c r="B10" t="s">
        <v>140</v>
      </c>
      <c r="C10" t="s">
        <v>33</v>
      </c>
      <c r="D10" t="s">
        <v>43</v>
      </c>
      <c r="E10">
        <v>0</v>
      </c>
      <c r="F10">
        <v>10</v>
      </c>
      <c r="G10">
        <v>26</v>
      </c>
      <c r="H10">
        <v>6</v>
      </c>
      <c r="S10" t="b">
        <v>1</v>
      </c>
    </row>
    <row r="11" spans="1:23" x14ac:dyDescent="0.25">
      <c r="A11" t="s">
        <v>148</v>
      </c>
      <c r="B11" t="s">
        <v>141</v>
      </c>
      <c r="C11" t="s">
        <v>33</v>
      </c>
      <c r="D11" t="s">
        <v>124</v>
      </c>
      <c r="E11">
        <v>7</v>
      </c>
      <c r="F11">
        <v>6</v>
      </c>
      <c r="G11">
        <v>18</v>
      </c>
      <c r="H11">
        <v>4</v>
      </c>
      <c r="K11" t="b">
        <v>1</v>
      </c>
      <c r="P11" t="s">
        <v>133</v>
      </c>
      <c r="R11">
        <v>1</v>
      </c>
    </row>
    <row r="12" spans="1:23" x14ac:dyDescent="0.25">
      <c r="A12" t="s">
        <v>148</v>
      </c>
      <c r="B12" t="s">
        <v>102</v>
      </c>
      <c r="C12" t="s">
        <v>80</v>
      </c>
      <c r="D12" t="s">
        <v>124</v>
      </c>
      <c r="E12">
        <v>7</v>
      </c>
      <c r="F12">
        <v>6</v>
      </c>
      <c r="G12">
        <v>15</v>
      </c>
      <c r="H12">
        <v>17</v>
      </c>
    </row>
    <row r="13" spans="1:23" x14ac:dyDescent="0.25">
      <c r="A13" t="s">
        <v>148</v>
      </c>
      <c r="B13" t="s">
        <v>142</v>
      </c>
      <c r="C13" t="s">
        <v>33</v>
      </c>
      <c r="D13" t="s">
        <v>124</v>
      </c>
      <c r="E13">
        <v>1</v>
      </c>
      <c r="F13">
        <v>6</v>
      </c>
      <c r="G13">
        <v>6</v>
      </c>
      <c r="H13">
        <v>6</v>
      </c>
      <c r="I13" t="s">
        <v>241</v>
      </c>
      <c r="J13">
        <v>80</v>
      </c>
      <c r="K13" t="b">
        <v>1</v>
      </c>
    </row>
    <row r="14" spans="1:23" x14ac:dyDescent="0.25">
      <c r="A14" t="s">
        <v>148</v>
      </c>
      <c r="B14" t="s">
        <v>143</v>
      </c>
      <c r="C14" t="s">
        <v>33</v>
      </c>
      <c r="D14" t="s">
        <v>124</v>
      </c>
      <c r="E14">
        <v>1</v>
      </c>
      <c r="F14">
        <v>12</v>
      </c>
      <c r="G14">
        <v>6</v>
      </c>
      <c r="H14">
        <v>6</v>
      </c>
      <c r="J14">
        <v>80</v>
      </c>
      <c r="K14" t="b">
        <v>1</v>
      </c>
    </row>
    <row r="15" spans="1:23" x14ac:dyDescent="0.25">
      <c r="A15" t="s">
        <v>148</v>
      </c>
      <c r="B15" t="s">
        <v>168</v>
      </c>
      <c r="C15" t="s">
        <v>33</v>
      </c>
      <c r="D15" t="s">
        <v>42</v>
      </c>
      <c r="E15">
        <v>2</v>
      </c>
      <c r="F15">
        <v>18</v>
      </c>
      <c r="G15">
        <v>7</v>
      </c>
      <c r="H15">
        <v>8</v>
      </c>
      <c r="K15" t="b">
        <v>1</v>
      </c>
      <c r="R15">
        <v>1</v>
      </c>
    </row>
    <row r="16" spans="1:23" x14ac:dyDescent="0.25">
      <c r="A16" t="s">
        <v>148</v>
      </c>
      <c r="B16" t="s">
        <v>169</v>
      </c>
      <c r="C16" t="s">
        <v>33</v>
      </c>
      <c r="D16" t="s">
        <v>42</v>
      </c>
      <c r="E16">
        <v>14</v>
      </c>
      <c r="F16">
        <v>18</v>
      </c>
      <c r="G16">
        <v>6</v>
      </c>
      <c r="H16">
        <v>8</v>
      </c>
      <c r="K16" t="b">
        <v>1</v>
      </c>
      <c r="R16">
        <v>1</v>
      </c>
    </row>
    <row r="17" spans="1:19" x14ac:dyDescent="0.25">
      <c r="A17" t="s">
        <v>148</v>
      </c>
      <c r="B17" t="s">
        <v>170</v>
      </c>
      <c r="C17" t="s">
        <v>33</v>
      </c>
      <c r="D17" t="s">
        <v>42</v>
      </c>
      <c r="E17">
        <v>19</v>
      </c>
      <c r="F17">
        <v>18</v>
      </c>
      <c r="G17">
        <v>7</v>
      </c>
      <c r="H17">
        <v>8</v>
      </c>
      <c r="K17" t="b">
        <v>1</v>
      </c>
      <c r="R17">
        <v>1</v>
      </c>
    </row>
    <row r="18" spans="1:19" x14ac:dyDescent="0.25">
      <c r="A18" t="s">
        <v>148</v>
      </c>
      <c r="B18" t="s">
        <v>144</v>
      </c>
      <c r="C18" t="s">
        <v>33</v>
      </c>
      <c r="D18" t="s">
        <v>42</v>
      </c>
      <c r="E18">
        <v>20</v>
      </c>
      <c r="F18">
        <v>9</v>
      </c>
      <c r="G18">
        <v>6</v>
      </c>
      <c r="H18">
        <v>7</v>
      </c>
      <c r="K18" t="b">
        <v>1</v>
      </c>
      <c r="R18">
        <v>1</v>
      </c>
    </row>
    <row r="19" spans="1:19" x14ac:dyDescent="0.25">
      <c r="A19" t="s">
        <v>148</v>
      </c>
      <c r="B19" t="s">
        <v>171</v>
      </c>
      <c r="C19" t="s">
        <v>33</v>
      </c>
      <c r="D19" t="s">
        <v>43</v>
      </c>
      <c r="E19">
        <v>2</v>
      </c>
      <c r="F19">
        <v>18</v>
      </c>
      <c r="G19">
        <v>7</v>
      </c>
      <c r="H19">
        <v>8</v>
      </c>
      <c r="K19" t="b">
        <v>1</v>
      </c>
      <c r="R19">
        <v>1</v>
      </c>
    </row>
    <row r="20" spans="1:19" x14ac:dyDescent="0.25">
      <c r="A20" t="s">
        <v>148</v>
      </c>
      <c r="B20" t="s">
        <v>172</v>
      </c>
      <c r="C20" t="s">
        <v>33</v>
      </c>
      <c r="D20" t="s">
        <v>43</v>
      </c>
      <c r="E20">
        <v>14</v>
      </c>
      <c r="F20">
        <v>18</v>
      </c>
      <c r="G20">
        <v>6</v>
      </c>
      <c r="H20">
        <v>8</v>
      </c>
      <c r="K20" t="b">
        <v>1</v>
      </c>
      <c r="R20">
        <v>1</v>
      </c>
    </row>
    <row r="21" spans="1:19" x14ac:dyDescent="0.25">
      <c r="A21" t="s">
        <v>148</v>
      </c>
      <c r="B21" t="s">
        <v>173</v>
      </c>
      <c r="C21" t="s">
        <v>33</v>
      </c>
      <c r="D21" t="s">
        <v>43</v>
      </c>
      <c r="E21">
        <v>19</v>
      </c>
      <c r="F21">
        <v>18</v>
      </c>
      <c r="G21">
        <v>7</v>
      </c>
      <c r="H21">
        <v>8</v>
      </c>
      <c r="K21" t="b">
        <v>1</v>
      </c>
      <c r="R21">
        <v>1</v>
      </c>
    </row>
    <row r="22" spans="1:19" x14ac:dyDescent="0.25">
      <c r="A22" t="s">
        <v>138</v>
      </c>
      <c r="B22" t="s">
        <v>130</v>
      </c>
      <c r="C22" s="21" t="s">
        <v>80</v>
      </c>
      <c r="D22" s="21" t="s">
        <v>42</v>
      </c>
      <c r="E22">
        <v>0</v>
      </c>
      <c r="F22">
        <v>0</v>
      </c>
      <c r="G22">
        <v>26</v>
      </c>
      <c r="H22">
        <v>26</v>
      </c>
      <c r="I22" s="21"/>
      <c r="K22" t="b">
        <v>1</v>
      </c>
      <c r="R22">
        <v>1</v>
      </c>
    </row>
    <row r="23" spans="1:19" x14ac:dyDescent="0.25">
      <c r="A23" t="s">
        <v>138</v>
      </c>
      <c r="B23" s="21" t="s">
        <v>33</v>
      </c>
      <c r="C23" s="21" t="s">
        <v>33</v>
      </c>
      <c r="D23" s="21" t="s">
        <v>42</v>
      </c>
      <c r="E23">
        <v>5</v>
      </c>
      <c r="F23">
        <v>4</v>
      </c>
      <c r="G23">
        <v>20</v>
      </c>
      <c r="H23">
        <v>17</v>
      </c>
      <c r="I23" s="21" t="s">
        <v>250</v>
      </c>
      <c r="J23" s="21">
        <v>80</v>
      </c>
      <c r="K23" t="b">
        <v>1</v>
      </c>
      <c r="R23">
        <v>1</v>
      </c>
    </row>
    <row r="24" spans="1:19" x14ac:dyDescent="0.25">
      <c r="A24" t="s">
        <v>138</v>
      </c>
      <c r="B24" t="s">
        <v>24</v>
      </c>
      <c r="C24" t="s">
        <v>33</v>
      </c>
      <c r="D24" t="s">
        <v>42</v>
      </c>
      <c r="E24">
        <v>0</v>
      </c>
      <c r="F24">
        <v>0</v>
      </c>
      <c r="G24">
        <v>6</v>
      </c>
      <c r="H24">
        <v>19</v>
      </c>
      <c r="I24" t="s">
        <v>241</v>
      </c>
      <c r="K24" t="b">
        <v>1</v>
      </c>
      <c r="O24" t="s">
        <v>123</v>
      </c>
      <c r="P24" s="21" t="s">
        <v>249</v>
      </c>
      <c r="Q24" s="21"/>
      <c r="S24" t="b">
        <v>1</v>
      </c>
    </row>
    <row r="25" spans="1:19" x14ac:dyDescent="0.25">
      <c r="A25" t="s">
        <v>138</v>
      </c>
      <c r="B25" t="s">
        <v>38</v>
      </c>
      <c r="C25" t="s">
        <v>33</v>
      </c>
      <c r="D25" t="s">
        <v>42</v>
      </c>
      <c r="E25">
        <v>3</v>
      </c>
      <c r="F25">
        <v>18</v>
      </c>
      <c r="G25">
        <v>6</v>
      </c>
      <c r="H25">
        <v>8</v>
      </c>
      <c r="K25" t="b">
        <v>1</v>
      </c>
      <c r="N25" t="b">
        <v>1</v>
      </c>
      <c r="R25">
        <v>1</v>
      </c>
      <c r="S25" t="b">
        <v>1</v>
      </c>
    </row>
    <row r="26" spans="1:19" x14ac:dyDescent="0.25">
      <c r="A26" t="s">
        <v>138</v>
      </c>
      <c r="B26" t="s">
        <v>133</v>
      </c>
      <c r="C26" t="s">
        <v>33</v>
      </c>
      <c r="D26" t="s">
        <v>42</v>
      </c>
      <c r="E26">
        <v>19</v>
      </c>
      <c r="F26">
        <v>18</v>
      </c>
      <c r="G26">
        <v>6</v>
      </c>
      <c r="H26">
        <v>8</v>
      </c>
      <c r="K26" t="b">
        <v>1</v>
      </c>
      <c r="R26">
        <v>1</v>
      </c>
      <c r="S26" t="b">
        <v>1</v>
      </c>
    </row>
    <row r="27" spans="1:19" x14ac:dyDescent="0.25">
      <c r="A27" t="s">
        <v>145</v>
      </c>
      <c r="B27" t="s">
        <v>24</v>
      </c>
      <c r="C27" t="s">
        <v>33</v>
      </c>
      <c r="D27" t="s">
        <v>124</v>
      </c>
      <c r="E27">
        <v>0</v>
      </c>
      <c r="F27">
        <v>0</v>
      </c>
      <c r="G27">
        <v>26</v>
      </c>
      <c r="H27">
        <v>6</v>
      </c>
      <c r="I27" t="s">
        <v>241</v>
      </c>
      <c r="K27" t="b">
        <v>1</v>
      </c>
      <c r="P27" t="s">
        <v>133</v>
      </c>
      <c r="S27" t="b">
        <v>1</v>
      </c>
    </row>
    <row r="28" spans="1:19" x14ac:dyDescent="0.25">
      <c r="A28" t="s">
        <v>145</v>
      </c>
      <c r="B28" t="s">
        <v>140</v>
      </c>
      <c r="C28" t="s">
        <v>33</v>
      </c>
      <c r="D28" t="s">
        <v>43</v>
      </c>
      <c r="E28">
        <v>0</v>
      </c>
      <c r="F28">
        <v>10</v>
      </c>
      <c r="G28">
        <v>26</v>
      </c>
      <c r="H28">
        <v>6</v>
      </c>
      <c r="S28" t="b">
        <v>1</v>
      </c>
    </row>
    <row r="29" spans="1:19" x14ac:dyDescent="0.25">
      <c r="A29" t="s">
        <v>145</v>
      </c>
      <c r="B29" t="s">
        <v>141</v>
      </c>
      <c r="C29" t="s">
        <v>33</v>
      </c>
      <c r="D29" t="s">
        <v>124</v>
      </c>
      <c r="E29">
        <v>13</v>
      </c>
      <c r="F29">
        <v>6</v>
      </c>
      <c r="G29">
        <v>12</v>
      </c>
      <c r="H29">
        <v>4</v>
      </c>
      <c r="K29" t="b">
        <v>1</v>
      </c>
      <c r="P29" t="s">
        <v>133</v>
      </c>
      <c r="R29">
        <v>1</v>
      </c>
    </row>
    <row r="30" spans="1:19" x14ac:dyDescent="0.25">
      <c r="A30" t="s">
        <v>145</v>
      </c>
      <c r="B30" t="s">
        <v>102</v>
      </c>
      <c r="C30" t="s">
        <v>80</v>
      </c>
      <c r="D30" t="s">
        <v>124</v>
      </c>
      <c r="E30">
        <v>6</v>
      </c>
      <c r="F30">
        <v>5</v>
      </c>
      <c r="G30">
        <v>15</v>
      </c>
      <c r="H30">
        <v>17</v>
      </c>
    </row>
    <row r="31" spans="1:19" x14ac:dyDescent="0.25">
      <c r="A31" t="s">
        <v>145</v>
      </c>
      <c r="B31" t="s">
        <v>142</v>
      </c>
      <c r="C31" t="s">
        <v>33</v>
      </c>
      <c r="D31" t="s">
        <v>124</v>
      </c>
      <c r="E31">
        <v>1</v>
      </c>
      <c r="F31">
        <v>6</v>
      </c>
      <c r="G31">
        <v>6</v>
      </c>
      <c r="H31">
        <v>6</v>
      </c>
      <c r="I31" t="s">
        <v>241</v>
      </c>
      <c r="J31">
        <v>80</v>
      </c>
      <c r="K31" t="b">
        <v>1</v>
      </c>
    </row>
    <row r="32" spans="1:19" x14ac:dyDescent="0.25">
      <c r="A32" t="s">
        <v>145</v>
      </c>
      <c r="B32" t="s">
        <v>143</v>
      </c>
      <c r="C32" t="s">
        <v>33</v>
      </c>
      <c r="D32" t="s">
        <v>124</v>
      </c>
      <c r="E32">
        <v>1</v>
      </c>
      <c r="F32">
        <v>12</v>
      </c>
      <c r="G32">
        <v>6</v>
      </c>
      <c r="H32">
        <v>6</v>
      </c>
      <c r="J32">
        <v>80</v>
      </c>
      <c r="K32" t="b">
        <v>1</v>
      </c>
    </row>
    <row r="33" spans="1:19" x14ac:dyDescent="0.25">
      <c r="A33" t="s">
        <v>145</v>
      </c>
      <c r="B33" t="s">
        <v>168</v>
      </c>
      <c r="C33" t="s">
        <v>33</v>
      </c>
      <c r="D33" t="s">
        <v>42</v>
      </c>
      <c r="E33">
        <v>2</v>
      </c>
      <c r="F33">
        <v>18</v>
      </c>
      <c r="G33">
        <v>7</v>
      </c>
      <c r="H33">
        <v>8</v>
      </c>
      <c r="K33" t="b">
        <v>1</v>
      </c>
      <c r="R33">
        <v>1</v>
      </c>
    </row>
    <row r="34" spans="1:19" x14ac:dyDescent="0.25">
      <c r="A34" t="s">
        <v>145</v>
      </c>
      <c r="B34" t="s">
        <v>169</v>
      </c>
      <c r="C34" t="s">
        <v>33</v>
      </c>
      <c r="D34" t="s">
        <v>42</v>
      </c>
      <c r="E34">
        <v>11</v>
      </c>
      <c r="F34">
        <v>18</v>
      </c>
      <c r="G34">
        <v>6</v>
      </c>
      <c r="H34">
        <v>8</v>
      </c>
      <c r="K34" t="b">
        <v>1</v>
      </c>
      <c r="R34">
        <v>1</v>
      </c>
    </row>
    <row r="35" spans="1:19" x14ac:dyDescent="0.25">
      <c r="A35" t="s">
        <v>145</v>
      </c>
      <c r="B35" t="s">
        <v>170</v>
      </c>
      <c r="C35" t="s">
        <v>33</v>
      </c>
      <c r="D35" t="s">
        <v>42</v>
      </c>
      <c r="E35">
        <v>18</v>
      </c>
      <c r="F35">
        <v>18</v>
      </c>
      <c r="G35">
        <v>7</v>
      </c>
      <c r="H35">
        <v>8</v>
      </c>
      <c r="K35" t="b">
        <v>1</v>
      </c>
      <c r="R35">
        <v>1</v>
      </c>
    </row>
    <row r="36" spans="1:19" x14ac:dyDescent="0.25">
      <c r="A36" t="s">
        <v>145</v>
      </c>
      <c r="B36" t="s">
        <v>144</v>
      </c>
      <c r="C36" t="s">
        <v>33</v>
      </c>
      <c r="D36" t="s">
        <v>42</v>
      </c>
      <c r="E36">
        <v>20</v>
      </c>
      <c r="F36">
        <v>9</v>
      </c>
      <c r="G36">
        <v>6</v>
      </c>
      <c r="H36">
        <v>7</v>
      </c>
      <c r="K36" t="b">
        <v>1</v>
      </c>
      <c r="R36">
        <v>1</v>
      </c>
    </row>
    <row r="37" spans="1:19" x14ac:dyDescent="0.25">
      <c r="A37" t="s">
        <v>145</v>
      </c>
      <c r="B37" t="s">
        <v>171</v>
      </c>
      <c r="C37" t="s">
        <v>33</v>
      </c>
      <c r="D37" t="s">
        <v>43</v>
      </c>
      <c r="E37">
        <v>2</v>
      </c>
      <c r="F37">
        <v>18</v>
      </c>
      <c r="G37">
        <v>7</v>
      </c>
      <c r="H37">
        <v>8</v>
      </c>
      <c r="K37" t="b">
        <v>1</v>
      </c>
      <c r="R37">
        <v>1</v>
      </c>
    </row>
    <row r="38" spans="1:19" x14ac:dyDescent="0.25">
      <c r="A38" t="s">
        <v>145</v>
      </c>
      <c r="B38" t="s">
        <v>172</v>
      </c>
      <c r="C38" t="s">
        <v>33</v>
      </c>
      <c r="D38" t="s">
        <v>43</v>
      </c>
      <c r="E38">
        <v>11</v>
      </c>
      <c r="F38">
        <v>18</v>
      </c>
      <c r="G38">
        <v>6</v>
      </c>
      <c r="H38">
        <v>8</v>
      </c>
      <c r="K38" t="b">
        <v>1</v>
      </c>
      <c r="R38">
        <v>1</v>
      </c>
    </row>
    <row r="39" spans="1:19" x14ac:dyDescent="0.25">
      <c r="A39" t="s">
        <v>145</v>
      </c>
      <c r="B39" t="s">
        <v>173</v>
      </c>
      <c r="C39" t="s">
        <v>33</v>
      </c>
      <c r="D39" t="s">
        <v>43</v>
      </c>
      <c r="E39">
        <v>18</v>
      </c>
      <c r="F39">
        <v>18</v>
      </c>
      <c r="G39">
        <v>7</v>
      </c>
      <c r="H39">
        <v>8</v>
      </c>
      <c r="K39" t="b">
        <v>1</v>
      </c>
      <c r="R39">
        <v>1</v>
      </c>
    </row>
    <row r="40" spans="1:19" x14ac:dyDescent="0.25">
      <c r="A40" s="22" t="s">
        <v>214</v>
      </c>
      <c r="B40" s="22" t="s">
        <v>39</v>
      </c>
      <c r="C40" s="22" t="s">
        <v>33</v>
      </c>
      <c r="D40" s="22" t="s">
        <v>42</v>
      </c>
      <c r="E40">
        <v>0</v>
      </c>
      <c r="F40">
        <v>0</v>
      </c>
      <c r="G40">
        <v>26</v>
      </c>
      <c r="H40">
        <v>13</v>
      </c>
      <c r="S40" t="b">
        <v>1</v>
      </c>
    </row>
    <row r="41" spans="1:19" x14ac:dyDescent="0.25">
      <c r="A41" s="22" t="s">
        <v>214</v>
      </c>
      <c r="B41" s="22" t="s">
        <v>215</v>
      </c>
      <c r="C41" s="22" t="s">
        <v>33</v>
      </c>
      <c r="D41" s="22" t="s">
        <v>42</v>
      </c>
      <c r="E41">
        <v>0</v>
      </c>
      <c r="F41">
        <v>13</v>
      </c>
      <c r="G41">
        <v>26</v>
      </c>
      <c r="H41">
        <v>13</v>
      </c>
    </row>
    <row r="42" spans="1:19" x14ac:dyDescent="0.25">
      <c r="A42" t="s">
        <v>229</v>
      </c>
      <c r="B42" t="s">
        <v>24</v>
      </c>
      <c r="C42" t="s">
        <v>33</v>
      </c>
      <c r="D42" t="s">
        <v>124</v>
      </c>
      <c r="E42">
        <v>8</v>
      </c>
      <c r="F42">
        <v>0</v>
      </c>
      <c r="G42">
        <v>18</v>
      </c>
      <c r="H42">
        <v>6</v>
      </c>
      <c r="I42" t="s">
        <v>241</v>
      </c>
      <c r="K42" t="b">
        <v>1</v>
      </c>
      <c r="P42" t="s">
        <v>133</v>
      </c>
      <c r="S42" t="b">
        <v>1</v>
      </c>
    </row>
    <row r="43" spans="1:19" x14ac:dyDescent="0.25">
      <c r="A43" t="s">
        <v>229</v>
      </c>
      <c r="B43" t="s">
        <v>140</v>
      </c>
      <c r="C43" t="s">
        <v>33</v>
      </c>
      <c r="D43" t="s">
        <v>43</v>
      </c>
      <c r="E43">
        <v>0</v>
      </c>
      <c r="F43">
        <v>10</v>
      </c>
      <c r="G43">
        <v>26</v>
      </c>
      <c r="H43">
        <v>6</v>
      </c>
      <c r="S43" t="b">
        <v>1</v>
      </c>
    </row>
    <row r="44" spans="1:19" x14ac:dyDescent="0.25">
      <c r="A44" t="s">
        <v>229</v>
      </c>
      <c r="B44" t="s">
        <v>141</v>
      </c>
      <c r="C44" t="s">
        <v>33</v>
      </c>
      <c r="D44" t="s">
        <v>124</v>
      </c>
      <c r="E44">
        <v>13</v>
      </c>
      <c r="F44">
        <v>6</v>
      </c>
      <c r="G44">
        <v>12</v>
      </c>
      <c r="H44">
        <v>4</v>
      </c>
      <c r="K44" t="b">
        <v>1</v>
      </c>
      <c r="R44">
        <v>1</v>
      </c>
    </row>
    <row r="45" spans="1:19" x14ac:dyDescent="0.25">
      <c r="A45" t="s">
        <v>229</v>
      </c>
      <c r="B45" t="s">
        <v>102</v>
      </c>
      <c r="C45" t="s">
        <v>80</v>
      </c>
      <c r="D45" t="s">
        <v>124</v>
      </c>
      <c r="E45">
        <v>3</v>
      </c>
      <c r="F45">
        <v>7</v>
      </c>
      <c r="G45">
        <v>20</v>
      </c>
      <c r="H45">
        <v>12</v>
      </c>
    </row>
    <row r="46" spans="1:19" x14ac:dyDescent="0.25">
      <c r="A46" t="s">
        <v>229</v>
      </c>
      <c r="B46" t="s">
        <v>142</v>
      </c>
      <c r="C46" t="s">
        <v>33</v>
      </c>
      <c r="D46" t="s">
        <v>124</v>
      </c>
      <c r="E46">
        <v>1</v>
      </c>
      <c r="F46">
        <v>6</v>
      </c>
      <c r="G46">
        <v>6</v>
      </c>
      <c r="H46">
        <v>6</v>
      </c>
      <c r="I46" t="s">
        <v>241</v>
      </c>
      <c r="J46">
        <v>80</v>
      </c>
      <c r="K46" t="b">
        <v>1</v>
      </c>
    </row>
    <row r="47" spans="1:19" x14ac:dyDescent="0.25">
      <c r="A47" t="s">
        <v>229</v>
      </c>
      <c r="B47" t="s">
        <v>143</v>
      </c>
      <c r="C47" t="s">
        <v>33</v>
      </c>
      <c r="D47" t="s">
        <v>124</v>
      </c>
      <c r="E47">
        <v>1</v>
      </c>
      <c r="F47">
        <v>12</v>
      </c>
      <c r="G47">
        <v>6</v>
      </c>
      <c r="H47">
        <v>6</v>
      </c>
      <c r="J47">
        <v>80</v>
      </c>
      <c r="K47" t="b">
        <v>1</v>
      </c>
    </row>
    <row r="48" spans="1:19" x14ac:dyDescent="0.25">
      <c r="A48" t="s">
        <v>229</v>
      </c>
      <c r="B48" t="s">
        <v>168</v>
      </c>
      <c r="C48" t="s">
        <v>33</v>
      </c>
      <c r="D48" t="s">
        <v>42</v>
      </c>
      <c r="E48">
        <v>2</v>
      </c>
      <c r="F48">
        <v>18</v>
      </c>
      <c r="G48">
        <v>8</v>
      </c>
      <c r="H48">
        <v>7</v>
      </c>
      <c r="K48" t="b">
        <v>1</v>
      </c>
      <c r="R48">
        <v>1</v>
      </c>
    </row>
    <row r="49" spans="1:19" x14ac:dyDescent="0.25">
      <c r="A49" t="s">
        <v>229</v>
      </c>
      <c r="B49" t="s">
        <v>169</v>
      </c>
      <c r="C49" t="s">
        <v>33</v>
      </c>
      <c r="D49" t="s">
        <v>42</v>
      </c>
      <c r="E49">
        <v>11</v>
      </c>
      <c r="F49">
        <v>18</v>
      </c>
      <c r="G49">
        <v>6</v>
      </c>
      <c r="H49">
        <v>8</v>
      </c>
      <c r="K49" t="b">
        <v>1</v>
      </c>
      <c r="R49">
        <v>1</v>
      </c>
    </row>
    <row r="50" spans="1:19" x14ac:dyDescent="0.25">
      <c r="A50" t="s">
        <v>229</v>
      </c>
      <c r="B50" t="s">
        <v>170</v>
      </c>
      <c r="C50" t="s">
        <v>33</v>
      </c>
      <c r="D50" t="s">
        <v>42</v>
      </c>
      <c r="E50">
        <v>18</v>
      </c>
      <c r="F50">
        <v>18</v>
      </c>
      <c r="G50">
        <v>7</v>
      </c>
      <c r="H50">
        <v>8</v>
      </c>
      <c r="K50" t="b">
        <v>1</v>
      </c>
      <c r="R50">
        <v>1</v>
      </c>
    </row>
    <row r="51" spans="1:19" x14ac:dyDescent="0.25">
      <c r="A51" t="s">
        <v>229</v>
      </c>
      <c r="B51" t="s">
        <v>276</v>
      </c>
      <c r="C51" t="s">
        <v>33</v>
      </c>
      <c r="D51" t="s">
        <v>42</v>
      </c>
      <c r="E51">
        <v>0</v>
      </c>
      <c r="F51">
        <v>0</v>
      </c>
      <c r="G51">
        <v>8</v>
      </c>
      <c r="H51">
        <v>5</v>
      </c>
      <c r="K51" t="b">
        <v>1</v>
      </c>
      <c r="R51">
        <v>1</v>
      </c>
    </row>
    <row r="52" spans="1:19" x14ac:dyDescent="0.25">
      <c r="A52" t="s">
        <v>229</v>
      </c>
      <c r="B52" t="s">
        <v>171</v>
      </c>
      <c r="C52" t="s">
        <v>33</v>
      </c>
      <c r="D52" t="s">
        <v>43</v>
      </c>
      <c r="E52">
        <v>2</v>
      </c>
      <c r="F52">
        <v>18</v>
      </c>
      <c r="G52">
        <v>7</v>
      </c>
      <c r="H52">
        <v>8</v>
      </c>
      <c r="K52" t="b">
        <v>1</v>
      </c>
      <c r="R52">
        <v>1</v>
      </c>
    </row>
    <row r="53" spans="1:19" x14ac:dyDescent="0.25">
      <c r="A53" t="s">
        <v>229</v>
      </c>
      <c r="B53" t="s">
        <v>172</v>
      </c>
      <c r="C53" t="s">
        <v>33</v>
      </c>
      <c r="D53" t="s">
        <v>43</v>
      </c>
      <c r="E53">
        <v>11</v>
      </c>
      <c r="F53">
        <v>18</v>
      </c>
      <c r="G53">
        <v>6</v>
      </c>
      <c r="H53">
        <v>8</v>
      </c>
      <c r="K53" t="b">
        <v>1</v>
      </c>
      <c r="R53">
        <v>1</v>
      </c>
    </row>
    <row r="54" spans="1:19" x14ac:dyDescent="0.25">
      <c r="A54" t="s">
        <v>229</v>
      </c>
      <c r="B54" t="s">
        <v>173</v>
      </c>
      <c r="C54" t="s">
        <v>33</v>
      </c>
      <c r="D54" t="s">
        <v>43</v>
      </c>
      <c r="E54">
        <v>18</v>
      </c>
      <c r="F54">
        <v>18</v>
      </c>
      <c r="G54">
        <v>7</v>
      </c>
      <c r="H54">
        <v>8</v>
      </c>
      <c r="K54" t="b">
        <v>1</v>
      </c>
      <c r="R54">
        <v>1</v>
      </c>
    </row>
    <row r="55" spans="1:19" x14ac:dyDescent="0.25">
      <c r="A55" s="21" t="s">
        <v>247</v>
      </c>
      <c r="B55" t="s">
        <v>24</v>
      </c>
      <c r="C55" t="s">
        <v>33</v>
      </c>
      <c r="D55" t="s">
        <v>124</v>
      </c>
      <c r="E55">
        <v>8</v>
      </c>
      <c r="F55">
        <v>0</v>
      </c>
      <c r="G55">
        <v>18</v>
      </c>
      <c r="H55">
        <v>6</v>
      </c>
      <c r="I55" t="s">
        <v>241</v>
      </c>
      <c r="K55" t="b">
        <v>1</v>
      </c>
      <c r="P55" t="s">
        <v>133</v>
      </c>
      <c r="S55" t="b">
        <v>1</v>
      </c>
    </row>
    <row r="56" spans="1:19" x14ac:dyDescent="0.25">
      <c r="A56" s="21" t="s">
        <v>247</v>
      </c>
      <c r="B56" t="s">
        <v>140</v>
      </c>
      <c r="C56" t="s">
        <v>33</v>
      </c>
      <c r="D56" t="s">
        <v>43</v>
      </c>
      <c r="E56">
        <v>0</v>
      </c>
      <c r="F56">
        <v>10</v>
      </c>
      <c r="G56">
        <v>26</v>
      </c>
      <c r="H56">
        <v>6</v>
      </c>
      <c r="S56" t="b">
        <v>1</v>
      </c>
    </row>
    <row r="57" spans="1:19" x14ac:dyDescent="0.25">
      <c r="A57" s="21" t="s">
        <v>247</v>
      </c>
      <c r="B57" t="s">
        <v>141</v>
      </c>
      <c r="C57" t="s">
        <v>33</v>
      </c>
      <c r="D57" t="s">
        <v>124</v>
      </c>
      <c r="E57">
        <v>13</v>
      </c>
      <c r="F57">
        <v>6</v>
      </c>
      <c r="G57">
        <v>12</v>
      </c>
      <c r="H57">
        <v>4</v>
      </c>
      <c r="K57" t="b">
        <v>1</v>
      </c>
      <c r="R57">
        <v>1</v>
      </c>
    </row>
    <row r="58" spans="1:19" x14ac:dyDescent="0.25">
      <c r="A58" s="21" t="s">
        <v>247</v>
      </c>
      <c r="B58" t="s">
        <v>102</v>
      </c>
      <c r="C58" t="s">
        <v>80</v>
      </c>
      <c r="D58" t="s">
        <v>124</v>
      </c>
      <c r="E58">
        <v>2</v>
      </c>
      <c r="F58">
        <v>8</v>
      </c>
      <c r="G58">
        <v>16</v>
      </c>
      <c r="H58">
        <v>10</v>
      </c>
    </row>
    <row r="59" spans="1:19" x14ac:dyDescent="0.25">
      <c r="A59" s="21" t="s">
        <v>247</v>
      </c>
      <c r="B59" t="s">
        <v>142</v>
      </c>
      <c r="C59" t="s">
        <v>33</v>
      </c>
      <c r="D59" t="s">
        <v>124</v>
      </c>
      <c r="E59">
        <v>1</v>
      </c>
      <c r="F59">
        <v>6</v>
      </c>
      <c r="G59">
        <v>6</v>
      </c>
      <c r="H59">
        <v>6</v>
      </c>
      <c r="I59" t="s">
        <v>241</v>
      </c>
      <c r="J59">
        <v>80</v>
      </c>
      <c r="K59" t="b">
        <v>1</v>
      </c>
    </row>
    <row r="60" spans="1:19" x14ac:dyDescent="0.25">
      <c r="A60" s="21" t="s">
        <v>247</v>
      </c>
      <c r="B60" t="s">
        <v>272</v>
      </c>
      <c r="C60" t="s">
        <v>80</v>
      </c>
      <c r="D60" t="s">
        <v>124</v>
      </c>
      <c r="E60">
        <v>15</v>
      </c>
      <c r="F60">
        <v>7</v>
      </c>
      <c r="G60">
        <v>10</v>
      </c>
      <c r="H60">
        <v>10</v>
      </c>
      <c r="J60">
        <v>80</v>
      </c>
      <c r="K60" t="b">
        <v>1</v>
      </c>
    </row>
    <row r="61" spans="1:19" x14ac:dyDescent="0.25">
      <c r="A61" s="21" t="s">
        <v>247</v>
      </c>
      <c r="B61" t="s">
        <v>168</v>
      </c>
      <c r="C61" t="s">
        <v>33</v>
      </c>
      <c r="D61" t="s">
        <v>42</v>
      </c>
      <c r="E61">
        <v>2</v>
      </c>
      <c r="F61">
        <v>18</v>
      </c>
      <c r="G61">
        <v>8</v>
      </c>
      <c r="H61">
        <v>7</v>
      </c>
      <c r="K61" t="b">
        <v>1</v>
      </c>
      <c r="R61">
        <v>1</v>
      </c>
    </row>
    <row r="62" spans="1:19" x14ac:dyDescent="0.25">
      <c r="A62" s="21" t="s">
        <v>247</v>
      </c>
      <c r="B62" t="s">
        <v>169</v>
      </c>
      <c r="C62" t="s">
        <v>33</v>
      </c>
      <c r="D62" t="s">
        <v>42</v>
      </c>
      <c r="E62">
        <v>11</v>
      </c>
      <c r="F62">
        <v>18</v>
      </c>
      <c r="G62">
        <v>6</v>
      </c>
      <c r="H62">
        <v>8</v>
      </c>
      <c r="K62" t="b">
        <v>1</v>
      </c>
      <c r="R62">
        <v>1</v>
      </c>
    </row>
    <row r="63" spans="1:19" x14ac:dyDescent="0.25">
      <c r="A63" s="21" t="s">
        <v>247</v>
      </c>
      <c r="B63" t="s">
        <v>170</v>
      </c>
      <c r="C63" t="s">
        <v>33</v>
      </c>
      <c r="D63" t="s">
        <v>42</v>
      </c>
      <c r="E63">
        <v>18</v>
      </c>
      <c r="F63">
        <v>18</v>
      </c>
      <c r="G63">
        <v>7</v>
      </c>
      <c r="H63">
        <v>8</v>
      </c>
      <c r="K63" t="b">
        <v>1</v>
      </c>
      <c r="R63">
        <v>1</v>
      </c>
    </row>
    <row r="64" spans="1:19" x14ac:dyDescent="0.25">
      <c r="A64" s="21" t="s">
        <v>247</v>
      </c>
      <c r="B64" t="s">
        <v>276</v>
      </c>
      <c r="C64" t="s">
        <v>33</v>
      </c>
      <c r="D64" t="s">
        <v>42</v>
      </c>
      <c r="E64">
        <v>0</v>
      </c>
      <c r="F64">
        <v>0</v>
      </c>
      <c r="G64">
        <v>8</v>
      </c>
      <c r="H64">
        <v>5</v>
      </c>
      <c r="K64" t="b">
        <v>1</v>
      </c>
      <c r="R64">
        <v>1</v>
      </c>
    </row>
    <row r="65" spans="1:18" x14ac:dyDescent="0.25">
      <c r="A65" s="21" t="s">
        <v>247</v>
      </c>
      <c r="B65" t="s">
        <v>171</v>
      </c>
      <c r="C65" t="s">
        <v>33</v>
      </c>
      <c r="D65" t="s">
        <v>43</v>
      </c>
      <c r="E65">
        <v>2</v>
      </c>
      <c r="F65">
        <v>18</v>
      </c>
      <c r="G65">
        <v>7</v>
      </c>
      <c r="H65">
        <v>8</v>
      </c>
      <c r="K65" t="b">
        <v>1</v>
      </c>
      <c r="R65">
        <v>1</v>
      </c>
    </row>
    <row r="66" spans="1:18" x14ac:dyDescent="0.25">
      <c r="A66" s="21" t="s">
        <v>247</v>
      </c>
      <c r="B66" t="s">
        <v>172</v>
      </c>
      <c r="C66" t="s">
        <v>33</v>
      </c>
      <c r="D66" t="s">
        <v>43</v>
      </c>
      <c r="E66">
        <v>11</v>
      </c>
      <c r="F66">
        <v>18</v>
      </c>
      <c r="G66">
        <v>6</v>
      </c>
      <c r="H66">
        <v>8</v>
      </c>
      <c r="K66" t="b">
        <v>1</v>
      </c>
      <c r="R66">
        <v>1</v>
      </c>
    </row>
    <row r="67" spans="1:18" x14ac:dyDescent="0.25">
      <c r="A67" s="21" t="s">
        <v>247</v>
      </c>
      <c r="B67" t="s">
        <v>173</v>
      </c>
      <c r="C67" t="s">
        <v>33</v>
      </c>
      <c r="D67" t="s">
        <v>43</v>
      </c>
      <c r="E67">
        <v>18</v>
      </c>
      <c r="F67">
        <v>18</v>
      </c>
      <c r="G67">
        <v>7</v>
      </c>
      <c r="H67">
        <v>8</v>
      </c>
      <c r="K67" t="b">
        <v>1</v>
      </c>
      <c r="R67">
        <v>1</v>
      </c>
    </row>
  </sheetData>
  <autoFilter ref="A1:W54"/>
  <conditionalFormatting sqref="A2:XFD2 A22:XFD23">
    <cfRule type="expression" dxfId="13" priority="14">
      <formula>($A2&lt;&gt;$A4)</formula>
    </cfRule>
  </conditionalFormatting>
  <conditionalFormatting sqref="A61:XFD68 A70:XFD70 A69:B69 I69:XFD69 A59:B60 S59:XFD60 A56:D56 I56:XFD56 A45:D45 I45:XFD45 A24:XFD44 A46:XFD55 A4:XFD21">
    <cfRule type="expression" dxfId="12" priority="13">
      <formula>($A4&lt;&gt;$A5)</formula>
    </cfRule>
  </conditionalFormatting>
  <conditionalFormatting sqref="A3:XFD3">
    <cfRule type="expression" dxfId="11" priority="12">
      <formula>($A3&lt;&gt;$A4)</formula>
    </cfRule>
  </conditionalFormatting>
  <conditionalFormatting sqref="A57:D57 I57:XFD57">
    <cfRule type="expression" dxfId="10" priority="15">
      <formula>($A57&lt;&gt;#REF!)</formula>
    </cfRule>
  </conditionalFormatting>
  <conditionalFormatting sqref="A58:D58 I58:XFD58">
    <cfRule type="expression" dxfId="9" priority="17">
      <formula>($A58&lt;&gt;#REF!)</formula>
    </cfRule>
  </conditionalFormatting>
  <conditionalFormatting sqref="C69:D69">
    <cfRule type="expression" dxfId="8" priority="9">
      <formula>($A69&lt;&gt;$A70)</formula>
    </cfRule>
  </conditionalFormatting>
  <conditionalFormatting sqref="E69:H69">
    <cfRule type="expression" dxfId="7" priority="8">
      <formula>($A69&lt;&gt;#REF!)</formula>
    </cfRule>
  </conditionalFormatting>
  <conditionalFormatting sqref="C59:D60 I60:R60 J59 L59:R59">
    <cfRule type="expression" dxfId="6" priority="7">
      <formula>($A59&lt;&gt;$A60)</formula>
    </cfRule>
  </conditionalFormatting>
  <conditionalFormatting sqref="E56:H57 E59:H59">
    <cfRule type="expression" dxfId="5" priority="6">
      <formula>($A56&lt;&gt;$A57)</formula>
    </cfRule>
  </conditionalFormatting>
  <conditionalFormatting sqref="E60:H60">
    <cfRule type="expression" dxfId="4" priority="5">
      <formula>($A60&lt;&gt;#REF!)</formula>
    </cfRule>
  </conditionalFormatting>
  <conditionalFormatting sqref="E45:H45">
    <cfRule type="expression" dxfId="3" priority="4">
      <formula>($A45&lt;&gt;$A46)</formula>
    </cfRule>
  </conditionalFormatting>
  <conditionalFormatting sqref="E58:H58">
    <cfRule type="expression" dxfId="2" priority="3">
      <formula>($A58&lt;&gt;#REF!)</formula>
    </cfRule>
  </conditionalFormatting>
  <conditionalFormatting sqref="I59">
    <cfRule type="expression" dxfId="1" priority="2">
      <formula>($A59&lt;&gt;$A60)</formula>
    </cfRule>
  </conditionalFormatting>
  <conditionalFormatting sqref="K59">
    <cfRule type="expression" dxfId="0" priority="1">
      <formula>($A59&lt;&gt;$A60)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8"/>
  <sheetViews>
    <sheetView workbookViewId="0">
      <selection activeCell="B2" sqref="B2"/>
    </sheetView>
  </sheetViews>
  <sheetFormatPr defaultColWidth="9.109375" defaultRowHeight="13.2" x14ac:dyDescent="0.25"/>
  <sheetData>
    <row r="1" spans="1:3" x14ac:dyDescent="0.25">
      <c r="A1" s="2" t="s">
        <v>0</v>
      </c>
      <c r="B1" s="2" t="s">
        <v>290</v>
      </c>
      <c r="C1" s="2" t="s">
        <v>94</v>
      </c>
    </row>
    <row r="2" spans="1:3" x14ac:dyDescent="0.25">
      <c r="A2" t="s">
        <v>135</v>
      </c>
    </row>
    <row r="3" spans="1:3" x14ac:dyDescent="0.25">
      <c r="A3" t="s">
        <v>212</v>
      </c>
    </row>
    <row r="4" spans="1:3" x14ac:dyDescent="0.25">
      <c r="A4" s="1" t="s">
        <v>211</v>
      </c>
      <c r="B4" s="1"/>
    </row>
    <row r="5" spans="1:3" x14ac:dyDescent="0.25">
      <c r="A5" s="21" t="s">
        <v>214</v>
      </c>
      <c r="B5" s="21"/>
    </row>
    <row r="6" spans="1:3" x14ac:dyDescent="0.25">
      <c r="A6" t="s">
        <v>240</v>
      </c>
    </row>
    <row r="7" spans="1:3" x14ac:dyDescent="0.25">
      <c r="A7" t="s">
        <v>238</v>
      </c>
    </row>
    <row r="8" spans="1:3" x14ac:dyDescent="0.25">
      <c r="A8" s="1" t="s">
        <v>239</v>
      </c>
      <c r="B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178"/>
  <sheetViews>
    <sheetView workbookViewId="0">
      <pane ySplit="1" topLeftCell="A35" activePane="bottomLeft" state="frozen"/>
      <selection activeCell="B31" activeCellId="1" sqref="A1 B31"/>
      <selection pane="bottomLeft" activeCell="D58" sqref="D58"/>
    </sheetView>
  </sheetViews>
  <sheetFormatPr defaultColWidth="9.109375" defaultRowHeight="13.2" x14ac:dyDescent="0.25"/>
  <cols>
    <col min="1" max="1" width="13.44140625" bestFit="1" customWidth="1"/>
  </cols>
  <sheetData>
    <row r="1" spans="1:9" x14ac:dyDescent="0.25">
      <c r="A1" s="2" t="s">
        <v>34</v>
      </c>
      <c r="B1" s="2" t="s">
        <v>91</v>
      </c>
      <c r="C1" s="3" t="s">
        <v>35</v>
      </c>
      <c r="D1" s="3" t="s">
        <v>36</v>
      </c>
      <c r="E1" s="3" t="s">
        <v>50</v>
      </c>
      <c r="F1" s="3" t="s">
        <v>64</v>
      </c>
      <c r="G1" s="3" t="s">
        <v>65</v>
      </c>
      <c r="H1" s="25" t="s">
        <v>256</v>
      </c>
      <c r="I1" s="25" t="s">
        <v>257</v>
      </c>
    </row>
    <row r="2" spans="1:9" x14ac:dyDescent="0.25">
      <c r="A2" t="s">
        <v>135</v>
      </c>
      <c r="B2" t="s">
        <v>81</v>
      </c>
      <c r="C2" s="4" t="s">
        <v>1</v>
      </c>
      <c r="D2" s="4" t="s">
        <v>1</v>
      </c>
    </row>
    <row r="3" spans="1:9" x14ac:dyDescent="0.25">
      <c r="A3" t="s">
        <v>135</v>
      </c>
      <c r="B3" t="s">
        <v>82</v>
      </c>
      <c r="C3" s="4" t="s">
        <v>1</v>
      </c>
      <c r="D3" s="4" t="s">
        <v>1</v>
      </c>
    </row>
    <row r="4" spans="1:9" x14ac:dyDescent="0.25">
      <c r="A4" t="s">
        <v>135</v>
      </c>
      <c r="B4" t="s">
        <v>130</v>
      </c>
    </row>
    <row r="5" spans="1:9" x14ac:dyDescent="0.25">
      <c r="A5" t="s">
        <v>135</v>
      </c>
      <c r="B5" t="s">
        <v>140</v>
      </c>
      <c r="C5" s="4" t="s">
        <v>125</v>
      </c>
      <c r="D5" s="4" t="s">
        <v>125</v>
      </c>
    </row>
    <row r="6" spans="1:9" x14ac:dyDescent="0.25">
      <c r="A6" t="s">
        <v>135</v>
      </c>
      <c r="B6" t="s">
        <v>24</v>
      </c>
      <c r="C6" s="4" t="s">
        <v>93</v>
      </c>
      <c r="D6" s="4" t="s">
        <v>174</v>
      </c>
    </row>
    <row r="7" spans="1:9" x14ac:dyDescent="0.25">
      <c r="A7" t="s">
        <v>135</v>
      </c>
      <c r="B7" t="s">
        <v>131</v>
      </c>
    </row>
    <row r="8" spans="1:9" x14ac:dyDescent="0.25">
      <c r="A8" t="s">
        <v>135</v>
      </c>
      <c r="B8" t="s">
        <v>38</v>
      </c>
      <c r="C8" s="4" t="s">
        <v>93</v>
      </c>
      <c r="D8" s="4" t="s">
        <v>125</v>
      </c>
    </row>
    <row r="9" spans="1:9" x14ac:dyDescent="0.25">
      <c r="A9" t="s">
        <v>135</v>
      </c>
      <c r="B9" t="s">
        <v>132</v>
      </c>
      <c r="C9" s="4" t="s">
        <v>89</v>
      </c>
      <c r="D9" s="4" t="s">
        <v>125</v>
      </c>
    </row>
    <row r="10" spans="1:9" x14ac:dyDescent="0.25">
      <c r="A10" t="s">
        <v>135</v>
      </c>
      <c r="B10" t="s">
        <v>133</v>
      </c>
      <c r="C10" s="4" t="s">
        <v>93</v>
      </c>
      <c r="D10" s="4" t="s">
        <v>125</v>
      </c>
    </row>
    <row r="11" spans="1:9" x14ac:dyDescent="0.25">
      <c r="A11" s="1" t="s">
        <v>211</v>
      </c>
      <c r="B11" t="s">
        <v>81</v>
      </c>
      <c r="C11" s="20" t="s">
        <v>253</v>
      </c>
      <c r="D11" s="20" t="s">
        <v>253</v>
      </c>
    </row>
    <row r="12" spans="1:9" x14ac:dyDescent="0.25">
      <c r="A12" s="1" t="s">
        <v>211</v>
      </c>
      <c r="B12" t="s">
        <v>82</v>
      </c>
      <c r="C12" s="20" t="s">
        <v>253</v>
      </c>
      <c r="D12" s="20" t="s">
        <v>253</v>
      </c>
    </row>
    <row r="13" spans="1:9" x14ac:dyDescent="0.25">
      <c r="A13" s="1" t="s">
        <v>211</v>
      </c>
      <c r="B13" t="s">
        <v>130</v>
      </c>
      <c r="C13" s="4" t="s">
        <v>251</v>
      </c>
      <c r="D13" s="20" t="s">
        <v>253</v>
      </c>
    </row>
    <row r="14" spans="1:9" x14ac:dyDescent="0.25">
      <c r="A14" s="1" t="s">
        <v>211</v>
      </c>
      <c r="B14" s="21" t="s">
        <v>33</v>
      </c>
      <c r="C14" s="4" t="s">
        <v>251</v>
      </c>
      <c r="D14" s="20" t="s">
        <v>253</v>
      </c>
    </row>
    <row r="15" spans="1:9" x14ac:dyDescent="0.25">
      <c r="A15" s="1" t="s">
        <v>211</v>
      </c>
      <c r="B15" t="s">
        <v>24</v>
      </c>
      <c r="C15" s="4" t="s">
        <v>93</v>
      </c>
      <c r="D15" s="4" t="s">
        <v>176</v>
      </c>
    </row>
    <row r="16" spans="1:9" x14ac:dyDescent="0.25">
      <c r="A16" s="1" t="s">
        <v>211</v>
      </c>
      <c r="B16" t="s">
        <v>38</v>
      </c>
      <c r="C16" s="4" t="s">
        <v>93</v>
      </c>
      <c r="D16" s="4" t="s">
        <v>125</v>
      </c>
      <c r="E16" s="21" t="s">
        <v>216</v>
      </c>
      <c r="G16">
        <v>10</v>
      </c>
    </row>
    <row r="17" spans="1:4" x14ac:dyDescent="0.25">
      <c r="A17" s="1" t="s">
        <v>211</v>
      </c>
      <c r="B17" t="s">
        <v>133</v>
      </c>
      <c r="C17" s="4" t="s">
        <v>93</v>
      </c>
      <c r="D17" s="4" t="s">
        <v>125</v>
      </c>
    </row>
    <row r="18" spans="1:4" x14ac:dyDescent="0.25">
      <c r="A18" t="s">
        <v>212</v>
      </c>
      <c r="B18" t="s">
        <v>81</v>
      </c>
      <c r="C18" s="4" t="s">
        <v>1</v>
      </c>
      <c r="D18" s="4" t="s">
        <v>1</v>
      </c>
    </row>
    <row r="19" spans="1:4" x14ac:dyDescent="0.25">
      <c r="A19" t="s">
        <v>212</v>
      </c>
      <c r="B19" t="s">
        <v>82</v>
      </c>
      <c r="C19" s="4" t="s">
        <v>1</v>
      </c>
      <c r="D19" s="4" t="s">
        <v>1</v>
      </c>
    </row>
    <row r="20" spans="1:4" x14ac:dyDescent="0.25">
      <c r="A20" t="s">
        <v>212</v>
      </c>
      <c r="B20" t="s">
        <v>24</v>
      </c>
      <c r="C20" s="4" t="s">
        <v>93</v>
      </c>
      <c r="D20" s="4" t="s">
        <v>209</v>
      </c>
    </row>
    <row r="21" spans="1:4" x14ac:dyDescent="0.25">
      <c r="A21" t="s">
        <v>212</v>
      </c>
      <c r="B21" t="s">
        <v>140</v>
      </c>
      <c r="C21" s="4" t="s">
        <v>177</v>
      </c>
      <c r="D21" s="4" t="s">
        <v>177</v>
      </c>
    </row>
    <row r="22" spans="1:4" x14ac:dyDescent="0.25">
      <c r="A22" t="s">
        <v>212</v>
      </c>
      <c r="B22" t="s">
        <v>141</v>
      </c>
      <c r="C22" s="4" t="s">
        <v>93</v>
      </c>
      <c r="D22" s="4" t="s">
        <v>125</v>
      </c>
    </row>
    <row r="23" spans="1:4" x14ac:dyDescent="0.25">
      <c r="A23" t="s">
        <v>212</v>
      </c>
      <c r="B23" t="s">
        <v>102</v>
      </c>
    </row>
    <row r="24" spans="1:4" x14ac:dyDescent="0.25">
      <c r="A24" t="s">
        <v>212</v>
      </c>
      <c r="B24" t="s">
        <v>142</v>
      </c>
      <c r="C24" s="4" t="s">
        <v>93</v>
      </c>
      <c r="D24" s="4" t="s">
        <v>266</v>
      </c>
    </row>
    <row r="25" spans="1:4" x14ac:dyDescent="0.25">
      <c r="A25" t="s">
        <v>212</v>
      </c>
      <c r="B25" t="s">
        <v>143</v>
      </c>
      <c r="C25" s="4" t="s">
        <v>93</v>
      </c>
      <c r="D25" s="4" t="s">
        <v>89</v>
      </c>
    </row>
    <row r="26" spans="1:4" x14ac:dyDescent="0.25">
      <c r="A26" t="s">
        <v>212</v>
      </c>
      <c r="B26" t="s">
        <v>168</v>
      </c>
      <c r="C26" s="4" t="s">
        <v>93</v>
      </c>
    </row>
    <row r="27" spans="1:4" x14ac:dyDescent="0.25">
      <c r="A27" t="s">
        <v>212</v>
      </c>
      <c r="B27" t="s">
        <v>169</v>
      </c>
      <c r="C27" s="4" t="s">
        <v>174</v>
      </c>
    </row>
    <row r="28" spans="1:4" x14ac:dyDescent="0.25">
      <c r="A28" t="s">
        <v>212</v>
      </c>
      <c r="B28" t="s">
        <v>170</v>
      </c>
      <c r="C28" s="4" t="s">
        <v>93</v>
      </c>
    </row>
    <row r="29" spans="1:4" x14ac:dyDescent="0.25">
      <c r="A29" t="s">
        <v>212</v>
      </c>
      <c r="B29" t="s">
        <v>144</v>
      </c>
      <c r="C29" s="4" t="s">
        <v>93</v>
      </c>
    </row>
    <row r="30" spans="1:4" x14ac:dyDescent="0.25">
      <c r="A30" t="s">
        <v>212</v>
      </c>
      <c r="B30" t="s">
        <v>171</v>
      </c>
      <c r="C30" s="4" t="s">
        <v>93</v>
      </c>
    </row>
    <row r="31" spans="1:4" x14ac:dyDescent="0.25">
      <c r="A31" t="s">
        <v>212</v>
      </c>
      <c r="B31" t="s">
        <v>172</v>
      </c>
      <c r="C31" s="4" t="s">
        <v>174</v>
      </c>
    </row>
    <row r="32" spans="1:4" x14ac:dyDescent="0.25">
      <c r="A32" t="s">
        <v>212</v>
      </c>
      <c r="B32" t="s">
        <v>173</v>
      </c>
      <c r="C32" s="4" t="s">
        <v>93</v>
      </c>
    </row>
    <row r="33" spans="1:4" x14ac:dyDescent="0.25">
      <c r="A33" s="21" t="s">
        <v>214</v>
      </c>
      <c r="B33" s="21" t="s">
        <v>81</v>
      </c>
      <c r="C33" s="23" t="s">
        <v>216</v>
      </c>
      <c r="D33" s="21" t="s">
        <v>217</v>
      </c>
    </row>
    <row r="34" spans="1:4" x14ac:dyDescent="0.25">
      <c r="A34" s="21" t="s">
        <v>214</v>
      </c>
      <c r="B34" s="21" t="s">
        <v>82</v>
      </c>
      <c r="C34" s="23" t="s">
        <v>93</v>
      </c>
      <c r="D34" s="21" t="s">
        <v>218</v>
      </c>
    </row>
    <row r="35" spans="1:4" x14ac:dyDescent="0.25">
      <c r="A35" s="21" t="s">
        <v>214</v>
      </c>
      <c r="B35" s="21" t="s">
        <v>39</v>
      </c>
      <c r="C35" s="23" t="s">
        <v>219</v>
      </c>
      <c r="D35" s="21" t="s">
        <v>220</v>
      </c>
    </row>
    <row r="36" spans="1:4" x14ac:dyDescent="0.25">
      <c r="A36" s="21" t="s">
        <v>214</v>
      </c>
      <c r="B36" s="21" t="s">
        <v>215</v>
      </c>
      <c r="C36" s="23" t="s">
        <v>221</v>
      </c>
      <c r="D36" s="21" t="s">
        <v>222</v>
      </c>
    </row>
    <row r="37" spans="1:4" x14ac:dyDescent="0.25">
      <c r="A37" t="s">
        <v>240</v>
      </c>
      <c r="B37" t="s">
        <v>81</v>
      </c>
      <c r="C37" s="20" t="s">
        <v>245</v>
      </c>
      <c r="D37" s="20" t="s">
        <v>245</v>
      </c>
    </row>
    <row r="38" spans="1:4" x14ac:dyDescent="0.25">
      <c r="A38" t="s">
        <v>240</v>
      </c>
      <c r="B38" t="s">
        <v>82</v>
      </c>
      <c r="C38" s="20" t="s">
        <v>245</v>
      </c>
      <c r="D38" s="20" t="s">
        <v>245</v>
      </c>
    </row>
    <row r="39" spans="1:4" x14ac:dyDescent="0.25">
      <c r="A39" t="s">
        <v>240</v>
      </c>
      <c r="B39" t="s">
        <v>130</v>
      </c>
    </row>
    <row r="40" spans="1:4" x14ac:dyDescent="0.25">
      <c r="A40" t="s">
        <v>240</v>
      </c>
      <c r="B40" t="s">
        <v>140</v>
      </c>
      <c r="C40" s="4" t="s">
        <v>177</v>
      </c>
      <c r="D40" s="4" t="s">
        <v>177</v>
      </c>
    </row>
    <row r="41" spans="1:4" x14ac:dyDescent="0.25">
      <c r="A41" t="s">
        <v>240</v>
      </c>
      <c r="B41" t="s">
        <v>24</v>
      </c>
      <c r="C41" s="4" t="s">
        <v>93</v>
      </c>
      <c r="D41" s="4" t="s">
        <v>174</v>
      </c>
    </row>
    <row r="42" spans="1:4" x14ac:dyDescent="0.25">
      <c r="A42" t="s">
        <v>240</v>
      </c>
      <c r="B42" t="s">
        <v>131</v>
      </c>
    </row>
    <row r="43" spans="1:4" x14ac:dyDescent="0.25">
      <c r="A43" t="s">
        <v>240</v>
      </c>
      <c r="B43" t="s">
        <v>38</v>
      </c>
      <c r="C43" s="4" t="s">
        <v>93</v>
      </c>
      <c r="D43" s="4" t="s">
        <v>125</v>
      </c>
    </row>
    <row r="44" spans="1:4" x14ac:dyDescent="0.25">
      <c r="A44" t="s">
        <v>240</v>
      </c>
      <c r="B44" t="s">
        <v>132</v>
      </c>
      <c r="C44" s="4" t="s">
        <v>89</v>
      </c>
      <c r="D44" s="4" t="s">
        <v>125</v>
      </c>
    </row>
    <row r="45" spans="1:4" x14ac:dyDescent="0.25">
      <c r="A45" t="s">
        <v>240</v>
      </c>
      <c r="B45" t="s">
        <v>133</v>
      </c>
      <c r="C45" s="4" t="s">
        <v>93</v>
      </c>
      <c r="D45" s="4" t="s">
        <v>125</v>
      </c>
    </row>
    <row r="46" spans="1:4" x14ac:dyDescent="0.25">
      <c r="A46" s="1" t="s">
        <v>239</v>
      </c>
      <c r="B46" t="s">
        <v>81</v>
      </c>
      <c r="C46" s="20" t="s">
        <v>245</v>
      </c>
      <c r="D46" s="20" t="s">
        <v>245</v>
      </c>
    </row>
    <row r="47" spans="1:4" x14ac:dyDescent="0.25">
      <c r="A47" s="1" t="s">
        <v>239</v>
      </c>
      <c r="B47" t="s">
        <v>82</v>
      </c>
      <c r="C47" s="20" t="s">
        <v>245</v>
      </c>
      <c r="D47" s="20" t="s">
        <v>245</v>
      </c>
    </row>
    <row r="48" spans="1:4" x14ac:dyDescent="0.25">
      <c r="A48" s="1" t="s">
        <v>239</v>
      </c>
      <c r="B48" t="s">
        <v>130</v>
      </c>
    </row>
    <row r="49" spans="1:4" x14ac:dyDescent="0.25">
      <c r="A49" s="1" t="s">
        <v>239</v>
      </c>
      <c r="B49" s="21" t="s">
        <v>33</v>
      </c>
      <c r="C49" s="20" t="s">
        <v>263</v>
      </c>
    </row>
    <row r="50" spans="1:4" x14ac:dyDescent="0.25">
      <c r="A50" s="1" t="s">
        <v>239</v>
      </c>
      <c r="B50" t="s">
        <v>24</v>
      </c>
      <c r="C50" s="4" t="s">
        <v>93</v>
      </c>
      <c r="D50" s="4" t="s">
        <v>176</v>
      </c>
    </row>
    <row r="51" spans="1:4" x14ac:dyDescent="0.25">
      <c r="A51" s="1" t="s">
        <v>239</v>
      </c>
      <c r="B51" t="s">
        <v>38</v>
      </c>
      <c r="C51" s="4" t="s">
        <v>93</v>
      </c>
      <c r="D51" s="4" t="s">
        <v>125</v>
      </c>
    </row>
    <row r="52" spans="1:4" x14ac:dyDescent="0.25">
      <c r="A52" s="1" t="s">
        <v>239</v>
      </c>
      <c r="B52" t="s">
        <v>133</v>
      </c>
      <c r="C52" s="4" t="s">
        <v>93</v>
      </c>
      <c r="D52" s="4" t="s">
        <v>125</v>
      </c>
    </row>
    <row r="53" spans="1:4" x14ac:dyDescent="0.25">
      <c r="A53" t="s">
        <v>238</v>
      </c>
      <c r="B53" t="s">
        <v>81</v>
      </c>
      <c r="C53" s="20" t="s">
        <v>245</v>
      </c>
      <c r="D53" s="20" t="s">
        <v>245</v>
      </c>
    </row>
    <row r="54" spans="1:4" x14ac:dyDescent="0.25">
      <c r="A54" t="s">
        <v>238</v>
      </c>
      <c r="B54" t="s">
        <v>82</v>
      </c>
      <c r="C54" s="20" t="s">
        <v>245</v>
      </c>
      <c r="D54" s="20" t="s">
        <v>245</v>
      </c>
    </row>
    <row r="55" spans="1:4" x14ac:dyDescent="0.25">
      <c r="A55" t="s">
        <v>238</v>
      </c>
      <c r="B55" t="s">
        <v>24</v>
      </c>
      <c r="C55" s="4" t="s">
        <v>93</v>
      </c>
      <c r="D55" s="4" t="s">
        <v>209</v>
      </c>
    </row>
    <row r="56" spans="1:4" x14ac:dyDescent="0.25">
      <c r="A56" t="s">
        <v>238</v>
      </c>
      <c r="B56" t="s">
        <v>140</v>
      </c>
      <c r="C56" s="4" t="s">
        <v>177</v>
      </c>
      <c r="D56" s="4" t="s">
        <v>177</v>
      </c>
    </row>
    <row r="57" spans="1:4" x14ac:dyDescent="0.25">
      <c r="A57" t="s">
        <v>238</v>
      </c>
      <c r="B57" t="s">
        <v>141</v>
      </c>
      <c r="C57" s="4" t="s">
        <v>93</v>
      </c>
      <c r="D57" s="23" t="s">
        <v>125</v>
      </c>
    </row>
    <row r="58" spans="1:4" x14ac:dyDescent="0.25">
      <c r="A58" t="s">
        <v>238</v>
      </c>
      <c r="B58" t="s">
        <v>102</v>
      </c>
    </row>
    <row r="59" spans="1:4" x14ac:dyDescent="0.25">
      <c r="A59" t="s">
        <v>238</v>
      </c>
      <c r="B59" t="s">
        <v>142</v>
      </c>
      <c r="C59" s="4" t="s">
        <v>93</v>
      </c>
      <c r="D59" s="4" t="s">
        <v>266</v>
      </c>
    </row>
    <row r="60" spans="1:4" x14ac:dyDescent="0.25">
      <c r="A60" t="s">
        <v>238</v>
      </c>
      <c r="B60" t="s">
        <v>143</v>
      </c>
      <c r="C60" s="4" t="s">
        <v>93</v>
      </c>
      <c r="D60" s="4" t="s">
        <v>89</v>
      </c>
    </row>
    <row r="61" spans="1:4" x14ac:dyDescent="0.25">
      <c r="A61" t="s">
        <v>238</v>
      </c>
      <c r="B61" t="s">
        <v>168</v>
      </c>
      <c r="C61" s="4" t="s">
        <v>93</v>
      </c>
    </row>
    <row r="62" spans="1:4" x14ac:dyDescent="0.25">
      <c r="A62" t="s">
        <v>238</v>
      </c>
      <c r="B62" t="s">
        <v>169</v>
      </c>
      <c r="C62" s="4" t="s">
        <v>174</v>
      </c>
    </row>
    <row r="63" spans="1:4" x14ac:dyDescent="0.25">
      <c r="A63" t="s">
        <v>238</v>
      </c>
      <c r="B63" t="s">
        <v>170</v>
      </c>
      <c r="C63" s="4" t="s">
        <v>93</v>
      </c>
    </row>
    <row r="64" spans="1:4" x14ac:dyDescent="0.25">
      <c r="A64" t="s">
        <v>238</v>
      </c>
      <c r="B64" t="s">
        <v>144</v>
      </c>
      <c r="C64" s="4" t="s">
        <v>93</v>
      </c>
    </row>
    <row r="65" spans="1:4" x14ac:dyDescent="0.25">
      <c r="A65" t="s">
        <v>238</v>
      </c>
      <c r="B65" t="s">
        <v>171</v>
      </c>
      <c r="C65" s="4" t="s">
        <v>93</v>
      </c>
    </row>
    <row r="66" spans="1:4" x14ac:dyDescent="0.25">
      <c r="A66" t="s">
        <v>238</v>
      </c>
      <c r="B66" t="s">
        <v>172</v>
      </c>
      <c r="C66" s="4" t="s">
        <v>174</v>
      </c>
    </row>
    <row r="67" spans="1:4" x14ac:dyDescent="0.25">
      <c r="A67" t="s">
        <v>238</v>
      </c>
      <c r="B67" t="s">
        <v>173</v>
      </c>
      <c r="C67" s="4" t="s">
        <v>93</v>
      </c>
    </row>
    <row r="68" spans="1:4" x14ac:dyDescent="0.25">
      <c r="A68" s="21"/>
      <c r="C68" s="20"/>
      <c r="D68" s="20"/>
    </row>
    <row r="69" spans="1:4" x14ac:dyDescent="0.25">
      <c r="A69" s="21"/>
      <c r="C69" s="20"/>
      <c r="D69" s="20"/>
    </row>
    <row r="70" spans="1:4" x14ac:dyDescent="0.25">
      <c r="A70" s="21"/>
    </row>
    <row r="71" spans="1:4" x14ac:dyDescent="0.25">
      <c r="A71" s="21"/>
      <c r="C71" s="4"/>
      <c r="D71" s="4"/>
    </row>
    <row r="72" spans="1:4" x14ac:dyDescent="0.25">
      <c r="A72" s="21"/>
      <c r="C72" s="4"/>
      <c r="D72" s="4"/>
    </row>
    <row r="73" spans="1:4" x14ac:dyDescent="0.25">
      <c r="A73" s="21"/>
    </row>
    <row r="74" spans="1:4" x14ac:dyDescent="0.25">
      <c r="A74" s="21"/>
      <c r="C74" s="4"/>
      <c r="D74" s="4"/>
    </row>
    <row r="75" spans="1:4" x14ac:dyDescent="0.25">
      <c r="A75" s="21"/>
      <c r="C75" s="4"/>
      <c r="D75" s="4"/>
    </row>
    <row r="76" spans="1:4" x14ac:dyDescent="0.25">
      <c r="A76" s="21"/>
      <c r="C76" s="4"/>
      <c r="D76" s="4"/>
    </row>
    <row r="77" spans="1:4" x14ac:dyDescent="0.25">
      <c r="A77" s="24"/>
      <c r="C77" s="20"/>
      <c r="D77" s="20"/>
    </row>
    <row r="78" spans="1:4" x14ac:dyDescent="0.25">
      <c r="A78" s="24"/>
      <c r="C78" s="20"/>
      <c r="D78" s="20"/>
    </row>
    <row r="79" spans="1:4" x14ac:dyDescent="0.25">
      <c r="A79" s="24"/>
      <c r="C79" s="20"/>
      <c r="D79" s="20"/>
    </row>
    <row r="80" spans="1:4" x14ac:dyDescent="0.25">
      <c r="A80" s="24"/>
      <c r="C80" s="4"/>
      <c r="D80" s="4"/>
    </row>
    <row r="81" spans="1:4" x14ac:dyDescent="0.25">
      <c r="A81" s="24"/>
      <c r="C81" s="4"/>
      <c r="D81" s="4"/>
    </row>
    <row r="82" spans="1:4" x14ac:dyDescent="0.25">
      <c r="A82" s="24"/>
      <c r="C82" s="4"/>
      <c r="D82" s="4"/>
    </row>
    <row r="83" spans="1:4" x14ac:dyDescent="0.25">
      <c r="A83" s="21"/>
      <c r="C83" s="20"/>
      <c r="D83" s="20"/>
    </row>
    <row r="84" spans="1:4" x14ac:dyDescent="0.25">
      <c r="A84" s="21"/>
      <c r="C84" s="20"/>
      <c r="D84" s="20"/>
    </row>
    <row r="85" spans="1:4" x14ac:dyDescent="0.25">
      <c r="A85" s="21"/>
      <c r="C85" s="4"/>
      <c r="D85" s="4"/>
    </row>
    <row r="86" spans="1:4" x14ac:dyDescent="0.25">
      <c r="A86" s="21"/>
      <c r="C86" s="4"/>
      <c r="D86" s="4"/>
    </row>
    <row r="87" spans="1:4" x14ac:dyDescent="0.25">
      <c r="A87" s="21"/>
      <c r="C87" s="4"/>
    </row>
    <row r="88" spans="1:4" x14ac:dyDescent="0.25">
      <c r="A88" s="21"/>
    </row>
    <row r="89" spans="1:4" x14ac:dyDescent="0.25">
      <c r="A89" s="21"/>
    </row>
    <row r="90" spans="1:4" x14ac:dyDescent="0.25">
      <c r="A90" s="21"/>
      <c r="C90" s="4"/>
    </row>
    <row r="91" spans="1:4" x14ac:dyDescent="0.25">
      <c r="A91" s="21"/>
      <c r="C91" s="4"/>
    </row>
    <row r="92" spans="1:4" x14ac:dyDescent="0.25">
      <c r="A92" s="21"/>
      <c r="C92" s="4"/>
    </row>
    <row r="93" spans="1:4" x14ac:dyDescent="0.25">
      <c r="A93" s="21"/>
      <c r="C93" s="4"/>
    </row>
    <row r="94" spans="1:4" x14ac:dyDescent="0.25">
      <c r="A94" s="21"/>
      <c r="C94" s="4"/>
    </row>
    <row r="95" spans="1:4" x14ac:dyDescent="0.25">
      <c r="A95" s="21"/>
      <c r="C95" s="4"/>
    </row>
    <row r="96" spans="1:4" x14ac:dyDescent="0.25">
      <c r="A96" s="21"/>
      <c r="C96" s="4"/>
    </row>
    <row r="97" spans="1:9" x14ac:dyDescent="0.25">
      <c r="A97" s="21"/>
      <c r="C97" s="4"/>
    </row>
    <row r="98" spans="1:9" x14ac:dyDescent="0.25">
      <c r="A98" s="21"/>
      <c r="C98" s="20"/>
      <c r="D98" s="20"/>
      <c r="H98" s="20"/>
      <c r="I98" s="20"/>
    </row>
    <row r="99" spans="1:9" x14ac:dyDescent="0.25">
      <c r="A99" s="21"/>
      <c r="C99" s="20"/>
      <c r="D99" s="20"/>
      <c r="H99" s="20"/>
      <c r="I99" s="20"/>
    </row>
    <row r="100" spans="1:9" x14ac:dyDescent="0.25">
      <c r="A100" s="21"/>
      <c r="C100" s="4"/>
      <c r="D100" s="4"/>
    </row>
    <row r="101" spans="1:9" x14ac:dyDescent="0.25">
      <c r="A101" s="21"/>
      <c r="C101" s="4"/>
      <c r="D101" s="4"/>
    </row>
    <row r="102" spans="1:9" x14ac:dyDescent="0.25">
      <c r="A102" s="21"/>
      <c r="C102" s="4"/>
    </row>
    <row r="103" spans="1:9" x14ac:dyDescent="0.25">
      <c r="A103" s="21"/>
    </row>
    <row r="104" spans="1:9" x14ac:dyDescent="0.25">
      <c r="A104" s="21"/>
    </row>
    <row r="105" spans="1:9" x14ac:dyDescent="0.25">
      <c r="A105" s="21"/>
      <c r="C105" s="4"/>
    </row>
    <row r="106" spans="1:9" x14ac:dyDescent="0.25">
      <c r="A106" s="21"/>
      <c r="C106" s="4"/>
    </row>
    <row r="107" spans="1:9" x14ac:dyDescent="0.25">
      <c r="A107" s="21"/>
      <c r="C107" s="4"/>
    </row>
    <row r="108" spans="1:9" x14ac:dyDescent="0.25">
      <c r="A108" s="21"/>
      <c r="C108" s="4"/>
    </row>
    <row r="109" spans="1:9" x14ac:dyDescent="0.25">
      <c r="A109" s="21"/>
      <c r="C109" s="4"/>
    </row>
    <row r="110" spans="1:9" x14ac:dyDescent="0.25">
      <c r="A110" s="21"/>
      <c r="C110" s="4"/>
    </row>
    <row r="111" spans="1:9" x14ac:dyDescent="0.25">
      <c r="A111" s="21"/>
      <c r="C111" s="4"/>
    </row>
    <row r="112" spans="1:9" x14ac:dyDescent="0.25">
      <c r="A112" s="21"/>
      <c r="C112" s="4"/>
    </row>
    <row r="113" spans="1:4" x14ac:dyDescent="0.25">
      <c r="A113" s="21"/>
      <c r="C113" s="20"/>
      <c r="D113" s="20"/>
    </row>
    <row r="114" spans="1:4" x14ac:dyDescent="0.25">
      <c r="A114" s="21"/>
      <c r="C114" s="20"/>
      <c r="D114" s="20"/>
    </row>
    <row r="115" spans="1:4" x14ac:dyDescent="0.25">
      <c r="A115" s="21"/>
      <c r="C115" s="4"/>
      <c r="D115" s="20"/>
    </row>
    <row r="116" spans="1:4" x14ac:dyDescent="0.25">
      <c r="A116" s="21"/>
      <c r="C116" s="4"/>
      <c r="D116" s="4"/>
    </row>
    <row r="117" spans="1:4" x14ac:dyDescent="0.25">
      <c r="A117" s="21"/>
      <c r="C117" s="4"/>
    </row>
    <row r="118" spans="1:4" x14ac:dyDescent="0.25">
      <c r="A118" s="21"/>
    </row>
    <row r="119" spans="1:4" x14ac:dyDescent="0.25">
      <c r="A119" s="21"/>
    </row>
    <row r="120" spans="1:4" x14ac:dyDescent="0.25">
      <c r="A120" s="21"/>
      <c r="C120" s="4"/>
    </row>
    <row r="121" spans="1:4" x14ac:dyDescent="0.25">
      <c r="A121" s="21"/>
      <c r="C121" s="4"/>
    </row>
    <row r="122" spans="1:4" x14ac:dyDescent="0.25">
      <c r="A122" s="21"/>
      <c r="C122" s="4"/>
    </row>
    <row r="123" spans="1:4" x14ac:dyDescent="0.25">
      <c r="A123" s="21"/>
      <c r="C123" s="4"/>
    </row>
    <row r="124" spans="1:4" x14ac:dyDescent="0.25">
      <c r="A124" s="21"/>
      <c r="C124" s="4"/>
    </row>
    <row r="125" spans="1:4" x14ac:dyDescent="0.25">
      <c r="A125" s="21"/>
      <c r="C125" s="4"/>
    </row>
    <row r="126" spans="1:4" x14ac:dyDescent="0.25">
      <c r="A126" s="21"/>
      <c r="C126" s="4"/>
    </row>
    <row r="127" spans="1:4" x14ac:dyDescent="0.25">
      <c r="A127" s="21"/>
      <c r="C127" s="4"/>
    </row>
    <row r="128" spans="1:4" x14ac:dyDescent="0.25">
      <c r="A128" s="21"/>
      <c r="C128" s="20"/>
      <c r="D128" s="20"/>
    </row>
    <row r="129" spans="1:6" x14ac:dyDescent="0.25">
      <c r="A129" s="21"/>
      <c r="C129" s="20"/>
      <c r="D129" s="20"/>
    </row>
    <row r="130" spans="1:6" x14ac:dyDescent="0.25">
      <c r="A130" s="21"/>
      <c r="C130" s="4"/>
      <c r="D130" s="4"/>
    </row>
    <row r="131" spans="1:6" x14ac:dyDescent="0.25">
      <c r="A131" s="21"/>
      <c r="C131" s="4"/>
      <c r="D131" s="4"/>
    </row>
    <row r="132" spans="1:6" x14ac:dyDescent="0.25">
      <c r="A132" s="21"/>
      <c r="C132" s="4"/>
    </row>
    <row r="133" spans="1:6" x14ac:dyDescent="0.25">
      <c r="A133" s="21"/>
    </row>
    <row r="134" spans="1:6" x14ac:dyDescent="0.25">
      <c r="A134" s="21"/>
    </row>
    <row r="135" spans="1:6" x14ac:dyDescent="0.25">
      <c r="A135" s="21"/>
      <c r="C135" s="4"/>
    </row>
    <row r="136" spans="1:6" x14ac:dyDescent="0.25">
      <c r="A136" s="21"/>
      <c r="C136" s="4"/>
    </row>
    <row r="137" spans="1:6" x14ac:dyDescent="0.25">
      <c r="A137" s="21"/>
      <c r="C137" s="4"/>
    </row>
    <row r="138" spans="1:6" x14ac:dyDescent="0.25">
      <c r="A138" s="21"/>
      <c r="C138" s="4"/>
    </row>
    <row r="139" spans="1:6" x14ac:dyDescent="0.25">
      <c r="A139" s="21"/>
      <c r="C139" s="4"/>
    </row>
    <row r="140" spans="1:6" x14ac:dyDescent="0.25">
      <c r="A140" s="21"/>
      <c r="C140" s="4"/>
    </row>
    <row r="141" spans="1:6" x14ac:dyDescent="0.25">
      <c r="A141" s="21"/>
      <c r="C141" s="4"/>
    </row>
    <row r="142" spans="1:6" x14ac:dyDescent="0.25">
      <c r="A142" s="21"/>
      <c r="C142" s="4"/>
    </row>
    <row r="143" spans="1:6" x14ac:dyDescent="0.25">
      <c r="A143" s="21"/>
      <c r="C143" s="20"/>
      <c r="D143" s="20"/>
      <c r="E143" s="20"/>
      <c r="F143" s="21"/>
    </row>
    <row r="144" spans="1:6" x14ac:dyDescent="0.25">
      <c r="A144" s="21"/>
      <c r="C144" s="20"/>
      <c r="D144" s="20"/>
      <c r="E144" s="20"/>
      <c r="F144" s="21"/>
    </row>
    <row r="145" spans="1:6" x14ac:dyDescent="0.25">
      <c r="A145" s="21"/>
      <c r="C145" s="4"/>
      <c r="D145" s="4"/>
    </row>
    <row r="146" spans="1:6" x14ac:dyDescent="0.25">
      <c r="A146" s="21"/>
      <c r="C146" s="4"/>
      <c r="D146" s="4"/>
    </row>
    <row r="147" spans="1:6" x14ac:dyDescent="0.25">
      <c r="A147" s="21"/>
      <c r="C147" s="4"/>
    </row>
    <row r="148" spans="1:6" x14ac:dyDescent="0.25">
      <c r="A148" s="21"/>
    </row>
    <row r="149" spans="1:6" x14ac:dyDescent="0.25">
      <c r="A149" s="21"/>
    </row>
    <row r="150" spans="1:6" x14ac:dyDescent="0.25">
      <c r="A150" s="21"/>
      <c r="C150" s="4"/>
    </row>
    <row r="151" spans="1:6" x14ac:dyDescent="0.25">
      <c r="A151" s="21"/>
      <c r="C151" s="4"/>
    </row>
    <row r="152" spans="1:6" x14ac:dyDescent="0.25">
      <c r="A152" s="21"/>
      <c r="C152" s="4"/>
    </row>
    <row r="153" spans="1:6" x14ac:dyDescent="0.25">
      <c r="A153" s="21"/>
      <c r="C153" s="4"/>
    </row>
    <row r="154" spans="1:6" x14ac:dyDescent="0.25">
      <c r="A154" s="21"/>
      <c r="C154" s="4"/>
    </row>
    <row r="155" spans="1:6" x14ac:dyDescent="0.25">
      <c r="A155" s="21"/>
      <c r="C155" s="4"/>
    </row>
    <row r="156" spans="1:6" x14ac:dyDescent="0.25">
      <c r="A156" s="21"/>
      <c r="C156" s="4"/>
    </row>
    <row r="157" spans="1:6" x14ac:dyDescent="0.25">
      <c r="A157" s="21"/>
      <c r="C157" s="4"/>
    </row>
    <row r="158" spans="1:6" x14ac:dyDescent="0.25">
      <c r="A158" s="21"/>
      <c r="C158" s="20"/>
      <c r="D158" s="20"/>
      <c r="E158" s="21"/>
      <c r="F158" s="21"/>
    </row>
    <row r="159" spans="1:6" x14ac:dyDescent="0.25">
      <c r="A159" s="21"/>
      <c r="C159" s="20"/>
      <c r="D159" s="20"/>
      <c r="E159" s="21"/>
      <c r="F159" s="21"/>
    </row>
    <row r="160" spans="1:6" x14ac:dyDescent="0.25">
      <c r="A160" s="21"/>
      <c r="C160" s="4"/>
      <c r="D160" s="4"/>
    </row>
    <row r="161" spans="1:4" x14ac:dyDescent="0.25">
      <c r="A161" s="21"/>
      <c r="C161" s="4"/>
      <c r="D161" s="4"/>
    </row>
    <row r="162" spans="1:4" x14ac:dyDescent="0.25">
      <c r="A162" s="21"/>
      <c r="C162" s="4"/>
    </row>
    <row r="163" spans="1:4" x14ac:dyDescent="0.25">
      <c r="A163" s="21"/>
    </row>
    <row r="164" spans="1:4" x14ac:dyDescent="0.25">
      <c r="A164" s="21"/>
    </row>
    <row r="165" spans="1:4" x14ac:dyDescent="0.25">
      <c r="A165" s="21"/>
      <c r="C165" s="4"/>
    </row>
    <row r="166" spans="1:4" x14ac:dyDescent="0.25">
      <c r="A166" s="21"/>
      <c r="C166" s="4"/>
    </row>
    <row r="167" spans="1:4" x14ac:dyDescent="0.25">
      <c r="A167" s="21"/>
      <c r="C167" s="4"/>
    </row>
    <row r="168" spans="1:4" x14ac:dyDescent="0.25">
      <c r="A168" s="21"/>
      <c r="C168" s="4"/>
    </row>
    <row r="169" spans="1:4" x14ac:dyDescent="0.25">
      <c r="A169" s="21"/>
      <c r="C169" s="4"/>
    </row>
    <row r="170" spans="1:4" x14ac:dyDescent="0.25">
      <c r="A170" s="21"/>
      <c r="C170" s="4"/>
    </row>
    <row r="171" spans="1:4" x14ac:dyDescent="0.25">
      <c r="A171" s="21"/>
      <c r="C171" s="4"/>
    </row>
    <row r="172" spans="1:4" x14ac:dyDescent="0.25">
      <c r="A172" s="21"/>
      <c r="C172" s="4"/>
    </row>
    <row r="173" spans="1:4" x14ac:dyDescent="0.25">
      <c r="A173" s="24"/>
      <c r="C173" s="20"/>
      <c r="D173" s="20"/>
    </row>
    <row r="174" spans="1:4" x14ac:dyDescent="0.25">
      <c r="A174" s="24"/>
      <c r="C174" s="20"/>
      <c r="D174" s="20"/>
    </row>
    <row r="175" spans="1:4" x14ac:dyDescent="0.25">
      <c r="A175" s="24"/>
      <c r="C175" s="20"/>
      <c r="D175" s="20"/>
    </row>
    <row r="176" spans="1:4" x14ac:dyDescent="0.25">
      <c r="A176" s="24"/>
      <c r="C176" s="4"/>
      <c r="D176" s="4"/>
    </row>
    <row r="177" spans="1:4" x14ac:dyDescent="0.25">
      <c r="A177" s="24"/>
      <c r="C177" s="4"/>
      <c r="D177" s="4"/>
    </row>
    <row r="178" spans="1:4" x14ac:dyDescent="0.25">
      <c r="A178" s="24"/>
      <c r="C178" s="4"/>
      <c r="D178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5:C16"/>
  <sheetViews>
    <sheetView workbookViewId="0"/>
  </sheetViews>
  <sheetFormatPr defaultColWidth="9.109375" defaultRowHeight="13.2" x14ac:dyDescent="0.25"/>
  <sheetData>
    <row r="5" spans="2:3" x14ac:dyDescent="0.25">
      <c r="B5" s="9" t="s">
        <v>51</v>
      </c>
    </row>
    <row r="6" spans="2:3" x14ac:dyDescent="0.25">
      <c r="B6" t="s">
        <v>47</v>
      </c>
      <c r="C6" t="s">
        <v>52</v>
      </c>
    </row>
    <row r="7" spans="2:3" x14ac:dyDescent="0.25">
      <c r="B7" t="s">
        <v>20</v>
      </c>
      <c r="C7" t="s">
        <v>53</v>
      </c>
    </row>
    <row r="8" spans="2:3" x14ac:dyDescent="0.25">
      <c r="B8" t="s">
        <v>54</v>
      </c>
      <c r="C8" t="s">
        <v>55</v>
      </c>
    </row>
    <row r="9" spans="2:3" x14ac:dyDescent="0.25">
      <c r="B9" t="s">
        <v>48</v>
      </c>
      <c r="C9" t="s">
        <v>56</v>
      </c>
    </row>
    <row r="10" spans="2:3" x14ac:dyDescent="0.25">
      <c r="B10" t="s">
        <v>57</v>
      </c>
      <c r="C10" t="s">
        <v>58</v>
      </c>
    </row>
    <row r="11" spans="2:3" x14ac:dyDescent="0.25">
      <c r="B11" t="s">
        <v>49</v>
      </c>
      <c r="C11" t="s">
        <v>59</v>
      </c>
    </row>
    <row r="13" spans="2:3" x14ac:dyDescent="0.25">
      <c r="B13" s="9" t="s">
        <v>60</v>
      </c>
    </row>
    <row r="14" spans="2:3" x14ac:dyDescent="0.25">
      <c r="B14" t="s">
        <v>61</v>
      </c>
    </row>
    <row r="16" spans="2:3" x14ac:dyDescent="0.25">
      <c r="B16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J66"/>
  <sheetViews>
    <sheetView topLeftCell="A34" workbookViewId="0">
      <selection activeCell="F2" sqref="F2"/>
    </sheetView>
  </sheetViews>
  <sheetFormatPr defaultColWidth="9.109375" defaultRowHeight="15" customHeight="1" x14ac:dyDescent="0.25"/>
  <cols>
    <col min="1" max="1" width="16.77734375" bestFit="1" customWidth="1"/>
  </cols>
  <sheetData>
    <row r="1" spans="1:10" ht="15" customHeight="1" x14ac:dyDescent="0.25">
      <c r="A1" s="2" t="s">
        <v>24</v>
      </c>
      <c r="B1" s="5" t="s">
        <v>45</v>
      </c>
      <c r="C1" s="5" t="s">
        <v>46</v>
      </c>
      <c r="D1" s="5" t="s">
        <v>43</v>
      </c>
      <c r="E1" s="2" t="s">
        <v>25</v>
      </c>
      <c r="F1" s="3" t="s">
        <v>85</v>
      </c>
      <c r="G1" s="2" t="s">
        <v>88</v>
      </c>
    </row>
    <row r="2" spans="1:10" ht="15" customHeight="1" x14ac:dyDescent="0.25">
      <c r="A2" t="s">
        <v>5</v>
      </c>
      <c r="B2" s="6">
        <v>51</v>
      </c>
      <c r="C2" s="6">
        <v>204</v>
      </c>
      <c r="D2" s="6">
        <v>51</v>
      </c>
      <c r="E2">
        <v>3394611</v>
      </c>
      <c r="F2" s="4" t="s">
        <v>111</v>
      </c>
      <c r="I2" s="13"/>
      <c r="J2" s="13"/>
    </row>
    <row r="3" spans="1:10" ht="15" customHeight="1" x14ac:dyDescent="0.25">
      <c r="A3" t="s">
        <v>1</v>
      </c>
      <c r="B3" s="6">
        <v>153</v>
      </c>
      <c r="C3" s="6">
        <v>204</v>
      </c>
      <c r="D3" s="6">
        <v>255</v>
      </c>
      <c r="E3">
        <v>16764057</v>
      </c>
      <c r="F3" s="4" t="s">
        <v>98</v>
      </c>
      <c r="I3">
        <f t="shared" ref="I3:I12" si="0">D3*256*256+C3*256+B3</f>
        <v>16764057</v>
      </c>
      <c r="J3" t="b">
        <f t="shared" ref="J3:J11" si="1">I3=E3</f>
        <v>1</v>
      </c>
    </row>
    <row r="4" spans="1:10" ht="15" customHeight="1" x14ac:dyDescent="0.25">
      <c r="A4" t="s">
        <v>6</v>
      </c>
      <c r="B4" s="6">
        <v>153</v>
      </c>
      <c r="C4" s="6">
        <v>153</v>
      </c>
      <c r="D4" s="6">
        <v>153</v>
      </c>
      <c r="E4">
        <v>10066329</v>
      </c>
      <c r="F4" s="4" t="s">
        <v>101</v>
      </c>
      <c r="I4">
        <f t="shared" si="0"/>
        <v>10066329</v>
      </c>
      <c r="J4" t="b">
        <f t="shared" si="1"/>
        <v>1</v>
      </c>
    </row>
    <row r="5" spans="1:10" ht="15" customHeight="1" x14ac:dyDescent="0.25">
      <c r="A5" t="s">
        <v>7</v>
      </c>
      <c r="B5" s="6">
        <v>255</v>
      </c>
      <c r="C5" s="6">
        <v>255</v>
      </c>
      <c r="D5" s="6">
        <v>102</v>
      </c>
      <c r="E5">
        <v>6750207</v>
      </c>
      <c r="F5" s="4" t="s">
        <v>112</v>
      </c>
      <c r="I5">
        <f t="shared" si="0"/>
        <v>6750207</v>
      </c>
      <c r="J5" t="b">
        <f t="shared" si="1"/>
        <v>1</v>
      </c>
    </row>
    <row r="6" spans="1:10" ht="15" customHeight="1" x14ac:dyDescent="0.25">
      <c r="A6" t="s">
        <v>8</v>
      </c>
      <c r="B6" s="6">
        <v>255</v>
      </c>
      <c r="C6" s="6">
        <v>128</v>
      </c>
      <c r="D6" s="6">
        <v>128</v>
      </c>
      <c r="E6">
        <v>8421631</v>
      </c>
      <c r="F6" s="4" t="s">
        <v>113</v>
      </c>
      <c r="I6">
        <f t="shared" si="0"/>
        <v>8421631</v>
      </c>
      <c r="J6" t="b">
        <f t="shared" si="1"/>
        <v>1</v>
      </c>
    </row>
    <row r="7" spans="1:10" ht="15" customHeight="1" x14ac:dyDescent="0.25">
      <c r="A7" t="s">
        <v>9</v>
      </c>
      <c r="B7" s="6">
        <v>255</v>
      </c>
      <c r="C7" s="6">
        <v>204</v>
      </c>
      <c r="D7" s="6">
        <v>0</v>
      </c>
      <c r="E7">
        <v>52479</v>
      </c>
      <c r="F7" s="4" t="s">
        <v>114</v>
      </c>
      <c r="I7">
        <f t="shared" si="0"/>
        <v>52479</v>
      </c>
      <c r="J7" t="b">
        <f t="shared" si="1"/>
        <v>1</v>
      </c>
    </row>
    <row r="8" spans="1:10" ht="15" customHeight="1" x14ac:dyDescent="0.25">
      <c r="A8" t="s">
        <v>10</v>
      </c>
      <c r="B8" s="6">
        <v>255</v>
      </c>
      <c r="C8" s="6">
        <v>255</v>
      </c>
      <c r="D8" s="6">
        <v>102</v>
      </c>
      <c r="E8">
        <v>6750207</v>
      </c>
      <c r="F8" s="4" t="s">
        <v>112</v>
      </c>
      <c r="I8">
        <f t="shared" si="0"/>
        <v>6750207</v>
      </c>
      <c r="J8" t="b">
        <f t="shared" si="1"/>
        <v>1</v>
      </c>
    </row>
    <row r="9" spans="1:10" ht="15" customHeight="1" x14ac:dyDescent="0.25">
      <c r="A9" t="s">
        <v>11</v>
      </c>
      <c r="B9" s="6">
        <v>153</v>
      </c>
      <c r="C9" s="6">
        <v>255</v>
      </c>
      <c r="D9" s="6">
        <v>51</v>
      </c>
      <c r="E9">
        <v>3407769</v>
      </c>
      <c r="F9" s="4" t="s">
        <v>115</v>
      </c>
      <c r="I9">
        <f t="shared" si="0"/>
        <v>3407769</v>
      </c>
      <c r="J9" t="b">
        <f t="shared" si="1"/>
        <v>1</v>
      </c>
    </row>
    <row r="10" spans="1:10" ht="15" customHeight="1" x14ac:dyDescent="0.25">
      <c r="A10" t="s">
        <v>21</v>
      </c>
      <c r="B10" s="6">
        <v>255</v>
      </c>
      <c r="C10" s="6">
        <v>128</v>
      </c>
      <c r="D10" s="6">
        <v>128</v>
      </c>
      <c r="E10">
        <v>8421631</v>
      </c>
      <c r="F10" s="4" t="s">
        <v>113</v>
      </c>
      <c r="I10">
        <f t="shared" si="0"/>
        <v>8421631</v>
      </c>
      <c r="J10" t="b">
        <f t="shared" si="1"/>
        <v>1</v>
      </c>
    </row>
    <row r="11" spans="1:10" ht="15" customHeight="1" x14ac:dyDescent="0.25">
      <c r="A11" t="s">
        <v>22</v>
      </c>
      <c r="B11" s="6">
        <v>51</v>
      </c>
      <c r="C11" s="6">
        <v>102</v>
      </c>
      <c r="D11" s="6">
        <v>255</v>
      </c>
      <c r="E11">
        <v>16737843</v>
      </c>
      <c r="F11" s="4" t="s">
        <v>97</v>
      </c>
      <c r="I11">
        <f t="shared" si="0"/>
        <v>16737843</v>
      </c>
      <c r="J11" t="b">
        <f t="shared" si="1"/>
        <v>1</v>
      </c>
    </row>
    <row r="12" spans="1:10" ht="15" customHeight="1" x14ac:dyDescent="0.25">
      <c r="A12" t="s">
        <v>23</v>
      </c>
      <c r="B12" s="6">
        <v>204</v>
      </c>
      <c r="C12" s="6">
        <v>153</v>
      </c>
      <c r="D12" s="6">
        <v>255</v>
      </c>
      <c r="E12">
        <v>16751052</v>
      </c>
      <c r="F12" s="4" t="s">
        <v>99</v>
      </c>
      <c r="I12">
        <f t="shared" si="0"/>
        <v>16751052</v>
      </c>
      <c r="J12" t="b">
        <f>I12=E12</f>
        <v>1</v>
      </c>
    </row>
    <row r="13" spans="1:10" ht="15" customHeight="1" x14ac:dyDescent="0.25">
      <c r="A13" t="s">
        <v>245</v>
      </c>
      <c r="B13" s="6">
        <v>102</v>
      </c>
      <c r="C13" s="6">
        <v>255</v>
      </c>
      <c r="D13" s="6">
        <v>102</v>
      </c>
      <c r="E13">
        <v>6750054</v>
      </c>
      <c r="F13" s="4"/>
      <c r="I13">
        <f>D13*256*256+C13*256+B13</f>
        <v>6750054</v>
      </c>
    </row>
    <row r="14" spans="1:10" ht="15" customHeight="1" x14ac:dyDescent="0.25">
      <c r="B14" s="6"/>
      <c r="C14" s="6"/>
      <c r="D14" s="6"/>
    </row>
    <row r="15" spans="1:10" ht="15" customHeight="1" x14ac:dyDescent="0.25">
      <c r="A15" t="s">
        <v>2</v>
      </c>
      <c r="B15" s="6">
        <v>204</v>
      </c>
      <c r="C15" s="6">
        <v>153</v>
      </c>
      <c r="D15" s="6">
        <v>0</v>
      </c>
      <c r="E15">
        <v>39372</v>
      </c>
      <c r="F15" s="4" t="s">
        <v>116</v>
      </c>
    </row>
    <row r="16" spans="1:10" ht="15" customHeight="1" x14ac:dyDescent="0.25">
      <c r="A16" t="s">
        <v>12</v>
      </c>
      <c r="B16" s="6">
        <v>255</v>
      </c>
      <c r="C16" s="6">
        <v>0</v>
      </c>
      <c r="D16" s="6">
        <v>0</v>
      </c>
      <c r="E16">
        <v>255</v>
      </c>
      <c r="F16" s="4" t="s">
        <v>86</v>
      </c>
    </row>
    <row r="17" spans="1:6" ht="15" customHeight="1" x14ac:dyDescent="0.25">
      <c r="A17" t="s">
        <v>13</v>
      </c>
      <c r="B17" s="6">
        <v>128</v>
      </c>
      <c r="C17" s="6">
        <v>153</v>
      </c>
      <c r="D17" s="6">
        <v>0</v>
      </c>
      <c r="E17">
        <v>39296</v>
      </c>
      <c r="F17" s="4" t="s">
        <v>117</v>
      </c>
    </row>
    <row r="18" spans="1:6" ht="15" customHeight="1" x14ac:dyDescent="0.25">
      <c r="A18" t="s">
        <v>14</v>
      </c>
      <c r="B18" s="6">
        <v>153</v>
      </c>
      <c r="C18" s="6">
        <v>204</v>
      </c>
      <c r="D18" s="6">
        <v>0</v>
      </c>
      <c r="E18">
        <v>52377</v>
      </c>
      <c r="F18" s="4" t="s">
        <v>96</v>
      </c>
    </row>
    <row r="19" spans="1:6" ht="15" customHeight="1" x14ac:dyDescent="0.25">
      <c r="A19" t="s">
        <v>15</v>
      </c>
      <c r="B19" s="6">
        <v>204</v>
      </c>
      <c r="C19" s="6">
        <v>204</v>
      </c>
      <c r="D19" s="6">
        <v>0</v>
      </c>
      <c r="E19">
        <v>52428</v>
      </c>
      <c r="F19" s="4" t="s">
        <v>95</v>
      </c>
    </row>
    <row r="20" spans="1:6" ht="15" customHeight="1" x14ac:dyDescent="0.25">
      <c r="A20" t="s">
        <v>3</v>
      </c>
      <c r="B20" s="6">
        <v>153</v>
      </c>
      <c r="C20" s="6">
        <v>153</v>
      </c>
      <c r="D20" s="6">
        <v>153</v>
      </c>
      <c r="E20">
        <v>10066329</v>
      </c>
      <c r="F20" s="4" t="s">
        <v>101</v>
      </c>
    </row>
    <row r="21" spans="1:6" ht="15" customHeight="1" x14ac:dyDescent="0.25">
      <c r="A21" t="s">
        <v>16</v>
      </c>
      <c r="B21" s="6">
        <v>102</v>
      </c>
      <c r="C21" s="6">
        <v>102</v>
      </c>
      <c r="D21" s="6">
        <v>102</v>
      </c>
      <c r="E21">
        <v>6710886</v>
      </c>
      <c r="F21" s="4" t="s">
        <v>100</v>
      </c>
    </row>
    <row r="22" spans="1:6" ht="15" customHeight="1" x14ac:dyDescent="0.25">
      <c r="A22" t="s">
        <v>4</v>
      </c>
      <c r="B22" s="6">
        <v>153</v>
      </c>
      <c r="C22" s="6">
        <v>255</v>
      </c>
      <c r="D22" s="6">
        <v>102</v>
      </c>
      <c r="E22">
        <v>6750105</v>
      </c>
      <c r="F22" s="4" t="s">
        <v>118</v>
      </c>
    </row>
    <row r="23" spans="1:6" ht="15" customHeight="1" x14ac:dyDescent="0.25">
      <c r="A23" t="s">
        <v>17</v>
      </c>
      <c r="B23" s="6">
        <v>102</v>
      </c>
      <c r="C23" s="6">
        <v>153</v>
      </c>
      <c r="D23" s="6">
        <v>255</v>
      </c>
      <c r="E23">
        <v>16750950</v>
      </c>
      <c r="F23" s="4" t="s">
        <v>119</v>
      </c>
    </row>
    <row r="24" spans="1:6" ht="15" customHeight="1" x14ac:dyDescent="0.25">
      <c r="A24" t="s">
        <v>18</v>
      </c>
      <c r="B24" s="6">
        <v>0</v>
      </c>
      <c r="C24" s="6">
        <v>128</v>
      </c>
      <c r="D24" s="6">
        <v>128</v>
      </c>
      <c r="E24">
        <v>8421376</v>
      </c>
      <c r="F24" s="4" t="s">
        <v>87</v>
      </c>
    </row>
    <row r="25" spans="1:6" ht="15" customHeight="1" x14ac:dyDescent="0.25">
      <c r="A25" t="s">
        <v>19</v>
      </c>
      <c r="B25" s="6">
        <v>51</v>
      </c>
      <c r="C25" s="6">
        <v>204</v>
      </c>
      <c r="D25" s="6">
        <v>204</v>
      </c>
      <c r="E25">
        <v>13421619</v>
      </c>
      <c r="F25" s="4" t="s">
        <v>120</v>
      </c>
    </row>
    <row r="27" spans="1:6" ht="15" customHeight="1" x14ac:dyDescent="0.25">
      <c r="A27" s="2" t="s">
        <v>24</v>
      </c>
      <c r="B27" s="5" t="s">
        <v>45</v>
      </c>
      <c r="C27" s="5" t="s">
        <v>46</v>
      </c>
      <c r="D27" s="5" t="s">
        <v>43</v>
      </c>
      <c r="E27" s="2" t="s">
        <v>25</v>
      </c>
    </row>
    <row r="28" spans="1:6" ht="15" customHeight="1" x14ac:dyDescent="0.25">
      <c r="A28" t="s">
        <v>104</v>
      </c>
      <c r="B28" s="6">
        <v>0</v>
      </c>
      <c r="C28" s="6">
        <v>0</v>
      </c>
      <c r="D28" s="6">
        <v>0</v>
      </c>
      <c r="E28">
        <f t="shared" ref="E28:E66" si="2">B28+256*C28+256*256*D28</f>
        <v>0</v>
      </c>
    </row>
    <row r="29" spans="1:6" ht="15" customHeight="1" x14ac:dyDescent="0.25">
      <c r="A29" t="s">
        <v>178</v>
      </c>
      <c r="B29" s="6">
        <v>204</v>
      </c>
      <c r="C29" s="6">
        <v>0</v>
      </c>
      <c r="D29" s="6">
        <v>0</v>
      </c>
      <c r="E29">
        <f t="shared" si="2"/>
        <v>204</v>
      </c>
    </row>
    <row r="30" spans="1:6" ht="15" customHeight="1" x14ac:dyDescent="0.25">
      <c r="A30" t="s">
        <v>174</v>
      </c>
      <c r="B30" s="6">
        <v>255</v>
      </c>
      <c r="C30" s="6">
        <v>0</v>
      </c>
      <c r="D30" s="6">
        <v>0</v>
      </c>
      <c r="E30">
        <f t="shared" si="2"/>
        <v>255</v>
      </c>
    </row>
    <row r="31" spans="1:6" ht="15" customHeight="1" x14ac:dyDescent="0.25">
      <c r="A31" t="s">
        <v>179</v>
      </c>
      <c r="B31" s="6">
        <v>255</v>
      </c>
      <c r="C31" s="6">
        <v>128</v>
      </c>
      <c r="D31" s="6">
        <v>128</v>
      </c>
      <c r="E31">
        <f t="shared" si="2"/>
        <v>8421631</v>
      </c>
    </row>
    <row r="32" spans="1:6" ht="15" customHeight="1" x14ac:dyDescent="0.25">
      <c r="A32" t="s">
        <v>180</v>
      </c>
      <c r="B32" s="6">
        <v>255</v>
      </c>
      <c r="C32" s="6">
        <v>153</v>
      </c>
      <c r="D32" s="6">
        <v>204</v>
      </c>
      <c r="E32">
        <f t="shared" si="2"/>
        <v>13408767</v>
      </c>
    </row>
    <row r="33" spans="1:5" ht="15" customHeight="1" x14ac:dyDescent="0.25">
      <c r="A33" t="s">
        <v>181</v>
      </c>
      <c r="B33" s="6">
        <v>153</v>
      </c>
      <c r="C33" s="6">
        <v>51</v>
      </c>
      <c r="D33" s="6">
        <v>0</v>
      </c>
      <c r="E33">
        <f t="shared" si="2"/>
        <v>13209</v>
      </c>
    </row>
    <row r="34" spans="1:5" ht="15" customHeight="1" x14ac:dyDescent="0.25">
      <c r="A34" t="s">
        <v>182</v>
      </c>
      <c r="B34" s="6">
        <v>255</v>
      </c>
      <c r="C34" s="6">
        <v>102</v>
      </c>
      <c r="D34" s="6">
        <v>0</v>
      </c>
      <c r="E34">
        <f t="shared" si="2"/>
        <v>26367</v>
      </c>
    </row>
    <row r="35" spans="1:5" ht="15" customHeight="1" x14ac:dyDescent="0.25">
      <c r="A35" t="s">
        <v>183</v>
      </c>
      <c r="B35" s="6">
        <v>255</v>
      </c>
      <c r="C35" s="6">
        <v>153</v>
      </c>
      <c r="D35" s="6">
        <v>0</v>
      </c>
      <c r="E35">
        <f t="shared" si="2"/>
        <v>39423</v>
      </c>
    </row>
    <row r="36" spans="1:5" ht="15" customHeight="1" x14ac:dyDescent="0.25">
      <c r="A36" t="s">
        <v>106</v>
      </c>
      <c r="B36" s="6">
        <v>255</v>
      </c>
      <c r="C36" s="6">
        <v>204</v>
      </c>
      <c r="D36" s="6">
        <v>0</v>
      </c>
      <c r="E36">
        <f t="shared" si="2"/>
        <v>52479</v>
      </c>
    </row>
    <row r="37" spans="1:5" ht="15" customHeight="1" x14ac:dyDescent="0.25">
      <c r="A37" t="s">
        <v>184</v>
      </c>
      <c r="B37" s="6">
        <v>255</v>
      </c>
      <c r="C37" s="6">
        <v>204</v>
      </c>
      <c r="D37" s="6">
        <v>102</v>
      </c>
      <c r="E37">
        <f t="shared" si="2"/>
        <v>6737151</v>
      </c>
    </row>
    <row r="38" spans="1:5" ht="15" customHeight="1" x14ac:dyDescent="0.25">
      <c r="A38" t="s">
        <v>185</v>
      </c>
      <c r="B38" s="6">
        <v>51</v>
      </c>
      <c r="C38" s="6">
        <v>51</v>
      </c>
      <c r="D38" s="6">
        <v>0</v>
      </c>
      <c r="E38">
        <f t="shared" si="2"/>
        <v>13107</v>
      </c>
    </row>
    <row r="39" spans="1:5" ht="15" customHeight="1" x14ac:dyDescent="0.25">
      <c r="A39" t="s">
        <v>186</v>
      </c>
      <c r="B39" s="6">
        <v>204</v>
      </c>
      <c r="C39" s="6">
        <v>204</v>
      </c>
      <c r="D39" s="6">
        <v>0</v>
      </c>
      <c r="E39">
        <f t="shared" si="2"/>
        <v>52428</v>
      </c>
    </row>
    <row r="40" spans="1:5" ht="15" customHeight="1" x14ac:dyDescent="0.25">
      <c r="A40" t="s">
        <v>176</v>
      </c>
      <c r="B40" s="6">
        <v>153</v>
      </c>
      <c r="C40" s="6">
        <v>204</v>
      </c>
      <c r="D40" s="6">
        <v>0</v>
      </c>
      <c r="E40">
        <f t="shared" si="2"/>
        <v>52377</v>
      </c>
    </row>
    <row r="41" spans="1:5" ht="15" customHeight="1" x14ac:dyDescent="0.25">
      <c r="A41" t="s">
        <v>107</v>
      </c>
      <c r="B41" s="6">
        <v>255</v>
      </c>
      <c r="C41" s="6">
        <v>255</v>
      </c>
      <c r="D41" s="6">
        <v>0</v>
      </c>
      <c r="E41">
        <f t="shared" si="2"/>
        <v>65535</v>
      </c>
    </row>
    <row r="42" spans="1:5" ht="15" customHeight="1" x14ac:dyDescent="0.25">
      <c r="A42" t="s">
        <v>187</v>
      </c>
      <c r="B42" s="6">
        <v>255</v>
      </c>
      <c r="C42" s="6">
        <v>255</v>
      </c>
      <c r="D42" s="6">
        <v>153</v>
      </c>
      <c r="E42">
        <f t="shared" si="2"/>
        <v>10092543</v>
      </c>
    </row>
    <row r="43" spans="1:5" ht="15" customHeight="1" x14ac:dyDescent="0.25">
      <c r="A43" t="s">
        <v>188</v>
      </c>
      <c r="B43" s="6">
        <v>0</v>
      </c>
      <c r="C43" s="6">
        <v>104</v>
      </c>
      <c r="D43" s="6">
        <v>0</v>
      </c>
      <c r="E43">
        <f t="shared" si="2"/>
        <v>26624</v>
      </c>
    </row>
    <row r="44" spans="1:5" ht="15" customHeight="1" x14ac:dyDescent="0.25">
      <c r="A44" t="s">
        <v>189</v>
      </c>
      <c r="B44" s="6">
        <v>0</v>
      </c>
      <c r="C44" s="6">
        <v>128</v>
      </c>
      <c r="D44" s="6">
        <v>0</v>
      </c>
      <c r="E44">
        <f t="shared" si="2"/>
        <v>32768</v>
      </c>
    </row>
    <row r="45" spans="1:5" ht="15" customHeight="1" x14ac:dyDescent="0.25">
      <c r="A45" t="s">
        <v>190</v>
      </c>
      <c r="B45" s="6">
        <v>51</v>
      </c>
      <c r="C45" s="6">
        <v>153</v>
      </c>
      <c r="D45" s="6">
        <v>102</v>
      </c>
      <c r="E45">
        <f t="shared" si="2"/>
        <v>6723891</v>
      </c>
    </row>
    <row r="46" spans="1:5" ht="15" customHeight="1" x14ac:dyDescent="0.25">
      <c r="A46" t="s">
        <v>191</v>
      </c>
      <c r="B46" s="6">
        <v>0</v>
      </c>
      <c r="C46" s="6">
        <v>255</v>
      </c>
      <c r="D46" s="6">
        <v>0</v>
      </c>
      <c r="E46">
        <f t="shared" si="2"/>
        <v>65280</v>
      </c>
    </row>
    <row r="47" spans="1:5" ht="15" customHeight="1" x14ac:dyDescent="0.25">
      <c r="A47" t="s">
        <v>192</v>
      </c>
      <c r="B47" s="6">
        <v>204</v>
      </c>
      <c r="C47" s="6">
        <v>255</v>
      </c>
      <c r="D47" s="6">
        <v>204</v>
      </c>
      <c r="E47">
        <f t="shared" si="2"/>
        <v>13434828</v>
      </c>
    </row>
    <row r="48" spans="1:5" ht="15" customHeight="1" x14ac:dyDescent="0.25">
      <c r="A48" t="s">
        <v>193</v>
      </c>
      <c r="B48" s="6">
        <v>0</v>
      </c>
      <c r="C48" s="6">
        <v>128</v>
      </c>
      <c r="D48" s="6">
        <v>128</v>
      </c>
      <c r="E48">
        <f t="shared" si="2"/>
        <v>8421376</v>
      </c>
    </row>
    <row r="49" spans="1:5" ht="15" customHeight="1" x14ac:dyDescent="0.25">
      <c r="A49" t="s">
        <v>194</v>
      </c>
      <c r="B49" s="6">
        <v>51</v>
      </c>
      <c r="C49" s="6">
        <v>204</v>
      </c>
      <c r="D49" s="6">
        <v>204</v>
      </c>
      <c r="E49">
        <f t="shared" si="2"/>
        <v>13421619</v>
      </c>
    </row>
    <row r="50" spans="1:5" ht="15" customHeight="1" x14ac:dyDescent="0.25">
      <c r="A50" t="s">
        <v>195</v>
      </c>
      <c r="B50" s="6">
        <v>0</v>
      </c>
      <c r="C50" s="6">
        <v>255</v>
      </c>
      <c r="D50" s="6">
        <v>255</v>
      </c>
      <c r="E50">
        <f t="shared" si="2"/>
        <v>16776960</v>
      </c>
    </row>
    <row r="51" spans="1:5" ht="15" customHeight="1" x14ac:dyDescent="0.25">
      <c r="A51" t="s">
        <v>196</v>
      </c>
      <c r="B51" s="6">
        <v>153</v>
      </c>
      <c r="C51" s="6">
        <v>255</v>
      </c>
      <c r="D51" s="6">
        <v>255</v>
      </c>
      <c r="E51">
        <f t="shared" si="2"/>
        <v>16777113</v>
      </c>
    </row>
    <row r="52" spans="1:5" ht="15" customHeight="1" x14ac:dyDescent="0.25">
      <c r="A52" t="s">
        <v>197</v>
      </c>
      <c r="B52" s="6">
        <v>0</v>
      </c>
      <c r="C52" s="6">
        <v>0</v>
      </c>
      <c r="D52" s="6">
        <v>128</v>
      </c>
      <c r="E52">
        <f t="shared" si="2"/>
        <v>8388608</v>
      </c>
    </row>
    <row r="53" spans="1:5" ht="15" customHeight="1" x14ac:dyDescent="0.25">
      <c r="A53" t="s">
        <v>198</v>
      </c>
      <c r="B53" s="6">
        <v>0</v>
      </c>
      <c r="C53" s="6">
        <v>0</v>
      </c>
      <c r="D53" s="6">
        <v>255</v>
      </c>
      <c r="E53">
        <f t="shared" si="2"/>
        <v>16711680</v>
      </c>
    </row>
    <row r="54" spans="1:5" ht="15" customHeight="1" x14ac:dyDescent="0.25">
      <c r="A54" t="s">
        <v>199</v>
      </c>
      <c r="B54" s="6">
        <v>51</v>
      </c>
      <c r="C54" s="6">
        <v>102</v>
      </c>
      <c r="D54" s="6">
        <v>255</v>
      </c>
      <c r="E54">
        <f t="shared" si="2"/>
        <v>16737843</v>
      </c>
    </row>
    <row r="55" spans="1:5" ht="15" customHeight="1" x14ac:dyDescent="0.25">
      <c r="A55" t="s">
        <v>200</v>
      </c>
      <c r="B55" s="6">
        <v>0</v>
      </c>
      <c r="C55" s="6">
        <v>204</v>
      </c>
      <c r="D55" s="6">
        <v>255</v>
      </c>
      <c r="E55">
        <f t="shared" si="2"/>
        <v>16763904</v>
      </c>
    </row>
    <row r="56" spans="1:5" ht="15" customHeight="1" x14ac:dyDescent="0.25">
      <c r="A56" t="s">
        <v>175</v>
      </c>
      <c r="B56" s="6">
        <v>153</v>
      </c>
      <c r="C56" s="6">
        <v>204</v>
      </c>
      <c r="D56" s="6">
        <v>255</v>
      </c>
      <c r="E56">
        <f t="shared" si="2"/>
        <v>16764057</v>
      </c>
    </row>
    <row r="57" spans="1:5" ht="15" customHeight="1" x14ac:dyDescent="0.25">
      <c r="A57" t="s">
        <v>201</v>
      </c>
      <c r="B57" s="6">
        <v>51</v>
      </c>
      <c r="C57" s="6">
        <v>51</v>
      </c>
      <c r="D57" s="6">
        <v>153</v>
      </c>
      <c r="E57">
        <f t="shared" si="2"/>
        <v>10040115</v>
      </c>
    </row>
    <row r="58" spans="1:5" ht="15" customHeight="1" x14ac:dyDescent="0.25">
      <c r="A58" t="s">
        <v>202</v>
      </c>
      <c r="B58" s="6">
        <v>102</v>
      </c>
      <c r="C58" s="6">
        <v>102</v>
      </c>
      <c r="D58" s="6">
        <v>153</v>
      </c>
      <c r="E58">
        <f t="shared" si="2"/>
        <v>10053222</v>
      </c>
    </row>
    <row r="59" spans="1:5" ht="15" customHeight="1" x14ac:dyDescent="0.25">
      <c r="A59" t="s">
        <v>203</v>
      </c>
      <c r="B59" s="6">
        <v>128</v>
      </c>
      <c r="C59" s="6">
        <v>0</v>
      </c>
      <c r="D59" s="6">
        <v>128</v>
      </c>
      <c r="E59">
        <f t="shared" si="2"/>
        <v>8388736</v>
      </c>
    </row>
    <row r="60" spans="1:5" ht="15" customHeight="1" x14ac:dyDescent="0.25">
      <c r="A60" t="s">
        <v>204</v>
      </c>
      <c r="B60" s="6">
        <v>153</v>
      </c>
      <c r="C60" s="6">
        <v>51</v>
      </c>
      <c r="D60" s="6">
        <v>102</v>
      </c>
      <c r="E60">
        <f t="shared" si="2"/>
        <v>6697881</v>
      </c>
    </row>
    <row r="61" spans="1:5" ht="15" customHeight="1" x14ac:dyDescent="0.25">
      <c r="A61" t="s">
        <v>205</v>
      </c>
      <c r="B61" s="6">
        <v>204</v>
      </c>
      <c r="C61" s="6">
        <v>153</v>
      </c>
      <c r="D61" s="6">
        <v>255</v>
      </c>
      <c r="E61">
        <f t="shared" si="2"/>
        <v>16751052</v>
      </c>
    </row>
    <row r="62" spans="1:5" ht="15" customHeight="1" x14ac:dyDescent="0.25">
      <c r="A62" t="s">
        <v>206</v>
      </c>
      <c r="B62" s="6">
        <v>51</v>
      </c>
      <c r="C62" s="6">
        <v>51</v>
      </c>
      <c r="D62" s="6">
        <v>51</v>
      </c>
      <c r="E62">
        <f t="shared" si="2"/>
        <v>3355443</v>
      </c>
    </row>
    <row r="63" spans="1:5" ht="15" customHeight="1" x14ac:dyDescent="0.25">
      <c r="A63" t="s">
        <v>207</v>
      </c>
      <c r="B63" s="6">
        <v>102</v>
      </c>
      <c r="C63" s="6">
        <v>102</v>
      </c>
      <c r="D63" s="6">
        <v>102</v>
      </c>
      <c r="E63">
        <f t="shared" si="2"/>
        <v>6710886</v>
      </c>
    </row>
    <row r="64" spans="1:5" ht="15" customHeight="1" x14ac:dyDescent="0.25">
      <c r="A64" t="s">
        <v>105</v>
      </c>
      <c r="B64" s="6">
        <v>153</v>
      </c>
      <c r="C64" s="6">
        <v>153</v>
      </c>
      <c r="D64" s="6">
        <v>153</v>
      </c>
      <c r="E64">
        <f t="shared" si="2"/>
        <v>10066329</v>
      </c>
    </row>
    <row r="65" spans="1:5" ht="15" customHeight="1" x14ac:dyDescent="0.25">
      <c r="A65" t="s">
        <v>103</v>
      </c>
      <c r="B65" s="6">
        <v>204</v>
      </c>
      <c r="C65" s="6">
        <v>204</v>
      </c>
      <c r="D65" s="6">
        <v>204</v>
      </c>
      <c r="E65">
        <f t="shared" si="2"/>
        <v>13421772</v>
      </c>
    </row>
    <row r="66" spans="1:5" ht="15" customHeight="1" x14ac:dyDescent="0.25">
      <c r="A66" t="s">
        <v>177</v>
      </c>
      <c r="B66" s="6">
        <v>255</v>
      </c>
      <c r="C66" s="6">
        <v>255</v>
      </c>
      <c r="D66" s="6">
        <v>255</v>
      </c>
      <c r="E66">
        <f t="shared" si="2"/>
        <v>16777215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U47"/>
  <sheetViews>
    <sheetView tabSelected="1" topLeftCell="A22" workbookViewId="0">
      <selection activeCell="I42" sqref="I42"/>
    </sheetView>
  </sheetViews>
  <sheetFormatPr defaultRowHeight="13.2" x14ac:dyDescent="0.25"/>
  <cols>
    <col min="3" max="3" width="13.44140625" bestFit="1" customWidth="1"/>
    <col min="4" max="4" width="26.33203125" bestFit="1" customWidth="1"/>
    <col min="5" max="5" width="7.6640625" bestFit="1" customWidth="1"/>
  </cols>
  <sheetData>
    <row r="1" spans="1:21" x14ac:dyDescent="0.25">
      <c r="A1" t="s">
        <v>162</v>
      </c>
      <c r="B1" t="s">
        <v>163</v>
      </c>
      <c r="C1" t="s">
        <v>164</v>
      </c>
    </row>
    <row r="2" spans="1:21" x14ac:dyDescent="0.25">
      <c r="B2" s="10"/>
      <c r="C2" s="10"/>
      <c r="D2" s="14" t="s">
        <v>130</v>
      </c>
      <c r="E2" s="14" t="s">
        <v>24</v>
      </c>
      <c r="F2" s="14" t="s">
        <v>131</v>
      </c>
      <c r="G2" s="14" t="s">
        <v>38</v>
      </c>
      <c r="H2" s="14" t="s">
        <v>132</v>
      </c>
      <c r="I2" s="14" t="s">
        <v>133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pans="1:21" x14ac:dyDescent="0.25">
      <c r="B3" s="10" t="s">
        <v>134</v>
      </c>
      <c r="C3" s="10" t="s">
        <v>135</v>
      </c>
      <c r="D3" s="10" t="s">
        <v>136</v>
      </c>
      <c r="E3" s="10" t="s">
        <v>137</v>
      </c>
      <c r="F3" s="15"/>
      <c r="G3" s="10">
        <v>1</v>
      </c>
      <c r="H3" s="10">
        <v>1</v>
      </c>
      <c r="I3" s="10">
        <v>4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1" x14ac:dyDescent="0.25">
      <c r="B4" s="10"/>
      <c r="C4" s="10"/>
      <c r="D4" s="14" t="s">
        <v>130</v>
      </c>
      <c r="E4" s="14" t="s">
        <v>24</v>
      </c>
      <c r="F4" s="14" t="s">
        <v>38</v>
      </c>
      <c r="G4" s="14" t="s">
        <v>133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pans="1:21" x14ac:dyDescent="0.25">
      <c r="B5" s="10" t="s">
        <v>138</v>
      </c>
      <c r="C5" s="10" t="s">
        <v>211</v>
      </c>
      <c r="D5" s="10" t="s">
        <v>136</v>
      </c>
      <c r="E5" s="10" t="s">
        <v>139</v>
      </c>
      <c r="F5" s="10">
        <v>0</v>
      </c>
      <c r="G5" s="10" t="s">
        <v>167</v>
      </c>
      <c r="H5" s="10" t="s">
        <v>155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1:21" x14ac:dyDescent="0.25">
      <c r="B6" s="10"/>
      <c r="C6" s="10"/>
      <c r="D6" s="16" t="s">
        <v>24</v>
      </c>
      <c r="E6" s="16" t="s">
        <v>140</v>
      </c>
      <c r="F6" s="16" t="s">
        <v>141</v>
      </c>
      <c r="G6" s="16" t="s">
        <v>102</v>
      </c>
      <c r="H6" s="16" t="s">
        <v>142</v>
      </c>
      <c r="I6" s="16" t="s">
        <v>143</v>
      </c>
      <c r="J6" s="16" t="s">
        <v>38</v>
      </c>
      <c r="K6" s="16" t="s">
        <v>132</v>
      </c>
      <c r="L6" s="16" t="s">
        <v>133</v>
      </c>
      <c r="M6" s="16" t="s">
        <v>144</v>
      </c>
      <c r="N6" s="16" t="s">
        <v>38</v>
      </c>
      <c r="O6" s="16" t="s">
        <v>132</v>
      </c>
      <c r="P6" s="16" t="s">
        <v>133</v>
      </c>
      <c r="Q6" s="10"/>
      <c r="R6" s="10"/>
      <c r="S6" s="10"/>
      <c r="T6" s="10"/>
    </row>
    <row r="7" spans="1:21" x14ac:dyDescent="0.25">
      <c r="B7" s="10" t="s">
        <v>145</v>
      </c>
      <c r="C7" s="10" t="s">
        <v>210</v>
      </c>
      <c r="D7" s="10" t="s">
        <v>146</v>
      </c>
      <c r="E7" s="10"/>
      <c r="F7" s="10"/>
      <c r="G7" s="10" t="s">
        <v>147</v>
      </c>
      <c r="H7" s="10"/>
      <c r="I7" s="10"/>
      <c r="J7" s="10">
        <v>3</v>
      </c>
      <c r="K7" s="10">
        <v>5</v>
      </c>
      <c r="L7" s="10">
        <v>7</v>
      </c>
      <c r="M7" s="10">
        <v>6</v>
      </c>
      <c r="N7" s="10">
        <v>2</v>
      </c>
      <c r="O7" s="10">
        <v>4</v>
      </c>
      <c r="P7" s="10">
        <v>6</v>
      </c>
      <c r="Q7" s="10" t="s">
        <v>154</v>
      </c>
      <c r="R7" s="10"/>
      <c r="S7" s="10"/>
      <c r="T7" s="10"/>
    </row>
    <row r="8" spans="1:21" x14ac:dyDescent="0.25">
      <c r="B8" s="10" t="s">
        <v>148</v>
      </c>
      <c r="C8" s="10" t="s">
        <v>210</v>
      </c>
      <c r="D8" s="10" t="s">
        <v>146</v>
      </c>
      <c r="E8" s="10"/>
      <c r="F8" s="10"/>
      <c r="G8" s="10" t="s">
        <v>149</v>
      </c>
      <c r="H8" s="10"/>
      <c r="I8" s="10"/>
      <c r="J8" s="10">
        <v>2</v>
      </c>
      <c r="K8" s="10">
        <v>4</v>
      </c>
      <c r="L8" s="10">
        <v>4</v>
      </c>
      <c r="M8" s="10">
        <v>4</v>
      </c>
      <c r="N8" s="10">
        <v>1</v>
      </c>
      <c r="O8" s="10">
        <v>3</v>
      </c>
      <c r="P8" s="10">
        <v>4</v>
      </c>
      <c r="Q8" s="10" t="s">
        <v>155</v>
      </c>
      <c r="R8" s="10"/>
      <c r="S8" s="10"/>
      <c r="T8" s="10"/>
    </row>
    <row r="9" spans="1:21" x14ac:dyDescent="0.25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 spans="1:21" x14ac:dyDescent="0.25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 spans="1:21" x14ac:dyDescent="0.25">
      <c r="A11" s="21" t="s">
        <v>165</v>
      </c>
      <c r="B11" s="10" t="s">
        <v>134</v>
      </c>
      <c r="C11" s="10" t="s">
        <v>135</v>
      </c>
      <c r="D11" s="10"/>
      <c r="F11" s="4" t="s">
        <v>137</v>
      </c>
      <c r="G11" s="10" t="s">
        <v>213</v>
      </c>
      <c r="H11" s="17">
        <v>1</v>
      </c>
      <c r="I11" s="17">
        <v>1</v>
      </c>
      <c r="J11" s="17">
        <v>4</v>
      </c>
      <c r="K11" s="19"/>
      <c r="N11" s="17"/>
      <c r="O11" s="17"/>
      <c r="P11" s="17"/>
      <c r="Q11" s="17"/>
      <c r="R11" s="10"/>
      <c r="S11" s="10"/>
      <c r="T11" s="10"/>
      <c r="U11" s="10"/>
    </row>
    <row r="12" spans="1:21" x14ac:dyDescent="0.25">
      <c r="A12" s="21" t="s">
        <v>165</v>
      </c>
      <c r="B12" s="10" t="s">
        <v>138</v>
      </c>
      <c r="C12" s="10" t="s">
        <v>211</v>
      </c>
      <c r="D12" s="10" t="s">
        <v>136</v>
      </c>
      <c r="E12" s="15" t="s">
        <v>262</v>
      </c>
      <c r="F12" s="4" t="s">
        <v>223</v>
      </c>
      <c r="G12" s="19" t="s">
        <v>248</v>
      </c>
      <c r="H12" s="17" t="s">
        <v>167</v>
      </c>
      <c r="I12" s="17" t="s">
        <v>155</v>
      </c>
      <c r="N12" s="17"/>
      <c r="O12" s="17"/>
      <c r="P12" s="17"/>
      <c r="Q12" s="17"/>
      <c r="R12" s="10"/>
      <c r="S12" s="10"/>
      <c r="T12" s="10"/>
      <c r="U12" s="10"/>
    </row>
    <row r="13" spans="1:21" x14ac:dyDescent="0.25">
      <c r="A13" s="21" t="s">
        <v>165</v>
      </c>
      <c r="B13" s="10" t="s">
        <v>145</v>
      </c>
      <c r="C13" t="s">
        <v>212</v>
      </c>
      <c r="D13" s="20" t="s">
        <v>224</v>
      </c>
      <c r="F13" s="15" t="s">
        <v>268</v>
      </c>
      <c r="G13" s="10" t="s">
        <v>273</v>
      </c>
      <c r="H13" t="s">
        <v>264</v>
      </c>
      <c r="I13" t="s">
        <v>265</v>
      </c>
      <c r="J13" s="17" t="s">
        <v>155</v>
      </c>
      <c r="K13" s="17">
        <v>4</v>
      </c>
      <c r="L13" s="17">
        <v>7</v>
      </c>
      <c r="M13" s="17">
        <v>6</v>
      </c>
      <c r="N13" s="17">
        <v>1</v>
      </c>
      <c r="O13" s="17">
        <v>3</v>
      </c>
      <c r="P13" s="17">
        <v>6</v>
      </c>
      <c r="Q13" s="10"/>
      <c r="R13" s="10"/>
      <c r="S13" s="10"/>
      <c r="T13" s="10"/>
    </row>
    <row r="14" spans="1:21" x14ac:dyDescent="0.25">
      <c r="A14" s="21" t="s">
        <v>165</v>
      </c>
      <c r="B14" s="10" t="s">
        <v>145</v>
      </c>
      <c r="C14" t="s">
        <v>212</v>
      </c>
      <c r="D14" s="20" t="s">
        <v>225</v>
      </c>
      <c r="F14" s="15" t="s">
        <v>269</v>
      </c>
      <c r="G14" s="10" t="s">
        <v>273</v>
      </c>
      <c r="H14" t="s">
        <v>264</v>
      </c>
      <c r="J14" s="17" t="s">
        <v>154</v>
      </c>
      <c r="K14" s="17">
        <v>5</v>
      </c>
      <c r="L14" s="17">
        <v>7</v>
      </c>
      <c r="M14" s="17">
        <v>6</v>
      </c>
      <c r="N14" s="17">
        <v>2</v>
      </c>
      <c r="O14" s="17">
        <v>4</v>
      </c>
      <c r="P14" s="17">
        <v>6</v>
      </c>
      <c r="Q14" s="10"/>
      <c r="R14" s="10"/>
      <c r="S14" s="10"/>
      <c r="T14" s="10"/>
    </row>
    <row r="15" spans="1:21" x14ac:dyDescent="0.25">
      <c r="A15" s="21" t="s">
        <v>165</v>
      </c>
      <c r="B15" s="10" t="s">
        <v>145</v>
      </c>
      <c r="C15" t="s">
        <v>212</v>
      </c>
      <c r="D15" s="20" t="s">
        <v>226</v>
      </c>
      <c r="F15" s="15" t="s">
        <v>270</v>
      </c>
      <c r="G15" s="10" t="s">
        <v>273</v>
      </c>
      <c r="I15" t="s">
        <v>265</v>
      </c>
      <c r="J15" s="17" t="s">
        <v>154</v>
      </c>
      <c r="K15" s="17">
        <v>5</v>
      </c>
      <c r="L15" s="17">
        <v>7</v>
      </c>
      <c r="M15" s="17">
        <v>6</v>
      </c>
      <c r="N15" s="17">
        <v>2</v>
      </c>
      <c r="O15" s="17">
        <v>4</v>
      </c>
      <c r="P15" s="17">
        <v>6</v>
      </c>
      <c r="Q15" s="10"/>
      <c r="R15" s="10"/>
      <c r="S15" s="10"/>
      <c r="T15" s="10"/>
    </row>
    <row r="16" spans="1:21" x14ac:dyDescent="0.25">
      <c r="A16" s="21" t="s">
        <v>165</v>
      </c>
      <c r="B16" s="10" t="s">
        <v>148</v>
      </c>
      <c r="C16" t="s">
        <v>212</v>
      </c>
      <c r="D16" s="20" t="s">
        <v>224</v>
      </c>
      <c r="F16" s="15" t="s">
        <v>271</v>
      </c>
      <c r="G16" s="10" t="s">
        <v>274</v>
      </c>
      <c r="H16" t="s">
        <v>264</v>
      </c>
      <c r="I16" s="21" t="s">
        <v>267</v>
      </c>
      <c r="J16" s="17">
        <v>2</v>
      </c>
      <c r="K16" s="17">
        <v>3</v>
      </c>
      <c r="L16" s="17">
        <v>4</v>
      </c>
      <c r="M16" s="17" t="s">
        <v>157</v>
      </c>
      <c r="N16" s="17">
        <v>1</v>
      </c>
      <c r="O16" s="17">
        <v>2</v>
      </c>
      <c r="P16" s="17">
        <v>3</v>
      </c>
      <c r="Q16" s="10"/>
      <c r="R16" s="10"/>
      <c r="S16" s="10"/>
      <c r="T16" s="10"/>
    </row>
    <row r="17" spans="1:21" x14ac:dyDescent="0.25">
      <c r="A17" s="21" t="s">
        <v>165</v>
      </c>
      <c r="B17" s="10" t="s">
        <v>148</v>
      </c>
      <c r="C17" t="s">
        <v>212</v>
      </c>
      <c r="D17" s="20" t="s">
        <v>225</v>
      </c>
      <c r="G17" s="10" t="s">
        <v>274</v>
      </c>
      <c r="J17" s="17">
        <v>3</v>
      </c>
      <c r="K17" s="17">
        <v>5</v>
      </c>
      <c r="L17" s="17">
        <v>4</v>
      </c>
      <c r="M17" s="17">
        <v>4</v>
      </c>
      <c r="N17" s="17">
        <v>2</v>
      </c>
      <c r="O17" s="17">
        <v>4</v>
      </c>
      <c r="P17" s="17">
        <v>3</v>
      </c>
      <c r="Q17" s="10"/>
      <c r="R17" s="10"/>
      <c r="S17" s="10"/>
      <c r="T17" s="10"/>
    </row>
    <row r="18" spans="1:21" x14ac:dyDescent="0.25">
      <c r="A18" s="21" t="s">
        <v>165</v>
      </c>
      <c r="B18" s="10" t="s">
        <v>148</v>
      </c>
      <c r="C18" t="s">
        <v>212</v>
      </c>
      <c r="D18" s="20" t="s">
        <v>226</v>
      </c>
      <c r="G18" s="10" t="s">
        <v>274</v>
      </c>
      <c r="J18" s="17">
        <v>3</v>
      </c>
      <c r="K18" s="17">
        <v>5</v>
      </c>
      <c r="L18" s="17">
        <v>4</v>
      </c>
      <c r="M18" s="17">
        <v>4</v>
      </c>
      <c r="N18" s="17">
        <v>2</v>
      </c>
      <c r="O18" s="17">
        <v>4</v>
      </c>
      <c r="P18" s="17">
        <v>3</v>
      </c>
      <c r="Q18" s="10"/>
      <c r="R18" s="10"/>
      <c r="S18" s="10"/>
      <c r="T18" s="10"/>
    </row>
    <row r="19" spans="1:21" x14ac:dyDescent="0.25">
      <c r="A19" s="21" t="s">
        <v>165</v>
      </c>
      <c r="B19" s="10" t="s">
        <v>138</v>
      </c>
      <c r="C19" s="10" t="s">
        <v>211</v>
      </c>
      <c r="D19" s="10" t="s">
        <v>136</v>
      </c>
      <c r="E19" s="15" t="s">
        <v>261</v>
      </c>
      <c r="F19" s="4" t="s">
        <v>230</v>
      </c>
      <c r="G19" s="19" t="s">
        <v>248</v>
      </c>
      <c r="H19" s="17" t="s">
        <v>167</v>
      </c>
      <c r="I19">
        <v>2</v>
      </c>
      <c r="M19" s="17"/>
      <c r="N19" s="17"/>
      <c r="O19" s="17"/>
      <c r="P19" s="17"/>
      <c r="Q19" s="17"/>
      <c r="R19" s="10"/>
      <c r="S19" s="10"/>
      <c r="T19" s="10"/>
      <c r="U19" s="10"/>
    </row>
    <row r="20" spans="1:21" x14ac:dyDescent="0.25">
      <c r="A20" s="21" t="s">
        <v>165</v>
      </c>
      <c r="B20" s="10" t="s">
        <v>145</v>
      </c>
      <c r="C20" t="s">
        <v>212</v>
      </c>
      <c r="D20" s="4" t="s">
        <v>228</v>
      </c>
      <c r="G20" s="10" t="s">
        <v>273</v>
      </c>
      <c r="J20" s="17">
        <v>3</v>
      </c>
      <c r="K20" s="17">
        <v>5</v>
      </c>
      <c r="L20" s="17">
        <v>7</v>
      </c>
      <c r="M20" s="17">
        <v>6</v>
      </c>
      <c r="N20" s="17">
        <v>2</v>
      </c>
      <c r="O20" s="17">
        <v>4</v>
      </c>
      <c r="P20" s="17">
        <v>6</v>
      </c>
      <c r="Q20" s="10"/>
      <c r="R20" s="10"/>
      <c r="S20" s="10"/>
      <c r="T20" s="10"/>
    </row>
    <row r="21" spans="1:21" x14ac:dyDescent="0.25">
      <c r="A21" s="21" t="s">
        <v>165</v>
      </c>
      <c r="B21" s="10" t="s">
        <v>145</v>
      </c>
      <c r="C21" t="s">
        <v>212</v>
      </c>
      <c r="D21" s="4" t="s">
        <v>231</v>
      </c>
      <c r="G21" s="10" t="s">
        <v>273</v>
      </c>
      <c r="J21" s="17">
        <v>3</v>
      </c>
      <c r="K21" s="17">
        <v>5</v>
      </c>
      <c r="L21" s="17">
        <v>7</v>
      </c>
      <c r="M21" s="17">
        <v>6</v>
      </c>
      <c r="N21" s="17">
        <v>2</v>
      </c>
      <c r="O21" s="17">
        <v>4</v>
      </c>
      <c r="P21" s="17">
        <v>6</v>
      </c>
      <c r="Q21" s="10"/>
      <c r="R21" s="10"/>
      <c r="S21" s="10"/>
      <c r="T21" s="10"/>
    </row>
    <row r="22" spans="1:21" x14ac:dyDescent="0.25">
      <c r="A22" s="21" t="s">
        <v>165</v>
      </c>
      <c r="B22" s="10" t="s">
        <v>145</v>
      </c>
      <c r="C22" t="s">
        <v>212</v>
      </c>
      <c r="D22" s="4" t="s">
        <v>232</v>
      </c>
      <c r="G22" s="10" t="s">
        <v>273</v>
      </c>
      <c r="J22" s="17">
        <v>4</v>
      </c>
      <c r="K22" s="17">
        <v>6</v>
      </c>
      <c r="L22" s="17">
        <v>7</v>
      </c>
      <c r="M22" s="17">
        <v>6</v>
      </c>
      <c r="N22" s="17">
        <v>3</v>
      </c>
      <c r="O22" s="17">
        <v>5</v>
      </c>
      <c r="P22" s="17">
        <v>6</v>
      </c>
      <c r="Q22" s="10"/>
      <c r="R22" s="10"/>
      <c r="S22" s="10"/>
      <c r="T22" s="10"/>
    </row>
    <row r="23" spans="1:21" x14ac:dyDescent="0.25">
      <c r="A23" s="21" t="s">
        <v>165</v>
      </c>
      <c r="B23" s="10" t="s">
        <v>148</v>
      </c>
      <c r="C23" t="s">
        <v>212</v>
      </c>
      <c r="D23" s="4" t="s">
        <v>228</v>
      </c>
      <c r="G23" s="10" t="s">
        <v>274</v>
      </c>
      <c r="J23" s="17">
        <v>3</v>
      </c>
      <c r="K23" s="17">
        <v>4</v>
      </c>
      <c r="L23" s="17">
        <v>4</v>
      </c>
      <c r="M23" s="17">
        <v>4</v>
      </c>
      <c r="N23" s="17">
        <v>2</v>
      </c>
      <c r="O23" s="17">
        <v>3</v>
      </c>
      <c r="P23" s="17">
        <v>3</v>
      </c>
      <c r="Q23" s="10"/>
      <c r="R23" s="10"/>
      <c r="S23" s="10"/>
      <c r="T23" s="10"/>
    </row>
    <row r="24" spans="1:21" x14ac:dyDescent="0.25">
      <c r="A24" s="21" t="s">
        <v>165</v>
      </c>
      <c r="B24" s="10" t="s">
        <v>148</v>
      </c>
      <c r="C24" t="s">
        <v>212</v>
      </c>
      <c r="D24" s="4" t="s">
        <v>231</v>
      </c>
      <c r="G24" s="10" t="s">
        <v>274</v>
      </c>
      <c r="J24" s="17">
        <v>3</v>
      </c>
      <c r="K24" s="17">
        <v>4</v>
      </c>
      <c r="L24" s="17">
        <v>4</v>
      </c>
      <c r="M24" s="17">
        <v>4</v>
      </c>
      <c r="N24" s="17">
        <v>2</v>
      </c>
      <c r="O24" s="17">
        <v>3</v>
      </c>
      <c r="P24" s="17">
        <v>3</v>
      </c>
      <c r="Q24" s="10"/>
      <c r="R24" s="10"/>
      <c r="S24" s="10"/>
      <c r="T24" s="10"/>
    </row>
    <row r="25" spans="1:21" x14ac:dyDescent="0.25">
      <c r="A25" s="21" t="s">
        <v>165</v>
      </c>
      <c r="B25" s="10" t="s">
        <v>148</v>
      </c>
      <c r="C25" t="s">
        <v>212</v>
      </c>
      <c r="D25" s="4" t="s">
        <v>232</v>
      </c>
      <c r="G25" s="10" t="s">
        <v>274</v>
      </c>
      <c r="J25" s="17">
        <v>4</v>
      </c>
      <c r="K25" s="17">
        <v>5</v>
      </c>
      <c r="L25" s="17">
        <v>4</v>
      </c>
      <c r="M25" s="17">
        <v>4</v>
      </c>
      <c r="N25" s="17">
        <v>3</v>
      </c>
      <c r="O25" s="17">
        <v>4</v>
      </c>
      <c r="P25" s="17">
        <v>3</v>
      </c>
      <c r="Q25" s="10"/>
      <c r="R25" s="10"/>
      <c r="S25" s="10"/>
      <c r="T25" s="10"/>
    </row>
    <row r="26" spans="1:21" x14ac:dyDescent="0.25">
      <c r="A26" s="21" t="s">
        <v>165</v>
      </c>
      <c r="B26" s="10" t="s">
        <v>138</v>
      </c>
      <c r="C26" s="10" t="s">
        <v>211</v>
      </c>
      <c r="D26" s="10" t="s">
        <v>136</v>
      </c>
      <c r="E26" s="15" t="s">
        <v>260</v>
      </c>
      <c r="F26" s="4" t="s">
        <v>235</v>
      </c>
      <c r="G26" s="19" t="s">
        <v>248</v>
      </c>
      <c r="H26" s="17" t="s">
        <v>208</v>
      </c>
      <c r="I26">
        <v>2</v>
      </c>
      <c r="M26" s="17"/>
      <c r="N26" s="17"/>
      <c r="O26" s="17"/>
      <c r="P26" s="17"/>
      <c r="Q26" s="17"/>
      <c r="R26" s="10"/>
      <c r="S26" s="10"/>
      <c r="T26" s="10"/>
      <c r="U26" s="10"/>
    </row>
    <row r="27" spans="1:21" x14ac:dyDescent="0.25">
      <c r="A27" s="21" t="s">
        <v>165</v>
      </c>
      <c r="B27" s="10" t="s">
        <v>145</v>
      </c>
      <c r="C27" t="s">
        <v>212</v>
      </c>
      <c r="D27" s="4" t="s">
        <v>234</v>
      </c>
      <c r="G27" s="10" t="s">
        <v>273</v>
      </c>
      <c r="J27" s="17">
        <v>3</v>
      </c>
      <c r="K27" s="17">
        <v>5</v>
      </c>
      <c r="L27" s="17">
        <v>8</v>
      </c>
      <c r="M27" s="17">
        <v>5</v>
      </c>
      <c r="N27" s="17">
        <v>2</v>
      </c>
      <c r="O27" s="17">
        <v>4</v>
      </c>
      <c r="P27" s="17">
        <v>7</v>
      </c>
      <c r="Q27" s="10"/>
      <c r="R27" s="10"/>
      <c r="S27" s="10"/>
      <c r="T27" s="10"/>
    </row>
    <row r="28" spans="1:21" x14ac:dyDescent="0.25">
      <c r="A28" s="21" t="s">
        <v>165</v>
      </c>
      <c r="B28" s="10" t="s">
        <v>145</v>
      </c>
      <c r="C28" t="s">
        <v>212</v>
      </c>
      <c r="D28" s="4" t="s">
        <v>233</v>
      </c>
      <c r="G28" s="10" t="s">
        <v>273</v>
      </c>
      <c r="J28" s="17">
        <v>4</v>
      </c>
      <c r="K28" s="17">
        <v>6</v>
      </c>
      <c r="L28" s="17">
        <v>8</v>
      </c>
      <c r="M28" s="17">
        <v>5</v>
      </c>
      <c r="N28" s="17">
        <v>3</v>
      </c>
      <c r="O28" s="17">
        <v>5</v>
      </c>
      <c r="P28" s="17">
        <v>7</v>
      </c>
      <c r="Q28" s="10"/>
      <c r="R28" s="10"/>
      <c r="S28" s="10"/>
      <c r="T28" s="10"/>
    </row>
    <row r="29" spans="1:21" x14ac:dyDescent="0.25">
      <c r="A29" s="21" t="s">
        <v>165</v>
      </c>
      <c r="B29" s="10" t="s">
        <v>229</v>
      </c>
      <c r="C29" t="s">
        <v>212</v>
      </c>
      <c r="D29" s="4" t="s">
        <v>227</v>
      </c>
      <c r="G29" s="10" t="s">
        <v>275</v>
      </c>
      <c r="J29" s="18" t="s">
        <v>150</v>
      </c>
      <c r="K29" s="17">
        <v>7</v>
      </c>
      <c r="L29" s="17">
        <v>7</v>
      </c>
      <c r="M29" s="18" t="s">
        <v>151</v>
      </c>
      <c r="N29" s="17">
        <v>0</v>
      </c>
      <c r="O29" s="17">
        <v>6</v>
      </c>
      <c r="P29" s="17">
        <v>6</v>
      </c>
      <c r="Q29" s="10"/>
      <c r="R29" s="10"/>
      <c r="S29" s="10"/>
      <c r="T29" s="10"/>
    </row>
    <row r="30" spans="1:21" x14ac:dyDescent="0.25">
      <c r="A30" s="21" t="s">
        <v>165</v>
      </c>
      <c r="B30" s="10" t="s">
        <v>134</v>
      </c>
      <c r="C30" s="10" t="s">
        <v>240</v>
      </c>
      <c r="F30" s="10" t="s">
        <v>152</v>
      </c>
      <c r="G30" s="10" t="s">
        <v>213</v>
      </c>
      <c r="H30" s="17">
        <v>0</v>
      </c>
      <c r="I30" s="17" t="s">
        <v>155</v>
      </c>
      <c r="J30" s="17" t="s">
        <v>157</v>
      </c>
      <c r="K30" s="17"/>
      <c r="L30" s="17"/>
      <c r="M30" s="10"/>
      <c r="N30" s="10"/>
      <c r="O30" s="10"/>
      <c r="P30" s="10"/>
      <c r="Q30" s="10"/>
      <c r="R30" s="10"/>
      <c r="S30" s="10"/>
      <c r="T30" s="10"/>
      <c r="U30" s="10"/>
    </row>
    <row r="31" spans="1:21" x14ac:dyDescent="0.25">
      <c r="A31" s="21" t="s">
        <v>165</v>
      </c>
      <c r="B31" s="10" t="s">
        <v>138</v>
      </c>
      <c r="C31" s="10" t="s">
        <v>239</v>
      </c>
      <c r="D31" s="4" t="s">
        <v>237</v>
      </c>
      <c r="E31" s="20" t="s">
        <v>259</v>
      </c>
      <c r="F31" s="15" t="s">
        <v>246</v>
      </c>
      <c r="G31" s="19" t="s">
        <v>248</v>
      </c>
      <c r="H31" s="19" t="s">
        <v>236</v>
      </c>
      <c r="I31" s="17" t="s">
        <v>155</v>
      </c>
      <c r="J31" s="17"/>
      <c r="K31" s="17"/>
      <c r="L31" s="17"/>
      <c r="M31" s="10"/>
      <c r="N31" s="10"/>
      <c r="O31" s="10"/>
      <c r="P31" s="10"/>
      <c r="Q31" s="10"/>
      <c r="R31" s="10"/>
      <c r="S31" s="10"/>
      <c r="T31" s="10"/>
      <c r="U31" s="10"/>
    </row>
    <row r="32" spans="1:21" x14ac:dyDescent="0.25">
      <c r="A32" s="21" t="s">
        <v>165</v>
      </c>
      <c r="B32" s="10" t="s">
        <v>148</v>
      </c>
      <c r="C32" s="10" t="s">
        <v>238</v>
      </c>
      <c r="D32" s="15" t="s">
        <v>279</v>
      </c>
      <c r="F32" t="s">
        <v>268</v>
      </c>
      <c r="G32" s="10" t="s">
        <v>274</v>
      </c>
      <c r="J32" s="19" t="s">
        <v>154</v>
      </c>
      <c r="K32" s="19" t="s">
        <v>156</v>
      </c>
      <c r="L32" s="19" t="s">
        <v>157</v>
      </c>
      <c r="M32" s="19" t="s">
        <v>157</v>
      </c>
      <c r="N32" s="19" t="s">
        <v>155</v>
      </c>
      <c r="O32" s="19" t="s">
        <v>157</v>
      </c>
      <c r="P32" s="19" t="s">
        <v>154</v>
      </c>
      <c r="Q32" s="10"/>
      <c r="R32" s="10"/>
      <c r="S32" s="10"/>
      <c r="T32" s="10"/>
    </row>
    <row r="33" spans="1:21" x14ac:dyDescent="0.25">
      <c r="A33" s="21" t="s">
        <v>165</v>
      </c>
      <c r="B33" s="10" t="s">
        <v>148</v>
      </c>
      <c r="C33" s="10" t="s">
        <v>238</v>
      </c>
      <c r="D33" s="15" t="s">
        <v>279</v>
      </c>
      <c r="F33" t="s">
        <v>277</v>
      </c>
      <c r="G33" s="10" t="s">
        <v>274</v>
      </c>
      <c r="J33" s="19" t="s">
        <v>154</v>
      </c>
      <c r="K33" s="19" t="s">
        <v>156</v>
      </c>
      <c r="L33" s="19" t="s">
        <v>157</v>
      </c>
      <c r="M33" s="19" t="s">
        <v>157</v>
      </c>
      <c r="N33" s="19" t="s">
        <v>155</v>
      </c>
      <c r="O33" s="19" t="s">
        <v>157</v>
      </c>
      <c r="P33" s="19" t="s">
        <v>154</v>
      </c>
      <c r="Q33" s="10"/>
      <c r="R33" s="10"/>
      <c r="S33" s="10"/>
      <c r="T33" s="10"/>
    </row>
    <row r="34" spans="1:21" x14ac:dyDescent="0.25">
      <c r="A34" s="21" t="s">
        <v>165</v>
      </c>
      <c r="B34" s="10" t="s">
        <v>148</v>
      </c>
      <c r="C34" s="10" t="s">
        <v>238</v>
      </c>
      <c r="D34" s="15" t="s">
        <v>279</v>
      </c>
      <c r="F34" s="15" t="s">
        <v>278</v>
      </c>
      <c r="G34" s="10" t="s">
        <v>274</v>
      </c>
      <c r="H34" s="10" t="s">
        <v>264</v>
      </c>
      <c r="I34" s="10" t="s">
        <v>265</v>
      </c>
      <c r="J34" s="19" t="s">
        <v>154</v>
      </c>
      <c r="K34" s="19" t="s">
        <v>156</v>
      </c>
      <c r="L34" s="19" t="s">
        <v>157</v>
      </c>
      <c r="M34" s="19" t="s">
        <v>157</v>
      </c>
      <c r="N34" s="19" t="s">
        <v>155</v>
      </c>
      <c r="O34" s="19" t="s">
        <v>157</v>
      </c>
      <c r="P34" s="19" t="s">
        <v>154</v>
      </c>
      <c r="Q34" s="10"/>
      <c r="R34" s="10"/>
      <c r="S34" s="10"/>
      <c r="T34" s="10"/>
    </row>
    <row r="35" spans="1:21" x14ac:dyDescent="0.25">
      <c r="A35" s="21" t="s">
        <v>165</v>
      </c>
      <c r="B35" s="10" t="s">
        <v>138</v>
      </c>
      <c r="C35" s="10" t="s">
        <v>239</v>
      </c>
      <c r="D35" s="4" t="s">
        <v>237</v>
      </c>
      <c r="E35" s="20" t="s">
        <v>258</v>
      </c>
      <c r="F35" s="10" t="s">
        <v>242</v>
      </c>
      <c r="G35" s="19" t="s">
        <v>248</v>
      </c>
      <c r="H35" s="19" t="s">
        <v>167</v>
      </c>
      <c r="I35" s="17" t="s">
        <v>155</v>
      </c>
      <c r="J35" s="17"/>
      <c r="K35" s="17"/>
      <c r="L35" s="17"/>
      <c r="M35" s="10"/>
      <c r="N35" s="10"/>
      <c r="O35" s="10"/>
      <c r="P35" s="10"/>
      <c r="Q35" s="10"/>
      <c r="R35" s="10"/>
      <c r="S35" s="10"/>
      <c r="T35" s="10"/>
      <c r="U35" s="10"/>
    </row>
    <row r="36" spans="1:21" x14ac:dyDescent="0.25">
      <c r="A36" s="21" t="s">
        <v>165</v>
      </c>
      <c r="B36" s="10" t="s">
        <v>145</v>
      </c>
      <c r="C36" s="10" t="s">
        <v>238</v>
      </c>
      <c r="D36" s="10" t="s">
        <v>280</v>
      </c>
      <c r="F36" t="s">
        <v>268</v>
      </c>
      <c r="G36" s="10" t="s">
        <v>273</v>
      </c>
      <c r="J36" s="19" t="s">
        <v>155</v>
      </c>
      <c r="K36" s="19" t="s">
        <v>156</v>
      </c>
      <c r="L36" s="19" t="s">
        <v>158</v>
      </c>
      <c r="M36" s="19" t="s">
        <v>156</v>
      </c>
      <c r="N36" s="19" t="s">
        <v>159</v>
      </c>
      <c r="O36" s="19" t="s">
        <v>157</v>
      </c>
      <c r="P36" s="19" t="s">
        <v>160</v>
      </c>
      <c r="Q36" s="10"/>
      <c r="R36" s="10"/>
      <c r="S36" s="10"/>
      <c r="T36" s="10"/>
    </row>
    <row r="37" spans="1:21" x14ac:dyDescent="0.25">
      <c r="A37" s="21" t="s">
        <v>165</v>
      </c>
      <c r="B37" s="10" t="s">
        <v>145</v>
      </c>
      <c r="C37" s="10" t="s">
        <v>238</v>
      </c>
      <c r="D37" s="10" t="s">
        <v>280</v>
      </c>
      <c r="F37" t="s">
        <v>277</v>
      </c>
      <c r="G37" s="10" t="s">
        <v>273</v>
      </c>
      <c r="J37" s="19" t="s">
        <v>159</v>
      </c>
      <c r="K37" s="19" t="s">
        <v>156</v>
      </c>
      <c r="L37" s="19" t="s">
        <v>158</v>
      </c>
      <c r="M37" s="19" t="s">
        <v>156</v>
      </c>
      <c r="N37" s="19" t="s">
        <v>159</v>
      </c>
      <c r="O37" s="19" t="s">
        <v>157</v>
      </c>
      <c r="P37" s="19" t="s">
        <v>160</v>
      </c>
      <c r="Q37" s="10"/>
      <c r="R37" s="10"/>
      <c r="S37" s="10"/>
      <c r="T37" s="10"/>
    </row>
    <row r="38" spans="1:21" x14ac:dyDescent="0.25">
      <c r="A38" s="21" t="s">
        <v>165</v>
      </c>
      <c r="B38" s="10" t="s">
        <v>145</v>
      </c>
      <c r="C38" s="10" t="s">
        <v>238</v>
      </c>
      <c r="D38" s="10" t="s">
        <v>280</v>
      </c>
      <c r="F38" t="s">
        <v>278</v>
      </c>
      <c r="G38" s="10" t="s">
        <v>273</v>
      </c>
      <c r="J38" s="19" t="s">
        <v>159</v>
      </c>
      <c r="K38" s="19" t="s">
        <v>156</v>
      </c>
      <c r="L38" s="19" t="s">
        <v>158</v>
      </c>
      <c r="M38" s="19" t="s">
        <v>156</v>
      </c>
      <c r="N38" s="19" t="s">
        <v>159</v>
      </c>
      <c r="O38" s="19" t="s">
        <v>157</v>
      </c>
      <c r="P38" s="19" t="s">
        <v>160</v>
      </c>
      <c r="Q38" s="10"/>
      <c r="R38" s="10"/>
      <c r="S38" s="10"/>
      <c r="T38" s="10"/>
    </row>
    <row r="39" spans="1:21" x14ac:dyDescent="0.25">
      <c r="A39" s="21" t="s">
        <v>165</v>
      </c>
      <c r="B39" s="10" t="s">
        <v>145</v>
      </c>
      <c r="C39" s="10" t="s">
        <v>238</v>
      </c>
      <c r="D39" s="10" t="s">
        <v>243</v>
      </c>
      <c r="G39" s="10" t="s">
        <v>273</v>
      </c>
      <c r="J39" s="19" t="s">
        <v>155</v>
      </c>
      <c r="K39" s="19" t="s">
        <v>154</v>
      </c>
      <c r="L39" s="19" t="s">
        <v>158</v>
      </c>
      <c r="M39" s="19" t="s">
        <v>154</v>
      </c>
      <c r="N39" s="19" t="s">
        <v>159</v>
      </c>
      <c r="O39" s="19" t="s">
        <v>155</v>
      </c>
      <c r="P39" s="19" t="s">
        <v>160</v>
      </c>
      <c r="Q39" s="10"/>
      <c r="R39" s="10"/>
      <c r="S39" s="10"/>
      <c r="T39" s="10"/>
    </row>
    <row r="40" spans="1:21" x14ac:dyDescent="0.25">
      <c r="A40" s="21" t="s">
        <v>165</v>
      </c>
      <c r="B40" s="10" t="s">
        <v>145</v>
      </c>
      <c r="C40" s="10" t="s">
        <v>238</v>
      </c>
      <c r="D40" s="10" t="s">
        <v>243</v>
      </c>
      <c r="G40" s="10" t="s">
        <v>273</v>
      </c>
      <c r="J40" s="19" t="s">
        <v>155</v>
      </c>
      <c r="K40" s="19" t="s">
        <v>154</v>
      </c>
      <c r="L40" s="19" t="s">
        <v>158</v>
      </c>
      <c r="M40" s="19" t="s">
        <v>154</v>
      </c>
      <c r="N40" s="19" t="s">
        <v>159</v>
      </c>
      <c r="O40" s="19" t="s">
        <v>155</v>
      </c>
      <c r="P40" s="19" t="s">
        <v>160</v>
      </c>
      <c r="Q40" s="10"/>
      <c r="R40" s="10"/>
      <c r="S40" s="10"/>
      <c r="T40" s="10"/>
    </row>
    <row r="41" spans="1:21" x14ac:dyDescent="0.25">
      <c r="A41" s="21" t="s">
        <v>165</v>
      </c>
      <c r="B41" s="10" t="s">
        <v>247</v>
      </c>
      <c r="C41" s="10" t="s">
        <v>238</v>
      </c>
      <c r="D41" s="10" t="s">
        <v>244</v>
      </c>
      <c r="G41" s="10" t="s">
        <v>275</v>
      </c>
      <c r="I41" t="s">
        <v>298</v>
      </c>
      <c r="J41" s="19" t="s">
        <v>150</v>
      </c>
      <c r="K41" s="19" t="s">
        <v>161</v>
      </c>
      <c r="L41" s="19" t="s">
        <v>157</v>
      </c>
      <c r="M41" s="19" t="s">
        <v>151</v>
      </c>
      <c r="N41" s="19" t="s">
        <v>153</v>
      </c>
      <c r="O41" s="19" t="s">
        <v>156</v>
      </c>
      <c r="P41" s="19" t="s">
        <v>154</v>
      </c>
      <c r="Q41" s="10"/>
      <c r="R41" s="10"/>
      <c r="S41" s="10"/>
      <c r="T41" s="10"/>
    </row>
    <row r="42" spans="1:21" x14ac:dyDescent="0.25">
      <c r="A42" s="21" t="s">
        <v>165</v>
      </c>
      <c r="B42" s="15" t="s">
        <v>247</v>
      </c>
      <c r="C42" s="10" t="s">
        <v>238</v>
      </c>
      <c r="D42" s="10" t="s">
        <v>244</v>
      </c>
      <c r="G42" s="10" t="s">
        <v>275</v>
      </c>
      <c r="I42" s="15" t="s">
        <v>298</v>
      </c>
      <c r="J42" s="19" t="s">
        <v>150</v>
      </c>
      <c r="K42" s="19" t="s">
        <v>161</v>
      </c>
      <c r="L42" s="19" t="s">
        <v>160</v>
      </c>
      <c r="M42" s="19" t="s">
        <v>151</v>
      </c>
      <c r="N42" s="19" t="s">
        <v>153</v>
      </c>
      <c r="O42" s="19" t="s">
        <v>156</v>
      </c>
      <c r="P42" s="19" t="s">
        <v>161</v>
      </c>
      <c r="Q42" s="10"/>
      <c r="R42" s="10"/>
      <c r="S42" s="10"/>
      <c r="T42" s="10"/>
    </row>
    <row r="43" spans="1:21" x14ac:dyDescent="0.25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 spans="1:21" x14ac:dyDescent="0.25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</row>
    <row r="45" spans="1:21" x14ac:dyDescent="0.25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r="46" spans="1:21" x14ac:dyDescent="0.25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</row>
    <row r="47" spans="1:21" x14ac:dyDescent="0.25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11</vt:i4>
      </vt:variant>
    </vt:vector>
  </HeadingPairs>
  <TitlesOfParts>
    <vt:vector size="20" baseType="lpstr">
      <vt:lpstr>Parameters</vt:lpstr>
      <vt:lpstr>Sizes</vt:lpstr>
      <vt:lpstr>Templates</vt:lpstr>
      <vt:lpstr>Elements</vt:lpstr>
      <vt:lpstr>Schemes</vt:lpstr>
      <vt:lpstr>ElementColours</vt:lpstr>
      <vt:lpstr>Gradients</vt:lpstr>
      <vt:lpstr>UserColours</vt:lpstr>
      <vt:lpstr>Borkowo</vt:lpstr>
      <vt:lpstr>bordercolour</vt:lpstr>
      <vt:lpstr>commonfolder</vt:lpstr>
      <vt:lpstr>cornerstyle</vt:lpstr>
      <vt:lpstr>doublesided</vt:lpstr>
      <vt:lpstr>explicitqty</vt:lpstr>
      <vt:lpstr>imageexts</vt:lpstr>
      <vt:lpstr>imagefolder</vt:lpstr>
      <vt:lpstr>imagefolders</vt:lpstr>
      <vt:lpstr>impath</vt:lpstr>
      <vt:lpstr>margin</vt:lpstr>
      <vt:lpstr>sprueheight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Newell, Christopher (IE Dundrum)</dc:creator>
  <cp:lastModifiedBy>Newell, Christopher (Ireland Dundrum)</cp:lastModifiedBy>
  <cp:lastPrinted>2020-06-09T08:45:20Z</cp:lastPrinted>
  <dcterms:created xsi:type="dcterms:W3CDTF">2020-03-03T11:19:15Z</dcterms:created>
  <dcterms:modified xsi:type="dcterms:W3CDTF">2021-04-07T17:50:48Z</dcterms:modified>
</cp:coreProperties>
</file>