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108" windowWidth="20100" windowHeight="9264" firstSheet="2" activeTab="7"/>
  </bookViews>
  <sheets>
    <sheet name="Parameters" sheetId="1" r:id="rId1"/>
    <sheet name="Sizes" sheetId="2" r:id="rId2"/>
    <sheet name="Templates" sheetId="3" r:id="rId3"/>
    <sheet name="Elements" sheetId="4" r:id="rId4"/>
    <sheet name="Schemes" sheetId="5" r:id="rId5"/>
    <sheet name="ElementColours" sheetId="6" r:id="rId6"/>
    <sheet name="UserColours" sheetId="7" r:id="rId7"/>
    <sheet name="fleets" sheetId="10" r:id="rId8"/>
  </sheets>
  <externalReferences>
    <externalReference r:id="rId9"/>
    <externalReference r:id="rId10"/>
  </externalReferences>
  <definedNames>
    <definedName name="_xlnm._FilterDatabase" localSheetId="3" hidden="1">Elements!$A$1:$U$1</definedName>
    <definedName name="bordercolour">Parameters!$B$6</definedName>
    <definedName name="ColourCodes">[1]!Table14[Colour Name]</definedName>
    <definedName name="commonfolder">Parameters!$B$5</definedName>
    <definedName name="Countries">'[1]Reference Data'!$G$4:$G$50</definedName>
    <definedName name="doublesided">Parameters!$B$7</definedName>
    <definedName name="Forces">#REF!</definedName>
    <definedName name="FragileStatus">[1]!Table24[Fragile Status]</definedName>
    <definedName name="imagefolder">Parameters!$B$4</definedName>
    <definedName name="margin">Parameters!$B$2</definedName>
    <definedName name="oval432">'[2]Counter Sheet'!#REF!</definedName>
    <definedName name="oval433">'[2]Counter Sheet'!#REF!</definedName>
    <definedName name="SizeSymbols">[1]!Table12[#Data]</definedName>
    <definedName name="sprueheight">Parameters!$B$3</definedName>
    <definedName name="SupportStatus">'[1]Reference Data'!$E$4:$E$10</definedName>
    <definedName name="SupportSymbols">[1]!Table11[#Data]</definedName>
    <definedName name="UnitBorders">[1]!Table55[Borders]</definedName>
    <definedName name="UnitSizes">'[1]Reference Data'!$C$4:$C$29</definedName>
    <definedName name="UnitSymbols">[1]!Table10[#Data]</definedName>
    <definedName name="UnitTypes">'[1]Reference Data'!$A$4:$A$152</definedName>
    <definedName name="Vichy_France">[1]!Table46[Vichy_France]</definedName>
  </definedNames>
  <calcPr calcId="145621"/>
</workbook>
</file>

<file path=xl/calcChain.xml><?xml version="1.0" encoding="utf-8"?>
<calcChain xmlns="http://schemas.openxmlformats.org/spreadsheetml/2006/main">
  <c r="E65" i="7" l="1"/>
  <c r="E64" i="7"/>
  <c r="E63" i="7"/>
  <c r="E62" i="7"/>
  <c r="E61" i="7"/>
  <c r="E60" i="7"/>
  <c r="E59" i="7"/>
  <c r="E58" i="7"/>
  <c r="E57" i="7"/>
  <c r="E56" i="7"/>
  <c r="E55" i="7"/>
  <c r="E53" i="7"/>
  <c r="E52" i="7"/>
  <c r="E51" i="7"/>
  <c r="E50" i="7"/>
  <c r="E49" i="7"/>
  <c r="E48" i="7"/>
  <c r="E47" i="7"/>
  <c r="E46" i="7"/>
  <c r="E45" i="7"/>
  <c r="E44" i="7"/>
  <c r="E43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E4" i="7"/>
  <c r="E3" i="7"/>
  <c r="E2" i="7"/>
</calcChain>
</file>

<file path=xl/sharedStrings.xml><?xml version="1.0" encoding="utf-8"?>
<sst xmlns="http://schemas.openxmlformats.org/spreadsheetml/2006/main" count="547" uniqueCount="177">
  <si>
    <t>Double sided</t>
  </si>
  <si>
    <t>Border colour</t>
  </si>
  <si>
    <t>grey50</t>
  </si>
  <si>
    <t>Look here if not found in previous folder</t>
  </si>
  <si>
    <t>Common image folder</t>
  </si>
  <si>
    <t>Where any images are stored</t>
  </si>
  <si>
    <t>Image folder</t>
  </si>
  <si>
    <t>Vertical separation between blocks of counters</t>
  </si>
  <si>
    <t>Sprue Height</t>
  </si>
  <si>
    <t>Margin size in points between the edge of the page and the counters</t>
  </si>
  <si>
    <t>Margin</t>
  </si>
  <si>
    <t>Comments</t>
  </si>
  <si>
    <t>Value</t>
  </si>
  <si>
    <t>Parameter</t>
  </si>
  <si>
    <t>VGridsize</t>
  </si>
  <si>
    <t>HGridsize</t>
  </si>
  <si>
    <t>BlockHeight</t>
  </si>
  <si>
    <t>BlockWidth</t>
  </si>
  <si>
    <t>Height</t>
  </si>
  <si>
    <t>Width</t>
  </si>
  <si>
    <t>Name</t>
  </si>
  <si>
    <t>Comment</t>
  </si>
  <si>
    <t>b</t>
  </si>
  <si>
    <t>image</t>
  </si>
  <si>
    <t>back</t>
  </si>
  <si>
    <t>centre</t>
  </si>
  <si>
    <t>text</t>
  </si>
  <si>
    <t>nation</t>
  </si>
  <si>
    <t>flip</t>
  </si>
  <si>
    <t>angle</t>
  </si>
  <si>
    <t>p2</t>
  </si>
  <si>
    <t>p1</t>
  </si>
  <si>
    <t>empty</t>
  </si>
  <si>
    <t>transp</t>
  </si>
  <si>
    <t>align</t>
  </si>
  <si>
    <t>orientation</t>
  </si>
  <si>
    <t>uline</t>
  </si>
  <si>
    <t>Italic</t>
  </si>
  <si>
    <t>bold</t>
  </si>
  <si>
    <t>size</t>
  </si>
  <si>
    <t>font</t>
  </si>
  <si>
    <t>height</t>
  </si>
  <si>
    <t>width</t>
  </si>
  <si>
    <t>top</t>
  </si>
  <si>
    <t>left</t>
  </si>
  <si>
    <t>frontback</t>
  </si>
  <si>
    <t>Nature</t>
  </si>
  <si>
    <t>template</t>
  </si>
  <si>
    <t>front</t>
  </si>
  <si>
    <t>gradval</t>
  </si>
  <si>
    <t>gradtype</t>
  </si>
  <si>
    <t>BG2</t>
  </si>
  <si>
    <t>BG</t>
  </si>
  <si>
    <t>FG</t>
  </si>
  <si>
    <t>Element</t>
  </si>
  <si>
    <t>Scheme</t>
  </si>
  <si>
    <t>WHITE</t>
  </si>
  <si>
    <t>GREY20</t>
  </si>
  <si>
    <t>GREY40</t>
  </si>
  <si>
    <t>GREY60</t>
  </si>
  <si>
    <t>GREY80</t>
  </si>
  <si>
    <t>LAVENDER</t>
  </si>
  <si>
    <t>PLUM</t>
  </si>
  <si>
    <t>VIOLET</t>
  </si>
  <si>
    <t>BLUE_GREY</t>
  </si>
  <si>
    <t>INDIGO</t>
  </si>
  <si>
    <t>PALE_BLUE</t>
  </si>
  <si>
    <t>SKY_BLUE</t>
  </si>
  <si>
    <t>LT_BLUE</t>
  </si>
  <si>
    <t>BLUE</t>
  </si>
  <si>
    <t>DK_BLUE</t>
  </si>
  <si>
    <t>LT_TURQUOISE</t>
  </si>
  <si>
    <t>TURQUOISE</t>
  </si>
  <si>
    <t>AQUA</t>
  </si>
  <si>
    <t>TEAL</t>
  </si>
  <si>
    <t>LT_GREEN</t>
  </si>
  <si>
    <t>BT_GREEN</t>
  </si>
  <si>
    <t>SEA_GREEN</t>
  </si>
  <si>
    <t>GREEN</t>
  </si>
  <si>
    <t>DK_GREEN</t>
  </si>
  <si>
    <t>LT_YELLOW</t>
  </si>
  <si>
    <t>YELLOW</t>
  </si>
  <si>
    <t>LIME</t>
  </si>
  <si>
    <t>DK_YELLOW</t>
  </si>
  <si>
    <t>DK_OLIVE</t>
  </si>
  <si>
    <t>TAN</t>
  </si>
  <si>
    <t>GOLD</t>
  </si>
  <si>
    <t>LT_ORANGE</t>
  </si>
  <si>
    <t>ORANGE</t>
  </si>
  <si>
    <t>BROWN</t>
  </si>
  <si>
    <t>ROSE</t>
  </si>
  <si>
    <t>LT_RED</t>
  </si>
  <si>
    <t>RED</t>
  </si>
  <si>
    <t>DK_RED</t>
  </si>
  <si>
    <t>BLACK</t>
  </si>
  <si>
    <t>rgb</t>
  </si>
  <si>
    <t>g</t>
  </si>
  <si>
    <t>r</t>
  </si>
  <si>
    <t>name</t>
  </si>
  <si>
    <t>HUNGARY</t>
  </si>
  <si>
    <t>ROMANIA</t>
  </si>
  <si>
    <t>FRANCE_2</t>
  </si>
  <si>
    <t>ITALY</t>
  </si>
  <si>
    <t>GERMANY_SS</t>
  </si>
  <si>
    <t>GERMANY</t>
  </si>
  <si>
    <t>COMMONWEALTH</t>
  </si>
  <si>
    <t>USA_LT</t>
  </si>
  <si>
    <t>USA_DK</t>
  </si>
  <si>
    <t>RUSSIA_GD</t>
  </si>
  <si>
    <t>RUSSIA_2</t>
  </si>
  <si>
    <t>SAXONY</t>
  </si>
  <si>
    <t>SWEDEN</t>
  </si>
  <si>
    <t>POLAND</t>
  </si>
  <si>
    <t>OTTOMAN</t>
  </si>
  <si>
    <t>PORTUGAL</t>
  </si>
  <si>
    <t>SPAIN</t>
  </si>
  <si>
    <t>BRITAIN</t>
  </si>
  <si>
    <t>AUSTRIA</t>
  </si>
  <si>
    <t>PRUSSIA</t>
  </si>
  <si>
    <t>FRANCE</t>
  </si>
  <si>
    <t>RUSSIA</t>
  </si>
  <si>
    <t>sample</t>
  </si>
  <si>
    <t>hex</t>
  </si>
  <si>
    <t>std</t>
  </si>
  <si>
    <t>Single ship</t>
  </si>
  <si>
    <t>Flotilla</t>
  </si>
  <si>
    <t>background</t>
  </si>
  <si>
    <t>fb</t>
  </si>
  <si>
    <t>flag</t>
  </si>
  <si>
    <t>A</t>
  </si>
  <si>
    <t>arial narrow</t>
  </si>
  <si>
    <t>B</t>
  </si>
  <si>
    <t>exp</t>
  </si>
  <si>
    <t>silhouette</t>
  </si>
  <si>
    <t>C</t>
  </si>
  <si>
    <t>type</t>
  </si>
  <si>
    <t>D</t>
  </si>
  <si>
    <t>right</t>
  </si>
  <si>
    <t>E</t>
  </si>
  <si>
    <t>F</t>
  </si>
  <si>
    <t>G</t>
  </si>
  <si>
    <t>H</t>
  </si>
  <si>
    <t>silhouette 1</t>
  </si>
  <si>
    <t>silhouette 2</t>
  </si>
  <si>
    <t>UK</t>
  </si>
  <si>
    <t>UK 2</t>
  </si>
  <si>
    <t>US</t>
  </si>
  <si>
    <t>GREY10</t>
  </si>
  <si>
    <t>Layout</t>
  </si>
  <si>
    <t>UK CV Invincible</t>
  </si>
  <si>
    <t>Invincible</t>
  </si>
  <si>
    <t>CV</t>
  </si>
  <si>
    <t>s3</t>
  </si>
  <si>
    <t>UK DD Type42</t>
  </si>
  <si>
    <t>Type 42</t>
  </si>
  <si>
    <t>DD</t>
  </si>
  <si>
    <t>c1</t>
  </si>
  <si>
    <t>UK FF Type22</t>
  </si>
  <si>
    <t>UK FF Type23</t>
  </si>
  <si>
    <t>FLOT 1</t>
  </si>
  <si>
    <t>FF</t>
  </si>
  <si>
    <t>US CVA Ticonderoga</t>
  </si>
  <si>
    <t>TICONDEROGA</t>
  </si>
  <si>
    <t>CVA</t>
  </si>
  <si>
    <t>N</t>
  </si>
  <si>
    <t>common</t>
  </si>
  <si>
    <t>fleets</t>
  </si>
  <si>
    <t>explosion_red_red_yellow</t>
  </si>
  <si>
    <t>UK WhiteEnsign t</t>
  </si>
  <si>
    <t>US StarsnStripes t</t>
  </si>
  <si>
    <t>gradstart</t>
  </si>
  <si>
    <t>gradend</t>
  </si>
  <si>
    <t>Sample</t>
  </si>
  <si>
    <t>1++</t>
  </si>
  <si>
    <t>2++2</t>
  </si>
  <si>
    <t>4++3</t>
  </si>
  <si>
    <t>FALSE for single-sided counters, BACK for backs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</si>
</sst>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Courier New"/>
      <family val="3"/>
    </font>
    <font>
      <sz val="10"/>
      <name val="Arial"/>
    </font>
    <font>
      <b/>
      <sz val="8"/>
      <name val="Arial"/>
      <family val="2"/>
    </font>
  </fonts>
  <fills count="4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4" fillId="0" borderId="0"/>
  </cellStyleXfs>
  <cellXfs count="61">
    <xf numFmtId="0" fontId="0" fillId="0" borderId="0" xfId="0"/>
    <xf numFmtId="0" fontId="0" fillId="0" borderId="0" xfId="0" applyAlignment="1">
      <alignment horizontal="left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0" fillId="0" borderId="0" xfId="0" applyBorder="1"/>
    <xf numFmtId="0" fontId="2" fillId="2" borderId="0" xfId="0" applyFont="1" applyFill="1" applyBorder="1"/>
    <xf numFmtId="49" fontId="2" fillId="2" borderId="1" xfId="0" applyNumberFormat="1" applyFont="1" applyFill="1" applyBorder="1"/>
    <xf numFmtId="0" fontId="0" fillId="0" borderId="0" xfId="0" applyNumberFormat="1"/>
    <xf numFmtId="0" fontId="2" fillId="2" borderId="1" xfId="0" applyNumberFormat="1" applyFont="1" applyFill="1" applyBorder="1"/>
    <xf numFmtId="0" fontId="0" fillId="0" borderId="0" xfId="0" applyNumberFormat="1" applyAlignment="1"/>
    <xf numFmtId="0" fontId="0" fillId="0" borderId="0" xfId="0" applyFont="1"/>
    <xf numFmtId="0" fontId="0" fillId="3" borderId="0" xfId="0" applyFill="1"/>
    <xf numFmtId="0" fontId="0" fillId="4" borderId="0" xfId="0" applyFill="1"/>
    <xf numFmtId="49" fontId="0" fillId="4" borderId="0" xfId="0" applyNumberFormat="1" applyFill="1"/>
    <xf numFmtId="0" fontId="0" fillId="5" borderId="0" xfId="0" applyFill="1"/>
    <xf numFmtId="49" fontId="0" fillId="5" borderId="0" xfId="0" applyNumberFormat="1" applyFill="1"/>
    <xf numFmtId="0" fontId="0" fillId="6" borderId="0" xfId="0" applyFill="1"/>
    <xf numFmtId="49" fontId="0" fillId="6" borderId="0" xfId="0" applyNumberFormat="1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2" borderId="0" xfId="0" applyFill="1"/>
    <xf numFmtId="0" fontId="0" fillId="41" borderId="0" xfId="0" applyFill="1"/>
    <xf numFmtId="0" fontId="0" fillId="42" borderId="0" xfId="0" applyFill="1"/>
    <xf numFmtId="0" fontId="5" fillId="2" borderId="1" xfId="3" applyFont="1" applyFill="1" applyBorder="1" applyAlignment="1">
      <alignment horizontal="left"/>
    </xf>
    <xf numFmtId="0" fontId="4" fillId="0" borderId="0" xfId="3" applyAlignment="1">
      <alignment horizontal="left"/>
    </xf>
    <xf numFmtId="49" fontId="4" fillId="0" borderId="0" xfId="3" applyNumberFormat="1" applyAlignment="1">
      <alignment horizontal="left"/>
    </xf>
    <xf numFmtId="49" fontId="2" fillId="2" borderId="0" xfId="0" applyNumberFormat="1" applyFont="1" applyFill="1" applyBorder="1"/>
  </cellXfs>
  <cellStyles count="4">
    <cellStyle name="Non défini" xfId="1"/>
    <cellStyle name="Normal" xfId="0" builtinId="0"/>
    <cellStyle name="Normal 2" xfId="2"/>
    <cellStyle name="Normal 3" xfId="3"/>
  </cellStyles>
  <dxfs count="3">
    <dxf>
      <border>
        <bottom style="thin">
          <color indexed="10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hristopher.newell/AppData/Local/Microsoft/Windows/Temporary%20Internet%20Files/Content.Outlook/ZH37JALY/_Counter%20Generator_2010_v1.13%20(2)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pBb/Downloads/Counters%20for%20G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unter Sheet"/>
      <sheetName val="Unit Data Entry"/>
      <sheetName val="General Info"/>
      <sheetName val="ColourScheme"/>
      <sheetName val="Reference Data"/>
      <sheetName val="UnitSymbols"/>
      <sheetName val="Sample Counters"/>
      <sheetName val="Please Wait"/>
      <sheetName val="Sheet2"/>
      <sheetName val="Sheet1"/>
      <sheetName val="_Counter Generator_2010_v1"/>
    </sheetNames>
    <sheetDataSet>
      <sheetData sheetId="0"/>
      <sheetData sheetId="1"/>
      <sheetData sheetId="2"/>
      <sheetData sheetId="3"/>
      <sheetData sheetId="4">
        <row r="4">
          <cell r="A4" t="str">
            <v>Aerosan</v>
          </cell>
          <cell r="C4" t="str">
            <v>--select--</v>
          </cell>
          <cell r="E4" t="str">
            <v>Full Support Capable</v>
          </cell>
          <cell r="G4" t="str">
            <v>--select--</v>
          </cell>
        </row>
        <row r="5">
          <cell r="A5" t="str">
            <v>Air Landing</v>
          </cell>
          <cell r="C5" t="str">
            <v>Corps</v>
          </cell>
          <cell r="E5" t="str">
            <v>Unsupported</v>
          </cell>
          <cell r="G5" t="str">
            <v>Germany</v>
          </cell>
        </row>
        <row r="6">
          <cell r="A6" t="str">
            <v>Amphibious Assault Engineer</v>
          </cell>
          <cell r="C6" t="str">
            <v>Corps HQ</v>
          </cell>
          <cell r="E6" t="str">
            <v>Self-Supported</v>
          </cell>
          <cell r="G6" t="str">
            <v>Great_Britain</v>
          </cell>
        </row>
        <row r="7">
          <cell r="A7" t="str">
            <v>Amphibious Light Armor</v>
          </cell>
          <cell r="C7" t="str">
            <v>Division (4 REs)</v>
          </cell>
          <cell r="E7" t="str">
            <v>4 units</v>
          </cell>
          <cell r="G7" t="str">
            <v>Soviet_Union</v>
          </cell>
        </row>
        <row r="8">
          <cell r="A8" t="str">
            <v>Amphibious Sabotage Commando</v>
          </cell>
          <cell r="C8" t="str">
            <v>Division Group (4 REs)</v>
          </cell>
          <cell r="E8" t="str">
            <v>3 units</v>
          </cell>
          <cell r="G8" t="str">
            <v>France</v>
          </cell>
        </row>
        <row r="9">
          <cell r="A9" t="str">
            <v>Amphibious Tank</v>
          </cell>
          <cell r="C9" t="str">
            <v>Division (3 REs)</v>
          </cell>
          <cell r="E9" t="str">
            <v>2 units</v>
          </cell>
          <cell r="G9" t="str">
            <v>USA</v>
          </cell>
        </row>
        <row r="10">
          <cell r="A10" t="str">
            <v>Amphibious/Marine</v>
          </cell>
          <cell r="C10" t="str">
            <v>Division Group (3 REs)</v>
          </cell>
          <cell r="E10" t="str">
            <v>1 unit</v>
          </cell>
          <cell r="G10" t="str">
            <v>Italy</v>
          </cell>
        </row>
        <row r="11">
          <cell r="A11" t="str">
            <v>Antitank</v>
          </cell>
          <cell r="C11" t="str">
            <v>Division (2 REs)</v>
          </cell>
          <cell r="G11" t="str">
            <v>Afghanistan</v>
          </cell>
        </row>
        <row r="12">
          <cell r="A12" t="str">
            <v>Armor</v>
          </cell>
          <cell r="C12" t="str">
            <v>Division HQ</v>
          </cell>
          <cell r="G12" t="str">
            <v>Australia</v>
          </cell>
        </row>
        <row r="13">
          <cell r="A13" t="str">
            <v>Armor Train Artillery</v>
          </cell>
          <cell r="C13" t="str">
            <v>Division Group (2 REs)</v>
          </cell>
          <cell r="G13" t="str">
            <v>Belgium</v>
          </cell>
        </row>
        <row r="14">
          <cell r="A14" t="str">
            <v>Armored Car</v>
          </cell>
          <cell r="C14" t="str">
            <v>Brigade (2 REs)</v>
          </cell>
          <cell r="G14" t="str">
            <v>Brazil</v>
          </cell>
        </row>
        <row r="15">
          <cell r="A15" t="str">
            <v>Armored Train Security</v>
          </cell>
          <cell r="C15" t="str">
            <v>Brigade Group (2 REs)</v>
          </cell>
          <cell r="G15" t="str">
            <v>Bulgaria</v>
          </cell>
        </row>
        <row r="16">
          <cell r="A16" t="str">
            <v>Artillery</v>
          </cell>
          <cell r="C16" t="str">
            <v>Brigade (1 RE)</v>
          </cell>
          <cell r="G16" t="str">
            <v>Canada</v>
          </cell>
        </row>
        <row r="17">
          <cell r="A17" t="str">
            <v>Assault Engineer</v>
          </cell>
          <cell r="C17" t="str">
            <v>Brigade HQ</v>
          </cell>
          <cell r="G17" t="str">
            <v>Croatia</v>
          </cell>
        </row>
        <row r="18">
          <cell r="A18" t="str">
            <v>Assault Engineer Tank</v>
          </cell>
          <cell r="C18" t="str">
            <v>Brigade Group (1 RE)</v>
          </cell>
          <cell r="G18" t="str">
            <v>Czechoslovakia</v>
          </cell>
        </row>
        <row r="19">
          <cell r="A19" t="str">
            <v>Assault Gun</v>
          </cell>
          <cell r="C19" t="str">
            <v>Regiment</v>
          </cell>
          <cell r="G19" t="str">
            <v>Denmark</v>
          </cell>
        </row>
        <row r="20">
          <cell r="A20" t="str">
            <v>Bicycle</v>
          </cell>
          <cell r="C20" t="str">
            <v>Regiment HQ</v>
          </cell>
          <cell r="G20" t="str">
            <v>Egypt</v>
          </cell>
        </row>
        <row r="21">
          <cell r="A21" t="str">
            <v>Border</v>
          </cell>
          <cell r="C21" t="str">
            <v>Regiment Group</v>
          </cell>
          <cell r="G21" t="str">
            <v>Estonia</v>
          </cell>
        </row>
        <row r="22">
          <cell r="A22" t="str">
            <v>Border Cavalry</v>
          </cell>
          <cell r="C22" t="str">
            <v>Battalion</v>
          </cell>
          <cell r="G22" t="str">
            <v>Ethiopia</v>
          </cell>
        </row>
        <row r="23">
          <cell r="A23" t="str">
            <v>Cavalry</v>
          </cell>
          <cell r="C23" t="str">
            <v>Battalion Group</v>
          </cell>
          <cell r="G23" t="str">
            <v>Finland</v>
          </cell>
        </row>
        <row r="24">
          <cell r="A24" t="str">
            <v>Cavalry Mechanised</v>
          </cell>
          <cell r="C24" t="str">
            <v>Cadre</v>
          </cell>
          <cell r="G24" t="str">
            <v>Greece</v>
          </cell>
        </row>
        <row r="25">
          <cell r="A25" t="str">
            <v>Coast Artillery</v>
          </cell>
          <cell r="C25" t="str">
            <v>Battle Group</v>
          </cell>
          <cell r="G25" t="str">
            <v>Hungary</v>
          </cell>
        </row>
        <row r="26">
          <cell r="A26" t="str">
            <v>Coastal</v>
          </cell>
          <cell r="C26" t="str">
            <v>Remnant</v>
          </cell>
          <cell r="G26" t="str">
            <v>India</v>
          </cell>
        </row>
        <row r="27">
          <cell r="A27" t="str">
            <v>Combat Engineer</v>
          </cell>
          <cell r="C27" t="str">
            <v>3 RE</v>
          </cell>
          <cell r="G27" t="str">
            <v>Iran</v>
          </cell>
        </row>
        <row r="28">
          <cell r="A28" t="str">
            <v>Commando</v>
          </cell>
          <cell r="C28" t="str">
            <v>2 RE</v>
          </cell>
          <cell r="G28" t="str">
            <v>Iraq</v>
          </cell>
        </row>
        <row r="29">
          <cell r="A29" t="str">
            <v>Construction Engineer</v>
          </cell>
          <cell r="C29" t="str">
            <v>1 RE</v>
          </cell>
          <cell r="G29" t="str">
            <v>Ireland</v>
          </cell>
        </row>
        <row r="30">
          <cell r="A30" t="str">
            <v>Engineer Tank</v>
          </cell>
          <cell r="G30" t="str">
            <v>Latvia</v>
          </cell>
        </row>
        <row r="31">
          <cell r="A31" t="str">
            <v>Factory Guards</v>
          </cell>
          <cell r="G31" t="str">
            <v>Lithuania</v>
          </cell>
        </row>
        <row r="32">
          <cell r="A32" t="str">
            <v>Flame Engineer</v>
          </cell>
          <cell r="G32" t="str">
            <v>Luxembourg</v>
          </cell>
        </row>
        <row r="33">
          <cell r="A33" t="str">
            <v>Flamethrower Tank</v>
          </cell>
          <cell r="G33" t="str">
            <v>Netherlands</v>
          </cell>
        </row>
        <row r="34">
          <cell r="A34" t="str">
            <v>Flammpanzer</v>
          </cell>
          <cell r="G34" t="str">
            <v>New_Zealand</v>
          </cell>
        </row>
        <row r="35">
          <cell r="A35" t="str">
            <v>Fortified area</v>
          </cell>
          <cell r="G35" t="str">
            <v>Norway</v>
          </cell>
        </row>
        <row r="36">
          <cell r="A36" t="str">
            <v>Fortress</v>
          </cell>
          <cell r="G36" t="str">
            <v>Poland</v>
          </cell>
        </row>
        <row r="37">
          <cell r="A37" t="str">
            <v>Fortress Machinegun</v>
          </cell>
          <cell r="G37" t="str">
            <v>Portugal</v>
          </cell>
        </row>
        <row r="38">
          <cell r="A38" t="str">
            <v>Glider Artillery</v>
          </cell>
          <cell r="G38" t="str">
            <v>Romania</v>
          </cell>
        </row>
        <row r="39">
          <cell r="A39" t="str">
            <v>Glider Combat Engineer</v>
          </cell>
          <cell r="G39" t="str">
            <v>Saudi_Arabia</v>
          </cell>
        </row>
        <row r="40">
          <cell r="A40" t="str">
            <v>Heavy Antiarcraft</v>
          </cell>
          <cell r="G40" t="str">
            <v>Slovakia</v>
          </cell>
        </row>
        <row r="41">
          <cell r="A41" t="str">
            <v>Heavy Antitank</v>
          </cell>
          <cell r="G41" t="str">
            <v>South_Africa</v>
          </cell>
        </row>
        <row r="42">
          <cell r="A42" t="str">
            <v>Heavy Engineer Tank</v>
          </cell>
          <cell r="G42" t="str">
            <v>Spain</v>
          </cell>
        </row>
        <row r="43">
          <cell r="A43" t="str">
            <v>Heavy Siege Artillery</v>
          </cell>
          <cell r="G43" t="str">
            <v>Sweden</v>
          </cell>
        </row>
        <row r="44">
          <cell r="A44" t="str">
            <v>Heavy Tank</v>
          </cell>
          <cell r="G44" t="str">
            <v>Switzerland</v>
          </cell>
        </row>
        <row r="45">
          <cell r="A45" t="str">
            <v>Heavy Tank Destroyer</v>
          </cell>
          <cell r="G45" t="str">
            <v>Transjordan</v>
          </cell>
        </row>
        <row r="46">
          <cell r="A46" t="str">
            <v>High Mountain</v>
          </cell>
          <cell r="G46" t="str">
            <v>Turkey</v>
          </cell>
        </row>
        <row r="47">
          <cell r="A47" t="str">
            <v>Horse Artillery</v>
          </cell>
          <cell r="G47" t="str">
            <v>Ukraine</v>
          </cell>
        </row>
        <row r="48">
          <cell r="A48" t="str">
            <v>Infantry</v>
          </cell>
          <cell r="G48" t="str">
            <v>Vichy_France</v>
          </cell>
        </row>
        <row r="49">
          <cell r="A49" t="str">
            <v>Landing Vehicle Tank</v>
          </cell>
          <cell r="G49" t="str">
            <v>Yemen</v>
          </cell>
        </row>
        <row r="50">
          <cell r="A50" t="str">
            <v>Light Antiaircraft</v>
          </cell>
          <cell r="G50" t="str">
            <v>Yugoslavia</v>
          </cell>
        </row>
        <row r="51">
          <cell r="A51" t="str">
            <v>Light Armor</v>
          </cell>
        </row>
        <row r="52">
          <cell r="A52" t="str">
            <v>Light Infantry/Jaeger</v>
          </cell>
        </row>
        <row r="53">
          <cell r="A53" t="str">
            <v>Light Mountain Infantry</v>
          </cell>
        </row>
        <row r="54">
          <cell r="A54" t="str">
            <v>Light Ski</v>
          </cell>
        </row>
        <row r="55">
          <cell r="A55" t="str">
            <v>Machinegun</v>
          </cell>
        </row>
        <row r="56">
          <cell r="A56" t="str">
            <v>Machinegun Artillery</v>
          </cell>
        </row>
        <row r="57">
          <cell r="A57" t="str">
            <v>Machinegun Security</v>
          </cell>
        </row>
        <row r="58">
          <cell r="A58" t="str">
            <v>Marine Commando/Ranger</v>
          </cell>
        </row>
        <row r="59">
          <cell r="A59" t="str">
            <v>Mechanised</v>
          </cell>
        </row>
        <row r="60">
          <cell r="A60" t="str">
            <v>Mechanised Commando</v>
          </cell>
        </row>
        <row r="61">
          <cell r="A61" t="str">
            <v>Mixed</v>
          </cell>
        </row>
        <row r="62">
          <cell r="A62" t="str">
            <v>Mortar</v>
          </cell>
        </row>
        <row r="63">
          <cell r="A63" t="str">
            <v>Motorcycle</v>
          </cell>
        </row>
        <row r="64">
          <cell r="A64" t="str">
            <v>Motorised Antitank</v>
          </cell>
        </row>
        <row r="65">
          <cell r="A65" t="str">
            <v>Motorised Artillery</v>
          </cell>
        </row>
        <row r="66">
          <cell r="A66" t="str">
            <v>Motorised Assault Engineer</v>
          </cell>
        </row>
        <row r="67">
          <cell r="A67" t="str">
            <v>Motorised Cavalry</v>
          </cell>
        </row>
        <row r="68">
          <cell r="A68" t="str">
            <v>Motorised Combat Engineer</v>
          </cell>
        </row>
        <row r="69">
          <cell r="A69" t="str">
            <v>Motorised Commando</v>
          </cell>
        </row>
        <row r="70">
          <cell r="A70" t="str">
            <v>Motorised Heavy Antiaircraft</v>
          </cell>
        </row>
        <row r="71">
          <cell r="A71" t="str">
            <v>Motorised Heavy Antitank</v>
          </cell>
        </row>
        <row r="72">
          <cell r="A72" t="str">
            <v>Motorised Infantry</v>
          </cell>
        </row>
        <row r="73">
          <cell r="A73" t="str">
            <v>Motorised Light Antiaircraft</v>
          </cell>
        </row>
        <row r="74">
          <cell r="A74" t="str">
            <v>Motorised Machinegun</v>
          </cell>
        </row>
        <row r="75">
          <cell r="A75" t="str">
            <v>Motorised Machinegun Artillery</v>
          </cell>
        </row>
        <row r="76">
          <cell r="A76" t="str">
            <v>Motorised Mortar</v>
          </cell>
        </row>
        <row r="77">
          <cell r="A77" t="str">
            <v>Motorised Political Police</v>
          </cell>
        </row>
        <row r="78">
          <cell r="A78" t="str">
            <v>Motorised Rocket Artillery</v>
          </cell>
        </row>
        <row r="79">
          <cell r="A79" t="str">
            <v>Motorised Sabotage Commando</v>
          </cell>
        </row>
        <row r="80">
          <cell r="A80" t="str">
            <v>Motorised Support Group</v>
          </cell>
        </row>
        <row r="81">
          <cell r="A81" t="str">
            <v>Motorised Training</v>
          </cell>
        </row>
        <row r="82">
          <cell r="A82" t="str">
            <v>Motorised Transport</v>
          </cell>
        </row>
        <row r="83">
          <cell r="A83" t="str">
            <v>Mountain</v>
          </cell>
        </row>
        <row r="84">
          <cell r="A84" t="str">
            <v>Mountain Artillery</v>
          </cell>
        </row>
        <row r="85">
          <cell r="A85" t="str">
            <v>Mountain Border</v>
          </cell>
        </row>
        <row r="86">
          <cell r="A86" t="str">
            <v>Mountain Combat Engineer</v>
          </cell>
        </row>
        <row r="87">
          <cell r="A87" t="str">
            <v>Mountain Commando</v>
          </cell>
        </row>
        <row r="88">
          <cell r="A88" t="str">
            <v>Mountain Construction</v>
          </cell>
        </row>
        <row r="89">
          <cell r="A89" t="str">
            <v>Mountain Machinegun</v>
          </cell>
        </row>
        <row r="90">
          <cell r="A90" t="str">
            <v>Mountain Mortar</v>
          </cell>
        </row>
        <row r="91">
          <cell r="A91" t="str">
            <v>Mountain Police</v>
          </cell>
        </row>
        <row r="92">
          <cell r="A92" t="str">
            <v>Parachute</v>
          </cell>
        </row>
        <row r="93">
          <cell r="A93" t="str">
            <v>Parachute Commando</v>
          </cell>
        </row>
        <row r="94">
          <cell r="A94" t="str">
            <v>Parachute-Infantry</v>
          </cell>
        </row>
        <row r="95">
          <cell r="A95" t="str">
            <v>Partisan</v>
          </cell>
        </row>
        <row r="96">
          <cell r="A96" t="str">
            <v>Partisan Cavalry</v>
          </cell>
        </row>
        <row r="97">
          <cell r="A97" t="str">
            <v>Partisan Commando</v>
          </cell>
        </row>
        <row r="98">
          <cell r="A98" t="str">
            <v>Partisan Sabotage Commando</v>
          </cell>
        </row>
        <row r="99">
          <cell r="A99" t="str">
            <v>Partisan Ski Commando</v>
          </cell>
        </row>
        <row r="100">
          <cell r="A100" t="str">
            <v>Pipeline Construction</v>
          </cell>
        </row>
        <row r="101">
          <cell r="A101" t="str">
            <v>Police</v>
          </cell>
        </row>
        <row r="102">
          <cell r="A102" t="str">
            <v>Political Police</v>
          </cell>
        </row>
        <row r="103">
          <cell r="A103" t="str">
            <v>Port Construction</v>
          </cell>
        </row>
        <row r="104">
          <cell r="A104" t="str">
            <v>Position Antiaircraft</v>
          </cell>
        </row>
        <row r="105">
          <cell r="A105" t="str">
            <v>Punitive</v>
          </cell>
        </row>
        <row r="106">
          <cell r="A106" t="str">
            <v>Punitive Construction</v>
          </cell>
        </row>
        <row r="107">
          <cell r="A107" t="str">
            <v>Punitive Fortress</v>
          </cell>
        </row>
        <row r="108">
          <cell r="A108" t="str">
            <v>Reserve</v>
          </cell>
        </row>
        <row r="109">
          <cell r="A109" t="str">
            <v>Reserve Armor Car</v>
          </cell>
        </row>
        <row r="110">
          <cell r="A110" t="str">
            <v>Reserve Artillery</v>
          </cell>
        </row>
        <row r="111">
          <cell r="A111" t="str">
            <v>Reserve Cavalry</v>
          </cell>
        </row>
        <row r="112">
          <cell r="A112" t="str">
            <v>Reserve Combat Engineer</v>
          </cell>
        </row>
        <row r="113">
          <cell r="A113" t="str">
            <v>Reserve Light Antiaircraft</v>
          </cell>
        </row>
        <row r="114">
          <cell r="A114" t="str">
            <v>Reserve Light Armor</v>
          </cell>
        </row>
        <row r="115">
          <cell r="A115" t="str">
            <v>Reserve Motorised</v>
          </cell>
        </row>
        <row r="116">
          <cell r="A116" t="str">
            <v>Reserve Mountain</v>
          </cell>
        </row>
        <row r="117">
          <cell r="A117" t="str">
            <v>Reserve Parachute</v>
          </cell>
        </row>
        <row r="118">
          <cell r="A118" t="str">
            <v>Reserve RR Construction</v>
          </cell>
        </row>
        <row r="119">
          <cell r="A119" t="str">
            <v>Reserve Tank</v>
          </cell>
        </row>
        <row r="120">
          <cell r="A120" t="str">
            <v>Rocket Artillery</v>
          </cell>
        </row>
        <row r="121">
          <cell r="A121" t="str">
            <v>RR Artillery</v>
          </cell>
        </row>
        <row r="122">
          <cell r="A122" t="str">
            <v>RR Construction</v>
          </cell>
        </row>
        <row r="123">
          <cell r="A123" t="str">
            <v>RR Engineer</v>
          </cell>
        </row>
        <row r="124">
          <cell r="A124" t="str">
            <v>Sabotage Commando</v>
          </cell>
        </row>
        <row r="125">
          <cell r="A125" t="str">
            <v>Security</v>
          </cell>
        </row>
        <row r="126">
          <cell r="A126" t="str">
            <v>--select--</v>
          </cell>
        </row>
        <row r="127">
          <cell r="A127" t="str">
            <v>Siege Artillery</v>
          </cell>
        </row>
        <row r="128">
          <cell r="A128" t="str">
            <v>Ski</v>
          </cell>
        </row>
        <row r="129">
          <cell r="A129" t="str">
            <v>Ski Machinegun</v>
          </cell>
        </row>
        <row r="130">
          <cell r="A130" t="str">
            <v>Ski Mountain Light Infantry</v>
          </cell>
        </row>
        <row r="131">
          <cell r="A131" t="str">
            <v>Sleigh</v>
          </cell>
        </row>
        <row r="132">
          <cell r="A132" t="str">
            <v>Sleigh Cavalry</v>
          </cell>
        </row>
        <row r="133">
          <cell r="A133" t="str">
            <v>Static</v>
          </cell>
        </row>
        <row r="134">
          <cell r="A134" t="str">
            <v>Sturmpanzer</v>
          </cell>
        </row>
        <row r="135">
          <cell r="A135" t="str">
            <v>Tank Destroyer</v>
          </cell>
        </row>
        <row r="136">
          <cell r="A136" t="str">
            <v>Training</v>
          </cell>
        </row>
        <row r="137">
          <cell r="A137" t="str">
            <v>Training Aerosan</v>
          </cell>
        </row>
        <row r="138">
          <cell r="A138" t="str">
            <v>Training Antitank</v>
          </cell>
        </row>
        <row r="139">
          <cell r="A139" t="str">
            <v>Training Armor</v>
          </cell>
        </row>
        <row r="140">
          <cell r="A140" t="str">
            <v>Training Armor Car</v>
          </cell>
        </row>
        <row r="141">
          <cell r="A141" t="str">
            <v>Training Artillery</v>
          </cell>
        </row>
        <row r="142">
          <cell r="A142" t="str">
            <v>Training Cavalry</v>
          </cell>
        </row>
        <row r="143">
          <cell r="A143" t="str">
            <v>Training Coastal Artillery</v>
          </cell>
        </row>
        <row r="144">
          <cell r="A144" t="str">
            <v>Training Combat Engineer</v>
          </cell>
        </row>
        <row r="145">
          <cell r="A145" t="str">
            <v>Training Heavy Antiaircraft</v>
          </cell>
        </row>
        <row r="146">
          <cell r="A146" t="str">
            <v>Training Light Armor</v>
          </cell>
        </row>
        <row r="147">
          <cell r="A147" t="str">
            <v>Training Mechanised</v>
          </cell>
        </row>
        <row r="148">
          <cell r="A148" t="str">
            <v>Training Mortar</v>
          </cell>
        </row>
        <row r="149">
          <cell r="A149" t="str">
            <v>Training Mountain</v>
          </cell>
        </row>
        <row r="150">
          <cell r="A150" t="str">
            <v>Training Parachute</v>
          </cell>
        </row>
        <row r="151">
          <cell r="A151" t="str">
            <v>Transport Counter</v>
          </cell>
        </row>
        <row r="152">
          <cell r="A152" t="str">
            <v>V-Weapons</v>
          </cell>
        </row>
      </sheetData>
      <sheetData sheetId="5"/>
      <sheetData sheetId="6"/>
      <sheetData sheetId="7"/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unter Sheet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7"/>
  <sheetViews>
    <sheetView workbookViewId="0">
      <selection activeCell="B8" sqref="B8"/>
    </sheetView>
  </sheetViews>
  <sheetFormatPr defaultRowHeight="13.2" x14ac:dyDescent="0.25"/>
  <cols>
    <col min="1" max="1" width="19" bestFit="1" customWidth="1"/>
  </cols>
  <sheetData>
    <row r="1" spans="1:5" x14ac:dyDescent="0.25">
      <c r="A1" s="2" t="s">
        <v>13</v>
      </c>
      <c r="B1" s="3" t="s">
        <v>12</v>
      </c>
      <c r="C1" s="2" t="s">
        <v>11</v>
      </c>
    </row>
    <row r="2" spans="1:5" x14ac:dyDescent="0.25">
      <c r="A2" t="s">
        <v>10</v>
      </c>
      <c r="B2" s="1">
        <v>2</v>
      </c>
      <c r="C2" t="s">
        <v>9</v>
      </c>
    </row>
    <row r="3" spans="1:5" x14ac:dyDescent="0.25">
      <c r="A3" t="s">
        <v>8</v>
      </c>
      <c r="B3" s="1">
        <v>25</v>
      </c>
      <c r="C3" t="s">
        <v>7</v>
      </c>
    </row>
    <row r="4" spans="1:5" x14ac:dyDescent="0.25">
      <c r="A4" t="s">
        <v>6</v>
      </c>
      <c r="B4" s="1" t="s">
        <v>166</v>
      </c>
      <c r="C4" t="s">
        <v>5</v>
      </c>
      <c r="E4" s="1"/>
    </row>
    <row r="5" spans="1:5" x14ac:dyDescent="0.25">
      <c r="A5" t="s">
        <v>4</v>
      </c>
      <c r="B5" s="1" t="s">
        <v>165</v>
      </c>
      <c r="C5" t="s">
        <v>3</v>
      </c>
      <c r="E5" s="1"/>
    </row>
    <row r="6" spans="1:5" x14ac:dyDescent="0.25">
      <c r="A6" t="s">
        <v>1</v>
      </c>
      <c r="B6" s="1" t="s">
        <v>2</v>
      </c>
      <c r="C6" t="s">
        <v>1</v>
      </c>
    </row>
    <row r="7" spans="1:5" x14ac:dyDescent="0.25">
      <c r="A7" t="s">
        <v>0</v>
      </c>
      <c r="B7" s="1" t="b">
        <v>1</v>
      </c>
      <c r="C7" t="s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K2"/>
  <sheetViews>
    <sheetView workbookViewId="0">
      <selection activeCell="H2" sqref="H2"/>
    </sheetView>
  </sheetViews>
  <sheetFormatPr defaultColWidth="9.109375" defaultRowHeight="13.2" x14ac:dyDescent="0.25"/>
  <sheetData>
    <row r="1" spans="1:11" x14ac:dyDescent="0.25">
      <c r="A1" s="5" t="s">
        <v>20</v>
      </c>
      <c r="B1" s="5" t="s">
        <v>19</v>
      </c>
      <c r="C1" s="5" t="s">
        <v>18</v>
      </c>
      <c r="D1" s="5" t="s">
        <v>17</v>
      </c>
      <c r="E1" s="5" t="s">
        <v>16</v>
      </c>
      <c r="F1" s="5" t="s">
        <v>15</v>
      </c>
      <c r="G1" s="5" t="s">
        <v>14</v>
      </c>
      <c r="H1" s="3" t="s">
        <v>11</v>
      </c>
    </row>
    <row r="2" spans="1:11" x14ac:dyDescent="0.25">
      <c r="A2" s="12" t="s">
        <v>123</v>
      </c>
      <c r="B2">
        <v>104</v>
      </c>
      <c r="C2">
        <v>104</v>
      </c>
      <c r="D2">
        <v>5</v>
      </c>
      <c r="E2">
        <v>25</v>
      </c>
      <c r="F2">
        <v>27</v>
      </c>
      <c r="G2">
        <v>27</v>
      </c>
      <c r="H2" s="4"/>
      <c r="K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3"/>
  <sheetViews>
    <sheetView workbookViewId="0">
      <selection activeCell="B2" sqref="B2"/>
    </sheetView>
  </sheetViews>
  <sheetFormatPr defaultColWidth="9.109375" defaultRowHeight="13.2" x14ac:dyDescent="0.25"/>
  <sheetData>
    <row r="1" spans="1:2" x14ac:dyDescent="0.25">
      <c r="A1" s="2" t="s">
        <v>20</v>
      </c>
      <c r="B1" s="2" t="s">
        <v>21</v>
      </c>
    </row>
    <row r="2" spans="1:2" x14ac:dyDescent="0.25">
      <c r="A2" s="1" t="s">
        <v>124</v>
      </c>
    </row>
    <row r="3" spans="1:2" x14ac:dyDescent="0.25">
      <c r="A3" t="s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U32"/>
  <sheetViews>
    <sheetView workbookViewId="0">
      <pane ySplit="1" topLeftCell="A2" activePane="bottomLeft" state="frozen"/>
      <selection activeCell="B29" sqref="B29"/>
      <selection pane="bottomLeft" activeCell="F25" sqref="F25"/>
    </sheetView>
  </sheetViews>
  <sheetFormatPr defaultColWidth="9.109375" defaultRowHeight="13.2" x14ac:dyDescent="0.25"/>
  <cols>
    <col min="9" max="9" width="10.5546875" bestFit="1" customWidth="1"/>
  </cols>
  <sheetData>
    <row r="1" spans="1:21" s="6" customFormat="1" x14ac:dyDescent="0.25">
      <c r="A1" s="7" t="s">
        <v>47</v>
      </c>
      <c r="B1" s="7" t="s">
        <v>20</v>
      </c>
      <c r="C1" s="7" t="s">
        <v>46</v>
      </c>
      <c r="D1" s="7" t="s">
        <v>45</v>
      </c>
      <c r="E1" s="7" t="s">
        <v>44</v>
      </c>
      <c r="F1" s="7" t="s">
        <v>43</v>
      </c>
      <c r="G1" s="7" t="s">
        <v>42</v>
      </c>
      <c r="H1" s="7" t="s">
        <v>41</v>
      </c>
      <c r="I1" s="7" t="s">
        <v>40</v>
      </c>
      <c r="J1" s="7" t="s">
        <v>39</v>
      </c>
      <c r="K1" s="7" t="s">
        <v>38</v>
      </c>
      <c r="L1" s="7" t="s">
        <v>37</v>
      </c>
      <c r="M1" s="7" t="s">
        <v>36</v>
      </c>
      <c r="N1" s="7" t="s">
        <v>35</v>
      </c>
      <c r="O1" s="7" t="s">
        <v>34</v>
      </c>
      <c r="P1" s="7" t="s">
        <v>33</v>
      </c>
      <c r="Q1" s="7" t="s">
        <v>32</v>
      </c>
      <c r="R1" s="7" t="s">
        <v>31</v>
      </c>
      <c r="S1" s="7" t="s">
        <v>30</v>
      </c>
      <c r="T1" s="7" t="s">
        <v>29</v>
      </c>
      <c r="U1" s="7" t="s">
        <v>28</v>
      </c>
    </row>
    <row r="2" spans="1:21" x14ac:dyDescent="0.25">
      <c r="A2" s="13" t="s">
        <v>124</v>
      </c>
      <c r="B2" s="13" t="s">
        <v>126</v>
      </c>
      <c r="C2" s="13" t="s">
        <v>26</v>
      </c>
      <c r="D2" s="13" t="s">
        <v>127</v>
      </c>
      <c r="E2" s="13">
        <v>2</v>
      </c>
      <c r="F2" s="13">
        <v>2</v>
      </c>
      <c r="G2" s="13">
        <v>23</v>
      </c>
      <c r="H2" s="13">
        <v>23</v>
      </c>
      <c r="I2" s="13"/>
      <c r="J2" s="13"/>
      <c r="K2" s="13"/>
      <c r="L2" s="13"/>
      <c r="M2" s="13"/>
      <c r="N2" s="13"/>
      <c r="O2" s="13"/>
      <c r="P2" s="13"/>
      <c r="Q2" s="13" t="b">
        <v>1</v>
      </c>
      <c r="R2" s="13"/>
      <c r="S2" s="13"/>
      <c r="T2" s="13"/>
      <c r="U2" s="13"/>
    </row>
    <row r="3" spans="1:21" x14ac:dyDescent="0.25">
      <c r="A3" s="13" t="s">
        <v>124</v>
      </c>
      <c r="B3" s="13" t="s">
        <v>128</v>
      </c>
      <c r="C3" s="13" t="s">
        <v>23</v>
      </c>
      <c r="D3" s="13" t="s">
        <v>127</v>
      </c>
      <c r="E3" s="13">
        <v>6</v>
      </c>
      <c r="F3" s="13">
        <v>6</v>
      </c>
      <c r="G3" s="13">
        <v>15</v>
      </c>
      <c r="H3" s="13">
        <v>15</v>
      </c>
      <c r="I3" s="13"/>
      <c r="J3" s="13"/>
      <c r="K3" s="13"/>
      <c r="L3" s="13"/>
      <c r="M3" s="13"/>
      <c r="N3" s="13"/>
      <c r="O3" s="13"/>
      <c r="P3" s="13">
        <v>0.5</v>
      </c>
      <c r="Q3" s="13"/>
      <c r="R3" s="13"/>
      <c r="S3" s="13"/>
      <c r="T3" s="13"/>
      <c r="U3" s="13"/>
    </row>
    <row r="4" spans="1:21" x14ac:dyDescent="0.25">
      <c r="A4" s="13" t="s">
        <v>124</v>
      </c>
      <c r="B4" s="13" t="s">
        <v>129</v>
      </c>
      <c r="C4" s="13" t="s">
        <v>26</v>
      </c>
      <c r="D4" s="13" t="s">
        <v>127</v>
      </c>
      <c r="E4" s="13">
        <v>2</v>
      </c>
      <c r="F4" s="13">
        <v>2</v>
      </c>
      <c r="G4" s="13">
        <v>4</v>
      </c>
      <c r="H4" s="13">
        <v>5</v>
      </c>
      <c r="I4" s="13" t="s">
        <v>130</v>
      </c>
      <c r="J4" s="13"/>
      <c r="K4" s="13" t="b">
        <v>1</v>
      </c>
      <c r="L4" s="13"/>
      <c r="M4" s="13"/>
      <c r="N4" s="13"/>
      <c r="O4" s="13"/>
      <c r="P4" s="13">
        <v>1</v>
      </c>
      <c r="Q4" s="13"/>
      <c r="R4" s="13"/>
      <c r="S4" s="13"/>
      <c r="T4" s="13"/>
      <c r="U4" s="13"/>
    </row>
    <row r="5" spans="1:21" x14ac:dyDescent="0.25">
      <c r="A5" s="13" t="s">
        <v>124</v>
      </c>
      <c r="B5" s="13" t="s">
        <v>131</v>
      </c>
      <c r="C5" s="13" t="s">
        <v>26</v>
      </c>
      <c r="D5" s="13" t="s">
        <v>127</v>
      </c>
      <c r="E5" s="13">
        <v>2</v>
      </c>
      <c r="F5" s="13">
        <v>6</v>
      </c>
      <c r="G5" s="13">
        <v>4</v>
      </c>
      <c r="H5" s="13">
        <v>5</v>
      </c>
      <c r="I5" s="13" t="s">
        <v>130</v>
      </c>
      <c r="J5" s="13"/>
      <c r="K5" s="13" t="b">
        <v>1</v>
      </c>
      <c r="L5" s="13"/>
      <c r="M5" s="13"/>
      <c r="N5" s="13"/>
      <c r="O5" s="13"/>
      <c r="P5" s="13">
        <v>1</v>
      </c>
      <c r="Q5" s="13"/>
      <c r="R5" s="13"/>
      <c r="S5" s="13"/>
      <c r="T5" s="13"/>
      <c r="U5" s="13"/>
    </row>
    <row r="6" spans="1:21" x14ac:dyDescent="0.25">
      <c r="A6" s="13" t="s">
        <v>124</v>
      </c>
      <c r="B6" s="13" t="s">
        <v>132</v>
      </c>
      <c r="C6" s="13" t="s">
        <v>23</v>
      </c>
      <c r="D6" s="13" t="s">
        <v>22</v>
      </c>
      <c r="E6" s="13">
        <v>8</v>
      </c>
      <c r="F6" s="13">
        <v>6</v>
      </c>
      <c r="G6" s="13">
        <v>12</v>
      </c>
      <c r="H6" s="13">
        <v>12</v>
      </c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</row>
    <row r="7" spans="1:21" x14ac:dyDescent="0.25">
      <c r="A7" s="13" t="s">
        <v>124</v>
      </c>
      <c r="B7" s="13" t="s">
        <v>133</v>
      </c>
      <c r="C7" s="13" t="s">
        <v>23</v>
      </c>
      <c r="D7" s="13" t="s">
        <v>127</v>
      </c>
      <c r="E7" s="13">
        <v>4</v>
      </c>
      <c r="F7" s="13">
        <v>10</v>
      </c>
      <c r="G7" s="13">
        <v>20</v>
      </c>
      <c r="H7" s="13">
        <v>5</v>
      </c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</row>
    <row r="8" spans="1:21" x14ac:dyDescent="0.25">
      <c r="A8" s="13" t="s">
        <v>124</v>
      </c>
      <c r="B8" s="13" t="s">
        <v>98</v>
      </c>
      <c r="C8" s="13" t="s">
        <v>26</v>
      </c>
      <c r="D8" s="13" t="s">
        <v>127</v>
      </c>
      <c r="E8" s="13">
        <v>2</v>
      </c>
      <c r="F8" s="13">
        <v>16</v>
      </c>
      <c r="G8" s="13">
        <v>18</v>
      </c>
      <c r="H8" s="13">
        <v>4</v>
      </c>
      <c r="I8" s="13" t="s">
        <v>130</v>
      </c>
      <c r="J8" s="13"/>
      <c r="K8" s="13" t="b">
        <v>1</v>
      </c>
      <c r="L8" s="13"/>
      <c r="M8" s="13"/>
      <c r="N8" s="13"/>
      <c r="O8" s="13" t="s">
        <v>25</v>
      </c>
      <c r="P8" s="13">
        <v>1</v>
      </c>
      <c r="Q8" s="13"/>
      <c r="R8" s="13"/>
      <c r="S8" s="13"/>
      <c r="T8" s="13"/>
      <c r="U8" s="13"/>
    </row>
    <row r="9" spans="1:21" x14ac:dyDescent="0.25">
      <c r="A9" s="13" t="s">
        <v>124</v>
      </c>
      <c r="B9" s="13" t="s">
        <v>134</v>
      </c>
      <c r="C9" s="13" t="s">
        <v>26</v>
      </c>
      <c r="D9" s="13" t="s">
        <v>127</v>
      </c>
      <c r="E9" s="13">
        <v>2</v>
      </c>
      <c r="F9" s="13">
        <v>20</v>
      </c>
      <c r="G9" s="13">
        <v>4</v>
      </c>
      <c r="H9" s="13">
        <v>5</v>
      </c>
      <c r="I9" s="13" t="s">
        <v>130</v>
      </c>
      <c r="J9" s="13"/>
      <c r="K9" s="13" t="b">
        <v>1</v>
      </c>
      <c r="L9" s="13"/>
      <c r="M9" s="13"/>
      <c r="N9" s="13"/>
      <c r="O9" s="13"/>
      <c r="P9" s="13">
        <v>1</v>
      </c>
      <c r="Q9" s="13"/>
      <c r="R9" s="13"/>
      <c r="S9" s="13"/>
      <c r="T9" s="13"/>
      <c r="U9" s="13"/>
    </row>
    <row r="10" spans="1:21" x14ac:dyDescent="0.25">
      <c r="A10" s="13" t="s">
        <v>124</v>
      </c>
      <c r="B10" s="13" t="s">
        <v>27</v>
      </c>
      <c r="C10" s="13" t="s">
        <v>26</v>
      </c>
      <c r="D10" s="13" t="s">
        <v>127</v>
      </c>
      <c r="E10" s="13">
        <v>12</v>
      </c>
      <c r="F10" s="13">
        <v>2</v>
      </c>
      <c r="G10" s="13">
        <v>4</v>
      </c>
      <c r="H10" s="13">
        <v>4</v>
      </c>
      <c r="I10" s="13" t="s">
        <v>130</v>
      </c>
      <c r="J10" s="13"/>
      <c r="K10" s="13" t="b">
        <v>1</v>
      </c>
      <c r="L10" s="13"/>
      <c r="M10" s="13"/>
      <c r="N10" s="13"/>
      <c r="O10" s="13"/>
      <c r="P10" s="13">
        <v>1</v>
      </c>
      <c r="Q10" s="13"/>
      <c r="R10" s="13"/>
      <c r="S10" s="13"/>
      <c r="T10" s="13"/>
      <c r="U10" s="13"/>
    </row>
    <row r="11" spans="1:21" x14ac:dyDescent="0.25">
      <c r="A11" s="13" t="s">
        <v>124</v>
      </c>
      <c r="B11" s="13" t="s">
        <v>135</v>
      </c>
      <c r="C11" s="13" t="s">
        <v>26</v>
      </c>
      <c r="D11" s="13" t="s">
        <v>127</v>
      </c>
      <c r="E11" s="13">
        <v>12</v>
      </c>
      <c r="F11" s="13">
        <v>21</v>
      </c>
      <c r="G11" s="13">
        <v>4</v>
      </c>
      <c r="H11" s="13">
        <v>4</v>
      </c>
      <c r="I11" s="13" t="s">
        <v>130</v>
      </c>
      <c r="J11" s="13"/>
      <c r="K11" s="13" t="b">
        <v>1</v>
      </c>
      <c r="L11" s="13"/>
      <c r="M11" s="13"/>
      <c r="N11" s="13"/>
      <c r="O11" s="13"/>
      <c r="P11" s="13">
        <v>1</v>
      </c>
      <c r="Q11" s="13"/>
      <c r="R11" s="13"/>
      <c r="S11" s="13"/>
      <c r="T11" s="13"/>
      <c r="U11" s="13"/>
    </row>
    <row r="12" spans="1:21" x14ac:dyDescent="0.25">
      <c r="A12" s="13" t="s">
        <v>124</v>
      </c>
      <c r="B12" s="13" t="s">
        <v>136</v>
      </c>
      <c r="C12" s="13" t="s">
        <v>26</v>
      </c>
      <c r="D12" s="13" t="s">
        <v>127</v>
      </c>
      <c r="E12" s="13">
        <v>20</v>
      </c>
      <c r="F12" s="13">
        <v>2</v>
      </c>
      <c r="G12" s="13">
        <v>4</v>
      </c>
      <c r="H12" s="13">
        <v>5</v>
      </c>
      <c r="I12" s="13" t="s">
        <v>130</v>
      </c>
      <c r="J12" s="13"/>
      <c r="K12" s="13" t="b">
        <v>1</v>
      </c>
      <c r="L12" s="13"/>
      <c r="M12" s="13"/>
      <c r="N12" s="13"/>
      <c r="O12" s="13" t="s">
        <v>137</v>
      </c>
      <c r="P12" s="13">
        <v>1</v>
      </c>
      <c r="Q12" s="13"/>
      <c r="R12" s="13"/>
      <c r="S12" s="13"/>
      <c r="T12" s="13"/>
      <c r="U12" s="13"/>
    </row>
    <row r="13" spans="1:21" x14ac:dyDescent="0.25">
      <c r="A13" s="13" t="s">
        <v>124</v>
      </c>
      <c r="B13" s="13" t="s">
        <v>138</v>
      </c>
      <c r="C13" s="13" t="s">
        <v>26</v>
      </c>
      <c r="D13" s="13" t="s">
        <v>127</v>
      </c>
      <c r="E13" s="13">
        <v>18</v>
      </c>
      <c r="F13" s="13">
        <v>6</v>
      </c>
      <c r="G13" s="13">
        <v>6</v>
      </c>
      <c r="H13" s="13">
        <v>5</v>
      </c>
      <c r="I13" s="13" t="s">
        <v>130</v>
      </c>
      <c r="J13" s="13"/>
      <c r="K13" s="13" t="b">
        <v>1</v>
      </c>
      <c r="L13" s="13"/>
      <c r="M13" s="13"/>
      <c r="N13" s="13"/>
      <c r="O13" s="13" t="s">
        <v>137</v>
      </c>
      <c r="P13" s="13">
        <v>1</v>
      </c>
      <c r="Q13" s="13"/>
      <c r="R13" s="13"/>
      <c r="S13" s="13"/>
      <c r="T13" s="13"/>
      <c r="U13" s="13"/>
    </row>
    <row r="14" spans="1:21" x14ac:dyDescent="0.25">
      <c r="A14" s="13" t="s">
        <v>124</v>
      </c>
      <c r="B14" s="13" t="s">
        <v>139</v>
      </c>
      <c r="C14" s="13" t="s">
        <v>26</v>
      </c>
      <c r="D14" s="13" t="s">
        <v>127</v>
      </c>
      <c r="E14" s="13">
        <v>20</v>
      </c>
      <c r="F14" s="13">
        <v>16</v>
      </c>
      <c r="G14" s="13">
        <v>4</v>
      </c>
      <c r="H14" s="13">
        <v>4</v>
      </c>
      <c r="I14" s="13" t="s">
        <v>130</v>
      </c>
      <c r="J14" s="13"/>
      <c r="K14" s="13" t="b">
        <v>1</v>
      </c>
      <c r="L14" s="13"/>
      <c r="M14" s="13"/>
      <c r="N14" s="13"/>
      <c r="O14" s="13" t="s">
        <v>137</v>
      </c>
      <c r="P14" s="13">
        <v>1</v>
      </c>
      <c r="Q14" s="13"/>
      <c r="R14" s="13"/>
      <c r="S14" s="13"/>
      <c r="T14" s="13"/>
      <c r="U14" s="13"/>
    </row>
    <row r="15" spans="1:21" x14ac:dyDescent="0.25">
      <c r="A15" s="13" t="s">
        <v>124</v>
      </c>
      <c r="B15" s="13" t="s">
        <v>140</v>
      </c>
      <c r="C15" s="13" t="s">
        <v>26</v>
      </c>
      <c r="D15" s="13" t="s">
        <v>127</v>
      </c>
      <c r="E15" s="13">
        <v>16</v>
      </c>
      <c r="F15" s="13">
        <v>21</v>
      </c>
      <c r="G15" s="13">
        <v>4</v>
      </c>
      <c r="H15" s="13">
        <v>4</v>
      </c>
      <c r="I15" s="13" t="s">
        <v>130</v>
      </c>
      <c r="J15" s="13"/>
      <c r="K15" s="13" t="b">
        <v>1</v>
      </c>
      <c r="L15" s="13"/>
      <c r="M15" s="13"/>
      <c r="N15" s="13"/>
      <c r="O15" s="13" t="s">
        <v>137</v>
      </c>
      <c r="P15" s="13">
        <v>1</v>
      </c>
      <c r="Q15" s="13"/>
      <c r="R15" s="13"/>
      <c r="S15" s="13"/>
      <c r="T15" s="13"/>
      <c r="U15" s="13"/>
    </row>
    <row r="16" spans="1:21" x14ac:dyDescent="0.25">
      <c r="A16" s="13" t="s">
        <v>124</v>
      </c>
      <c r="B16" s="13" t="s">
        <v>141</v>
      </c>
      <c r="C16" s="13" t="s">
        <v>26</v>
      </c>
      <c r="D16" s="13" t="s">
        <v>127</v>
      </c>
      <c r="E16" s="13">
        <v>21</v>
      </c>
      <c r="F16" s="13">
        <v>20</v>
      </c>
      <c r="G16" s="13">
        <v>4</v>
      </c>
      <c r="H16" s="13">
        <v>5</v>
      </c>
      <c r="I16" s="13" t="s">
        <v>130</v>
      </c>
      <c r="J16" s="13"/>
      <c r="K16" s="13" t="b">
        <v>1</v>
      </c>
      <c r="L16" s="13"/>
      <c r="M16" s="13"/>
      <c r="N16" s="13"/>
      <c r="O16" s="13"/>
      <c r="P16" s="13"/>
      <c r="Q16" s="13"/>
      <c r="R16" s="13"/>
      <c r="S16" s="13"/>
      <c r="T16" s="13"/>
      <c r="U16" s="13"/>
    </row>
    <row r="17" spans="1:21" x14ac:dyDescent="0.25">
      <c r="A17" s="14" t="s">
        <v>125</v>
      </c>
      <c r="B17" s="14" t="s">
        <v>126</v>
      </c>
      <c r="C17" s="14" t="s">
        <v>26</v>
      </c>
      <c r="D17" s="14" t="s">
        <v>127</v>
      </c>
      <c r="E17" s="14">
        <v>2</v>
      </c>
      <c r="F17" s="14">
        <v>2</v>
      </c>
      <c r="G17" s="14">
        <v>23</v>
      </c>
      <c r="H17" s="14">
        <v>23</v>
      </c>
      <c r="I17" s="14"/>
      <c r="J17" s="14"/>
      <c r="K17" s="14"/>
      <c r="L17" s="14"/>
      <c r="M17" s="14"/>
      <c r="N17" s="14"/>
      <c r="O17" s="14"/>
      <c r="P17" s="14"/>
      <c r="Q17" s="14" t="b">
        <v>1</v>
      </c>
      <c r="R17" s="14"/>
      <c r="S17" s="14"/>
      <c r="T17" s="14"/>
      <c r="U17" s="14"/>
    </row>
    <row r="18" spans="1:21" x14ac:dyDescent="0.25">
      <c r="A18" s="14" t="s">
        <v>125</v>
      </c>
      <c r="B18" s="14" t="s">
        <v>128</v>
      </c>
      <c r="C18" s="14" t="s">
        <v>23</v>
      </c>
      <c r="D18" s="14" t="s">
        <v>127</v>
      </c>
      <c r="E18" s="14">
        <v>6</v>
      </c>
      <c r="F18" s="14">
        <v>6</v>
      </c>
      <c r="G18" s="14">
        <v>15</v>
      </c>
      <c r="H18" s="14">
        <v>15</v>
      </c>
      <c r="I18" s="14"/>
      <c r="J18" s="14"/>
      <c r="K18" s="14"/>
      <c r="L18" s="14"/>
      <c r="M18" s="14"/>
      <c r="N18" s="14"/>
      <c r="O18" s="14"/>
      <c r="P18" s="14">
        <v>0.5</v>
      </c>
      <c r="Q18" s="14"/>
      <c r="R18" s="14"/>
      <c r="S18" s="14"/>
      <c r="T18" s="14"/>
      <c r="U18" s="14"/>
    </row>
    <row r="19" spans="1:21" x14ac:dyDescent="0.25">
      <c r="A19" s="14" t="s">
        <v>125</v>
      </c>
      <c r="B19" s="14" t="s">
        <v>129</v>
      </c>
      <c r="C19" s="14" t="s">
        <v>26</v>
      </c>
      <c r="D19" s="14" t="s">
        <v>127</v>
      </c>
      <c r="E19" s="14">
        <v>2</v>
      </c>
      <c r="F19" s="14">
        <v>2</v>
      </c>
      <c r="G19" s="14">
        <v>4</v>
      </c>
      <c r="H19" s="14">
        <v>5</v>
      </c>
      <c r="I19" s="14" t="s">
        <v>130</v>
      </c>
      <c r="J19" s="14"/>
      <c r="K19" s="14" t="b">
        <v>1</v>
      </c>
      <c r="L19" s="14"/>
      <c r="M19" s="14"/>
      <c r="N19" s="14"/>
      <c r="O19" s="14"/>
      <c r="P19" s="14">
        <v>1</v>
      </c>
      <c r="Q19" s="14"/>
      <c r="R19" s="14"/>
      <c r="S19" s="14"/>
      <c r="T19" s="14"/>
      <c r="U19" s="14"/>
    </row>
    <row r="20" spans="1:21" x14ac:dyDescent="0.25">
      <c r="A20" s="14" t="s">
        <v>125</v>
      </c>
      <c r="B20" s="14" t="s">
        <v>131</v>
      </c>
      <c r="C20" s="14" t="s">
        <v>26</v>
      </c>
      <c r="D20" s="14" t="s">
        <v>127</v>
      </c>
      <c r="E20" s="14">
        <v>2</v>
      </c>
      <c r="F20" s="14">
        <v>6</v>
      </c>
      <c r="G20" s="14">
        <v>4</v>
      </c>
      <c r="H20" s="14">
        <v>5</v>
      </c>
      <c r="I20" s="14" t="s">
        <v>130</v>
      </c>
      <c r="J20" s="14"/>
      <c r="K20" s="14" t="b">
        <v>1</v>
      </c>
      <c r="L20" s="14"/>
      <c r="M20" s="14"/>
      <c r="N20" s="14"/>
      <c r="O20" s="14"/>
      <c r="P20" s="14">
        <v>1</v>
      </c>
      <c r="Q20" s="14"/>
      <c r="R20" s="14"/>
      <c r="S20" s="14"/>
      <c r="T20" s="14"/>
      <c r="U20" s="14"/>
    </row>
    <row r="21" spans="1:21" x14ac:dyDescent="0.25">
      <c r="A21" s="14" t="s">
        <v>125</v>
      </c>
      <c r="B21" s="14" t="s">
        <v>132</v>
      </c>
      <c r="C21" s="14" t="s">
        <v>23</v>
      </c>
      <c r="D21" s="14" t="s">
        <v>22</v>
      </c>
      <c r="E21" s="14">
        <v>8</v>
      </c>
      <c r="F21" s="14">
        <v>6</v>
      </c>
      <c r="G21" s="14">
        <v>12</v>
      </c>
      <c r="H21" s="14">
        <v>12</v>
      </c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</row>
    <row r="22" spans="1:21" x14ac:dyDescent="0.25">
      <c r="A22" s="14" t="s">
        <v>125</v>
      </c>
      <c r="B22" s="14" t="s">
        <v>142</v>
      </c>
      <c r="C22" s="14" t="s">
        <v>23</v>
      </c>
      <c r="D22" s="14" t="s">
        <v>127</v>
      </c>
      <c r="E22" s="14">
        <v>6</v>
      </c>
      <c r="F22" s="14">
        <v>9</v>
      </c>
      <c r="G22" s="14">
        <v>12</v>
      </c>
      <c r="H22" s="14">
        <v>3</v>
      </c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</row>
    <row r="23" spans="1:21" x14ac:dyDescent="0.25">
      <c r="A23" s="14" t="s">
        <v>125</v>
      </c>
      <c r="B23" s="14" t="s">
        <v>143</v>
      </c>
      <c r="C23" s="14" t="s">
        <v>23</v>
      </c>
      <c r="D23" s="14" t="s">
        <v>127</v>
      </c>
      <c r="E23" s="14">
        <v>9</v>
      </c>
      <c r="F23" s="14">
        <v>12</v>
      </c>
      <c r="G23" s="14">
        <v>12</v>
      </c>
      <c r="H23" s="14">
        <v>3</v>
      </c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</row>
    <row r="24" spans="1:21" x14ac:dyDescent="0.25">
      <c r="A24" s="14" t="s">
        <v>125</v>
      </c>
      <c r="B24" s="14" t="s">
        <v>98</v>
      </c>
      <c r="C24" s="14" t="s">
        <v>26</v>
      </c>
      <c r="D24" s="14" t="s">
        <v>127</v>
      </c>
      <c r="E24" s="14">
        <v>2</v>
      </c>
      <c r="F24" s="14">
        <v>16</v>
      </c>
      <c r="G24" s="14">
        <v>18</v>
      </c>
      <c r="H24" s="14">
        <v>4</v>
      </c>
      <c r="I24" s="14" t="s">
        <v>130</v>
      </c>
      <c r="J24" s="14"/>
      <c r="K24" s="14" t="b">
        <v>1</v>
      </c>
      <c r="L24" s="14"/>
      <c r="M24" s="14"/>
      <c r="N24" s="14"/>
      <c r="O24" s="14" t="s">
        <v>25</v>
      </c>
      <c r="P24" s="14">
        <v>1</v>
      </c>
      <c r="Q24" s="14"/>
      <c r="R24" s="14"/>
      <c r="S24" s="14"/>
      <c r="T24" s="14"/>
      <c r="U24" s="14"/>
    </row>
    <row r="25" spans="1:21" x14ac:dyDescent="0.25">
      <c r="A25" s="14" t="s">
        <v>125</v>
      </c>
      <c r="B25" s="14" t="s">
        <v>134</v>
      </c>
      <c r="C25" s="14" t="s">
        <v>26</v>
      </c>
      <c r="D25" s="14" t="s">
        <v>127</v>
      </c>
      <c r="E25" s="14">
        <v>2</v>
      </c>
      <c r="F25" s="14">
        <v>20</v>
      </c>
      <c r="G25" s="14">
        <v>4</v>
      </c>
      <c r="H25" s="14">
        <v>5</v>
      </c>
      <c r="I25" s="14" t="s">
        <v>130</v>
      </c>
      <c r="J25" s="14"/>
      <c r="K25" s="14" t="b">
        <v>1</v>
      </c>
      <c r="L25" s="14"/>
      <c r="M25" s="14"/>
      <c r="N25" s="14"/>
      <c r="O25" s="14"/>
      <c r="P25" s="14">
        <v>1</v>
      </c>
      <c r="Q25" s="14"/>
      <c r="R25" s="14"/>
      <c r="S25" s="14"/>
      <c r="T25" s="14"/>
      <c r="U25" s="14"/>
    </row>
    <row r="26" spans="1:21" x14ac:dyDescent="0.25">
      <c r="A26" s="14" t="s">
        <v>125</v>
      </c>
      <c r="B26" s="14" t="s">
        <v>27</v>
      </c>
      <c r="C26" s="14" t="s">
        <v>26</v>
      </c>
      <c r="D26" s="14" t="s">
        <v>127</v>
      </c>
      <c r="E26" s="14">
        <v>12</v>
      </c>
      <c r="F26" s="14">
        <v>2</v>
      </c>
      <c r="G26" s="14">
        <v>4</v>
      </c>
      <c r="H26" s="14">
        <v>4</v>
      </c>
      <c r="I26" s="14" t="s">
        <v>130</v>
      </c>
      <c r="J26" s="14"/>
      <c r="K26" s="14" t="b">
        <v>1</v>
      </c>
      <c r="L26" s="14"/>
      <c r="M26" s="14"/>
      <c r="N26" s="14"/>
      <c r="O26" s="14"/>
      <c r="P26" s="14">
        <v>1</v>
      </c>
      <c r="Q26" s="14"/>
      <c r="R26" s="14"/>
      <c r="S26" s="14"/>
      <c r="T26" s="14"/>
      <c r="U26" s="14"/>
    </row>
    <row r="27" spans="1:21" x14ac:dyDescent="0.25">
      <c r="A27" s="14" t="s">
        <v>125</v>
      </c>
      <c r="B27" s="14" t="s">
        <v>135</v>
      </c>
      <c r="C27" s="14" t="s">
        <v>26</v>
      </c>
      <c r="D27" s="14" t="s">
        <v>127</v>
      </c>
      <c r="E27" s="14">
        <v>12</v>
      </c>
      <c r="F27" s="14">
        <v>21</v>
      </c>
      <c r="G27" s="14">
        <v>4</v>
      </c>
      <c r="H27" s="14">
        <v>4</v>
      </c>
      <c r="I27" s="14" t="s">
        <v>130</v>
      </c>
      <c r="J27" s="14"/>
      <c r="K27" s="14" t="b">
        <v>1</v>
      </c>
      <c r="L27" s="14"/>
      <c r="M27" s="14"/>
      <c r="N27" s="14"/>
      <c r="O27" s="14"/>
      <c r="P27" s="14">
        <v>1</v>
      </c>
      <c r="Q27" s="14"/>
      <c r="R27" s="14"/>
      <c r="S27" s="14"/>
      <c r="T27" s="14"/>
      <c r="U27" s="14"/>
    </row>
    <row r="28" spans="1:21" x14ac:dyDescent="0.25">
      <c r="A28" s="14" t="s">
        <v>125</v>
      </c>
      <c r="B28" s="14" t="s">
        <v>136</v>
      </c>
      <c r="C28" s="14" t="s">
        <v>26</v>
      </c>
      <c r="D28" s="14" t="s">
        <v>127</v>
      </c>
      <c r="E28" s="14">
        <v>20</v>
      </c>
      <c r="F28" s="14">
        <v>2</v>
      </c>
      <c r="G28" s="14">
        <v>4</v>
      </c>
      <c r="H28" s="14">
        <v>5</v>
      </c>
      <c r="I28" s="14" t="s">
        <v>130</v>
      </c>
      <c r="J28" s="14"/>
      <c r="K28" s="14" t="b">
        <v>1</v>
      </c>
      <c r="L28" s="14"/>
      <c r="M28" s="14"/>
      <c r="N28" s="14"/>
      <c r="O28" s="14" t="s">
        <v>137</v>
      </c>
      <c r="P28" s="14">
        <v>1</v>
      </c>
      <c r="Q28" s="14"/>
      <c r="R28" s="14"/>
      <c r="S28" s="14"/>
      <c r="T28" s="14"/>
      <c r="U28" s="14"/>
    </row>
    <row r="29" spans="1:21" x14ac:dyDescent="0.25">
      <c r="A29" s="14" t="s">
        <v>125</v>
      </c>
      <c r="B29" s="14" t="s">
        <v>138</v>
      </c>
      <c r="C29" s="14" t="s">
        <v>26</v>
      </c>
      <c r="D29" s="14" t="s">
        <v>127</v>
      </c>
      <c r="E29" s="14">
        <v>18</v>
      </c>
      <c r="F29" s="14">
        <v>6</v>
      </c>
      <c r="G29" s="14">
        <v>6</v>
      </c>
      <c r="H29" s="14">
        <v>5</v>
      </c>
      <c r="I29" s="14" t="s">
        <v>130</v>
      </c>
      <c r="J29" s="14"/>
      <c r="K29" s="14" t="b">
        <v>1</v>
      </c>
      <c r="L29" s="14"/>
      <c r="M29" s="14"/>
      <c r="N29" s="14"/>
      <c r="O29" s="14" t="s">
        <v>137</v>
      </c>
      <c r="P29" s="14">
        <v>1</v>
      </c>
      <c r="Q29" s="14"/>
      <c r="R29" s="14"/>
      <c r="S29" s="14"/>
      <c r="T29" s="14"/>
      <c r="U29" s="14"/>
    </row>
    <row r="30" spans="1:21" x14ac:dyDescent="0.25">
      <c r="A30" s="14" t="s">
        <v>125</v>
      </c>
      <c r="B30" s="14" t="s">
        <v>139</v>
      </c>
      <c r="C30" s="14" t="s">
        <v>26</v>
      </c>
      <c r="D30" s="14" t="s">
        <v>127</v>
      </c>
      <c r="E30" s="14">
        <v>20</v>
      </c>
      <c r="F30" s="14">
        <v>16</v>
      </c>
      <c r="G30" s="14">
        <v>4</v>
      </c>
      <c r="H30" s="14">
        <v>4</v>
      </c>
      <c r="I30" s="14" t="s">
        <v>130</v>
      </c>
      <c r="J30" s="14"/>
      <c r="K30" s="14" t="b">
        <v>1</v>
      </c>
      <c r="L30" s="14"/>
      <c r="M30" s="14"/>
      <c r="N30" s="14"/>
      <c r="O30" s="14" t="s">
        <v>137</v>
      </c>
      <c r="P30" s="14">
        <v>1</v>
      </c>
      <c r="Q30" s="14"/>
      <c r="R30" s="14"/>
      <c r="S30" s="14"/>
      <c r="T30" s="14"/>
      <c r="U30" s="14"/>
    </row>
    <row r="31" spans="1:21" x14ac:dyDescent="0.25">
      <c r="A31" s="14" t="s">
        <v>125</v>
      </c>
      <c r="B31" s="14" t="s">
        <v>140</v>
      </c>
      <c r="C31" s="14" t="s">
        <v>26</v>
      </c>
      <c r="D31" s="14" t="s">
        <v>127</v>
      </c>
      <c r="E31" s="14">
        <v>16</v>
      </c>
      <c r="F31" s="14">
        <v>21</v>
      </c>
      <c r="G31" s="14">
        <v>4</v>
      </c>
      <c r="H31" s="14">
        <v>4</v>
      </c>
      <c r="I31" s="14" t="s">
        <v>130</v>
      </c>
      <c r="J31" s="14"/>
      <c r="K31" s="14" t="b">
        <v>1</v>
      </c>
      <c r="L31" s="14"/>
      <c r="M31" s="14"/>
      <c r="N31" s="14"/>
      <c r="O31" s="14" t="s">
        <v>137</v>
      </c>
      <c r="P31" s="14">
        <v>1</v>
      </c>
      <c r="Q31" s="14"/>
      <c r="R31" s="14"/>
      <c r="S31" s="14"/>
      <c r="T31" s="14"/>
      <c r="U31" s="14"/>
    </row>
    <row r="32" spans="1:21" x14ac:dyDescent="0.25">
      <c r="A32" s="14" t="s">
        <v>125</v>
      </c>
      <c r="B32" s="14" t="s">
        <v>141</v>
      </c>
      <c r="C32" s="14" t="s">
        <v>26</v>
      </c>
      <c r="D32" s="14" t="s">
        <v>127</v>
      </c>
      <c r="E32" s="14">
        <v>21</v>
      </c>
      <c r="F32" s="14">
        <v>20</v>
      </c>
      <c r="G32" s="14">
        <v>4</v>
      </c>
      <c r="H32" s="14">
        <v>5</v>
      </c>
      <c r="I32" s="14" t="s">
        <v>130</v>
      </c>
      <c r="J32" s="14"/>
      <c r="K32" s="14" t="b">
        <v>1</v>
      </c>
      <c r="L32" s="14"/>
      <c r="M32" s="14"/>
      <c r="N32" s="14"/>
      <c r="O32" s="14"/>
      <c r="P32" s="14"/>
      <c r="Q32" s="14"/>
      <c r="R32" s="14"/>
      <c r="S32" s="14"/>
      <c r="T32" s="14"/>
      <c r="U32" s="14"/>
    </row>
  </sheetData>
  <autoFilter ref="A1:U1"/>
  <conditionalFormatting sqref="J5:K5 K4 J8:K16 J20:K20 K19 J24:K32 A2:H32">
    <cfRule type="expression" dxfId="2" priority="1" stopIfTrue="1">
      <formula>($A2&lt;&gt;$A3)</formula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4"/>
  <sheetViews>
    <sheetView workbookViewId="0">
      <selection activeCell="A2" sqref="A2:A4"/>
    </sheetView>
  </sheetViews>
  <sheetFormatPr defaultColWidth="9.109375" defaultRowHeight="13.2" x14ac:dyDescent="0.25"/>
  <sheetData>
    <row r="1" spans="1:2" x14ac:dyDescent="0.25">
      <c r="A1" s="2" t="s">
        <v>20</v>
      </c>
      <c r="B1" s="2" t="s">
        <v>11</v>
      </c>
    </row>
    <row r="2" spans="1:2" x14ac:dyDescent="0.25">
      <c r="A2" t="s">
        <v>144</v>
      </c>
    </row>
    <row r="3" spans="1:2" x14ac:dyDescent="0.25">
      <c r="A3" t="s">
        <v>145</v>
      </c>
    </row>
    <row r="4" spans="1:2" x14ac:dyDescent="0.25">
      <c r="A4" t="s">
        <v>146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53"/>
  <sheetViews>
    <sheetView workbookViewId="0">
      <pane ySplit="1" topLeftCell="A2" activePane="bottomLeft" state="frozen"/>
      <selection activeCell="B29" sqref="B29"/>
      <selection pane="bottomLeft" activeCell="H2" sqref="H2"/>
    </sheetView>
  </sheetViews>
  <sheetFormatPr defaultColWidth="9.109375" defaultRowHeight="13.2" x14ac:dyDescent="0.25"/>
  <cols>
    <col min="1" max="1" width="13.44140625" bestFit="1" customWidth="1"/>
    <col min="3" max="3" width="12.77734375" bestFit="1" customWidth="1"/>
  </cols>
  <sheetData>
    <row r="1" spans="1:9" x14ac:dyDescent="0.25">
      <c r="A1" s="2" t="s">
        <v>55</v>
      </c>
      <c r="B1" s="2" t="s">
        <v>54</v>
      </c>
      <c r="C1" s="8" t="s">
        <v>53</v>
      </c>
      <c r="D1" s="8" t="s">
        <v>52</v>
      </c>
      <c r="E1" s="8" t="s">
        <v>51</v>
      </c>
      <c r="F1" s="8" t="s">
        <v>50</v>
      </c>
      <c r="G1" s="8" t="s">
        <v>49</v>
      </c>
      <c r="H1" s="60" t="s">
        <v>170</v>
      </c>
      <c r="I1" s="60" t="s">
        <v>171</v>
      </c>
    </row>
    <row r="2" spans="1:9" x14ac:dyDescent="0.25">
      <c r="A2" s="14" t="s">
        <v>144</v>
      </c>
      <c r="B2" s="14" t="s">
        <v>48</v>
      </c>
      <c r="C2" s="15"/>
      <c r="D2" s="15" t="s">
        <v>92</v>
      </c>
      <c r="E2" s="14"/>
      <c r="F2" s="14"/>
      <c r="G2" s="14"/>
    </row>
    <row r="3" spans="1:9" x14ac:dyDescent="0.25">
      <c r="A3" s="14" t="s">
        <v>144</v>
      </c>
      <c r="B3" s="14" t="s">
        <v>24</v>
      </c>
      <c r="C3" s="15"/>
      <c r="D3" s="15" t="s">
        <v>92</v>
      </c>
      <c r="E3" s="14"/>
      <c r="F3" s="14"/>
      <c r="G3" s="14"/>
    </row>
    <row r="4" spans="1:9" x14ac:dyDescent="0.25">
      <c r="A4" s="14" t="s">
        <v>144</v>
      </c>
      <c r="B4" s="14" t="s">
        <v>126</v>
      </c>
      <c r="C4" s="15" t="s">
        <v>56</v>
      </c>
      <c r="D4" s="15" t="s">
        <v>56</v>
      </c>
      <c r="E4" s="14"/>
      <c r="F4" s="14"/>
      <c r="G4" s="14"/>
    </row>
    <row r="5" spans="1:9" x14ac:dyDescent="0.25">
      <c r="A5" s="14" t="s">
        <v>144</v>
      </c>
      <c r="B5" s="14" t="s">
        <v>128</v>
      </c>
      <c r="C5" s="15"/>
      <c r="D5" s="15"/>
      <c r="E5" s="14"/>
      <c r="F5" s="14"/>
      <c r="G5" s="14"/>
    </row>
    <row r="6" spans="1:9" x14ac:dyDescent="0.25">
      <c r="A6" s="14" t="s">
        <v>144</v>
      </c>
      <c r="B6" s="14" t="s">
        <v>129</v>
      </c>
      <c r="C6" s="15" t="s">
        <v>94</v>
      </c>
      <c r="D6" s="15"/>
      <c r="E6" s="14"/>
      <c r="F6" s="14"/>
      <c r="G6" s="14"/>
    </row>
    <row r="7" spans="1:9" x14ac:dyDescent="0.25">
      <c r="A7" s="14" t="s">
        <v>144</v>
      </c>
      <c r="B7" s="14" t="s">
        <v>131</v>
      </c>
      <c r="C7" s="15" t="s">
        <v>94</v>
      </c>
      <c r="D7" s="15"/>
      <c r="E7" s="14"/>
      <c r="F7" s="14"/>
      <c r="G7" s="14"/>
    </row>
    <row r="8" spans="1:9" x14ac:dyDescent="0.25">
      <c r="A8" s="14" t="s">
        <v>144</v>
      </c>
      <c r="B8" s="14" t="s">
        <v>132</v>
      </c>
      <c r="C8" s="15" t="s">
        <v>94</v>
      </c>
      <c r="D8" s="15"/>
      <c r="E8" s="14"/>
      <c r="F8" s="14"/>
      <c r="G8" s="14"/>
    </row>
    <row r="9" spans="1:9" x14ac:dyDescent="0.25">
      <c r="A9" s="14" t="s">
        <v>144</v>
      </c>
      <c r="B9" s="14" t="s">
        <v>133</v>
      </c>
      <c r="C9" s="15"/>
      <c r="D9" s="15"/>
      <c r="E9" s="14"/>
      <c r="F9" s="14"/>
      <c r="G9" s="14"/>
    </row>
    <row r="10" spans="1:9" x14ac:dyDescent="0.25">
      <c r="A10" s="14" t="s">
        <v>144</v>
      </c>
      <c r="B10" s="14" t="s">
        <v>98</v>
      </c>
      <c r="C10" s="15" t="s">
        <v>94</v>
      </c>
      <c r="D10" s="15"/>
      <c r="E10" s="14"/>
      <c r="F10" s="14"/>
      <c r="G10" s="14"/>
    </row>
    <row r="11" spans="1:9" x14ac:dyDescent="0.25">
      <c r="A11" s="14" t="s">
        <v>144</v>
      </c>
      <c r="B11" s="14" t="s">
        <v>134</v>
      </c>
      <c r="C11" s="15" t="s">
        <v>94</v>
      </c>
      <c r="D11" s="15"/>
      <c r="E11" s="14"/>
      <c r="F11" s="14"/>
      <c r="G11" s="14"/>
    </row>
    <row r="12" spans="1:9" x14ac:dyDescent="0.25">
      <c r="A12" s="14" t="s">
        <v>144</v>
      </c>
      <c r="B12" s="14" t="s">
        <v>27</v>
      </c>
      <c r="C12" s="15"/>
      <c r="D12" s="15"/>
      <c r="E12" s="14"/>
      <c r="F12" s="14"/>
      <c r="G12" s="14"/>
    </row>
    <row r="13" spans="1:9" x14ac:dyDescent="0.25">
      <c r="A13" s="14" t="s">
        <v>144</v>
      </c>
      <c r="B13" s="14" t="s">
        <v>135</v>
      </c>
      <c r="C13" s="15"/>
      <c r="D13" s="15"/>
      <c r="E13" s="14"/>
      <c r="F13" s="14"/>
      <c r="G13" s="14"/>
    </row>
    <row r="14" spans="1:9" x14ac:dyDescent="0.25">
      <c r="A14" s="14" t="s">
        <v>144</v>
      </c>
      <c r="B14" s="14" t="s">
        <v>136</v>
      </c>
      <c r="C14" s="15" t="s">
        <v>94</v>
      </c>
      <c r="D14" s="15"/>
      <c r="E14" s="14"/>
      <c r="F14" s="14"/>
      <c r="G14" s="14"/>
    </row>
    <row r="15" spans="1:9" x14ac:dyDescent="0.25">
      <c r="A15" s="14" t="s">
        <v>144</v>
      </c>
      <c r="B15" s="14" t="s">
        <v>138</v>
      </c>
      <c r="C15" s="15" t="s">
        <v>94</v>
      </c>
      <c r="D15" s="15"/>
      <c r="E15" s="14"/>
      <c r="F15" s="14"/>
      <c r="G15" s="14"/>
    </row>
    <row r="16" spans="1:9" x14ac:dyDescent="0.25">
      <c r="A16" s="14" t="s">
        <v>144</v>
      </c>
      <c r="B16" s="14" t="s">
        <v>139</v>
      </c>
      <c r="C16" s="15" t="s">
        <v>94</v>
      </c>
      <c r="D16" s="15"/>
      <c r="E16" s="14"/>
      <c r="F16" s="14"/>
      <c r="G16" s="14"/>
    </row>
    <row r="17" spans="1:7" x14ac:dyDescent="0.25">
      <c r="A17" s="14" t="s">
        <v>144</v>
      </c>
      <c r="B17" s="14" t="s">
        <v>140</v>
      </c>
      <c r="C17" s="15" t="s">
        <v>94</v>
      </c>
      <c r="D17" s="15"/>
      <c r="E17" s="14"/>
      <c r="F17" s="14"/>
      <c r="G17" s="14"/>
    </row>
    <row r="18" spans="1:7" x14ac:dyDescent="0.25">
      <c r="A18" s="14" t="s">
        <v>144</v>
      </c>
      <c r="B18" s="14" t="s">
        <v>141</v>
      </c>
      <c r="C18" s="15" t="s">
        <v>94</v>
      </c>
      <c r="D18" s="15" t="s">
        <v>81</v>
      </c>
      <c r="E18" s="14"/>
      <c r="F18" s="14"/>
      <c r="G18" s="14"/>
    </row>
    <row r="19" spans="1:7" x14ac:dyDescent="0.25">
      <c r="A19" s="16" t="s">
        <v>145</v>
      </c>
      <c r="B19" s="16" t="s">
        <v>48</v>
      </c>
      <c r="C19" s="17"/>
      <c r="D19" s="17" t="s">
        <v>90</v>
      </c>
      <c r="E19" s="16"/>
      <c r="F19" s="16"/>
      <c r="G19" s="16"/>
    </row>
    <row r="20" spans="1:7" x14ac:dyDescent="0.25">
      <c r="A20" s="16" t="s">
        <v>145</v>
      </c>
      <c r="B20" s="16" t="s">
        <v>24</v>
      </c>
      <c r="C20" s="17"/>
      <c r="D20" s="17" t="s">
        <v>90</v>
      </c>
      <c r="E20" s="16"/>
      <c r="F20" s="16"/>
      <c r="G20" s="16"/>
    </row>
    <row r="21" spans="1:7" x14ac:dyDescent="0.25">
      <c r="A21" s="16" t="s">
        <v>145</v>
      </c>
      <c r="B21" s="16" t="s">
        <v>126</v>
      </c>
      <c r="C21" s="17" t="s">
        <v>56</v>
      </c>
      <c r="D21" s="17" t="s">
        <v>80</v>
      </c>
      <c r="E21" s="16"/>
      <c r="F21" s="16"/>
      <c r="G21" s="16"/>
    </row>
    <row r="22" spans="1:7" x14ac:dyDescent="0.25">
      <c r="A22" s="16" t="s">
        <v>145</v>
      </c>
      <c r="B22" s="16" t="s">
        <v>128</v>
      </c>
      <c r="C22" s="17"/>
      <c r="D22" s="17"/>
      <c r="E22" s="16"/>
      <c r="F22" s="16"/>
      <c r="G22" s="16"/>
    </row>
    <row r="23" spans="1:7" x14ac:dyDescent="0.25">
      <c r="A23" s="16" t="s">
        <v>145</v>
      </c>
      <c r="B23" s="16" t="s">
        <v>129</v>
      </c>
      <c r="C23" s="17" t="s">
        <v>94</v>
      </c>
      <c r="D23" s="17"/>
      <c r="E23" s="16"/>
      <c r="F23" s="16"/>
      <c r="G23" s="16"/>
    </row>
    <row r="24" spans="1:7" x14ac:dyDescent="0.25">
      <c r="A24" s="16" t="s">
        <v>145</v>
      </c>
      <c r="B24" s="16" t="s">
        <v>131</v>
      </c>
      <c r="C24" s="17" t="s">
        <v>94</v>
      </c>
      <c r="D24" s="17"/>
      <c r="E24" s="16"/>
      <c r="F24" s="16"/>
      <c r="G24" s="16"/>
    </row>
    <row r="25" spans="1:7" x14ac:dyDescent="0.25">
      <c r="A25" s="16" t="s">
        <v>145</v>
      </c>
      <c r="B25" s="16" t="s">
        <v>132</v>
      </c>
      <c r="C25" s="17" t="s">
        <v>94</v>
      </c>
      <c r="D25" s="17"/>
      <c r="E25" s="16"/>
      <c r="F25" s="16"/>
      <c r="G25" s="16"/>
    </row>
    <row r="26" spans="1:7" x14ac:dyDescent="0.25">
      <c r="A26" s="16" t="s">
        <v>145</v>
      </c>
      <c r="B26" s="16" t="s">
        <v>142</v>
      </c>
      <c r="C26" s="17"/>
      <c r="D26" s="17"/>
      <c r="E26" s="16"/>
      <c r="F26" s="16"/>
      <c r="G26" s="16"/>
    </row>
    <row r="27" spans="1:7" x14ac:dyDescent="0.25">
      <c r="A27" s="16" t="s">
        <v>145</v>
      </c>
      <c r="B27" s="16" t="s">
        <v>143</v>
      </c>
      <c r="C27" s="17"/>
      <c r="D27" s="17"/>
      <c r="E27" s="16"/>
      <c r="F27" s="16"/>
      <c r="G27" s="16"/>
    </row>
    <row r="28" spans="1:7" x14ac:dyDescent="0.25">
      <c r="A28" s="16" t="s">
        <v>145</v>
      </c>
      <c r="B28" s="16" t="s">
        <v>98</v>
      </c>
      <c r="C28" s="17" t="s">
        <v>94</v>
      </c>
      <c r="D28" s="17"/>
      <c r="E28" s="16"/>
      <c r="F28" s="16"/>
      <c r="G28" s="16"/>
    </row>
    <row r="29" spans="1:7" x14ac:dyDescent="0.25">
      <c r="A29" s="16" t="s">
        <v>145</v>
      </c>
      <c r="B29" s="16" t="s">
        <v>134</v>
      </c>
      <c r="C29" s="17" t="s">
        <v>94</v>
      </c>
      <c r="D29" s="17"/>
      <c r="E29" s="16"/>
      <c r="F29" s="16"/>
      <c r="G29" s="16"/>
    </row>
    <row r="30" spans="1:7" x14ac:dyDescent="0.25">
      <c r="A30" s="16" t="s">
        <v>145</v>
      </c>
      <c r="B30" s="16" t="s">
        <v>27</v>
      </c>
      <c r="C30" s="17"/>
      <c r="D30" s="17"/>
      <c r="E30" s="16"/>
      <c r="F30" s="16"/>
      <c r="G30" s="16"/>
    </row>
    <row r="31" spans="1:7" x14ac:dyDescent="0.25">
      <c r="A31" s="16" t="s">
        <v>145</v>
      </c>
      <c r="B31" s="16" t="s">
        <v>135</v>
      </c>
      <c r="C31" s="17"/>
      <c r="D31" s="17"/>
      <c r="E31" s="16"/>
      <c r="F31" s="16"/>
      <c r="G31" s="16"/>
    </row>
    <row r="32" spans="1:7" x14ac:dyDescent="0.25">
      <c r="A32" s="16" t="s">
        <v>145</v>
      </c>
      <c r="B32" s="16" t="s">
        <v>136</v>
      </c>
      <c r="C32" s="17" t="s">
        <v>94</v>
      </c>
      <c r="D32" s="17"/>
      <c r="E32" s="16"/>
      <c r="F32" s="16"/>
      <c r="G32" s="16"/>
    </row>
    <row r="33" spans="1:7" x14ac:dyDescent="0.25">
      <c r="A33" s="16" t="s">
        <v>145</v>
      </c>
      <c r="B33" s="16" t="s">
        <v>138</v>
      </c>
      <c r="C33" s="17" t="s">
        <v>94</v>
      </c>
      <c r="D33" s="17"/>
      <c r="E33" s="16"/>
      <c r="F33" s="16"/>
      <c r="G33" s="16"/>
    </row>
    <row r="34" spans="1:7" x14ac:dyDescent="0.25">
      <c r="A34" s="16" t="s">
        <v>145</v>
      </c>
      <c r="B34" s="16" t="s">
        <v>139</v>
      </c>
      <c r="C34" s="17" t="s">
        <v>94</v>
      </c>
      <c r="D34" s="17"/>
      <c r="E34" s="16"/>
      <c r="F34" s="16"/>
      <c r="G34" s="16"/>
    </row>
    <row r="35" spans="1:7" x14ac:dyDescent="0.25">
      <c r="A35" s="16" t="s">
        <v>145</v>
      </c>
      <c r="B35" s="16" t="s">
        <v>140</v>
      </c>
      <c r="C35" s="17" t="s">
        <v>94</v>
      </c>
      <c r="D35" s="17"/>
      <c r="E35" s="16"/>
      <c r="F35" s="16"/>
      <c r="G35" s="16"/>
    </row>
    <row r="36" spans="1:7" x14ac:dyDescent="0.25">
      <c r="A36" s="16" t="s">
        <v>145</v>
      </c>
      <c r="B36" s="16" t="s">
        <v>141</v>
      </c>
      <c r="C36" s="17" t="s">
        <v>94</v>
      </c>
      <c r="D36" s="17" t="s">
        <v>81</v>
      </c>
      <c r="E36" s="16"/>
      <c r="F36" s="16"/>
      <c r="G36" s="16"/>
    </row>
    <row r="37" spans="1:7" x14ac:dyDescent="0.25">
      <c r="A37" s="18" t="s">
        <v>146</v>
      </c>
      <c r="B37" s="18" t="s">
        <v>48</v>
      </c>
      <c r="C37" s="19"/>
      <c r="D37" s="19" t="s">
        <v>69</v>
      </c>
      <c r="E37" s="18"/>
      <c r="F37" s="18"/>
      <c r="G37" s="18"/>
    </row>
    <row r="38" spans="1:7" x14ac:dyDescent="0.25">
      <c r="A38" s="18" t="s">
        <v>146</v>
      </c>
      <c r="B38" s="18" t="s">
        <v>24</v>
      </c>
      <c r="C38" s="19"/>
      <c r="D38" s="19" t="s">
        <v>69</v>
      </c>
      <c r="E38" s="18"/>
      <c r="F38" s="18"/>
      <c r="G38" s="18"/>
    </row>
    <row r="39" spans="1:7" x14ac:dyDescent="0.25">
      <c r="A39" s="18" t="s">
        <v>146</v>
      </c>
      <c r="B39" s="18" t="s">
        <v>126</v>
      </c>
      <c r="C39" s="19"/>
      <c r="D39" s="19" t="s">
        <v>56</v>
      </c>
      <c r="E39" s="18"/>
      <c r="F39" s="18"/>
      <c r="G39" s="18"/>
    </row>
    <row r="40" spans="1:7" x14ac:dyDescent="0.25">
      <c r="A40" s="18" t="s">
        <v>146</v>
      </c>
      <c r="B40" s="18" t="s">
        <v>128</v>
      </c>
      <c r="C40" s="19"/>
      <c r="D40" s="19"/>
      <c r="E40" s="18"/>
      <c r="F40" s="18"/>
      <c r="G40" s="18"/>
    </row>
    <row r="41" spans="1:7" x14ac:dyDescent="0.25">
      <c r="A41" s="18" t="s">
        <v>146</v>
      </c>
      <c r="B41" s="18" t="s">
        <v>129</v>
      </c>
      <c r="C41" s="19" t="s">
        <v>94</v>
      </c>
      <c r="D41" s="19"/>
      <c r="E41" s="18"/>
      <c r="F41" s="18"/>
      <c r="G41" s="18"/>
    </row>
    <row r="42" spans="1:7" x14ac:dyDescent="0.25">
      <c r="A42" s="18" t="s">
        <v>146</v>
      </c>
      <c r="B42" s="18" t="s">
        <v>131</v>
      </c>
      <c r="C42" s="19" t="s">
        <v>94</v>
      </c>
      <c r="D42" s="19"/>
      <c r="E42" s="18"/>
      <c r="F42" s="18"/>
      <c r="G42" s="18"/>
    </row>
    <row r="43" spans="1:7" x14ac:dyDescent="0.25">
      <c r="A43" s="18" t="s">
        <v>146</v>
      </c>
      <c r="B43" s="18" t="s">
        <v>132</v>
      </c>
      <c r="C43" s="19" t="s">
        <v>94</v>
      </c>
      <c r="D43" s="19"/>
      <c r="E43" s="18"/>
      <c r="F43" s="18"/>
      <c r="G43" s="18"/>
    </row>
    <row r="44" spans="1:7" x14ac:dyDescent="0.25">
      <c r="A44" s="18" t="s">
        <v>146</v>
      </c>
      <c r="B44" s="18" t="s">
        <v>133</v>
      </c>
      <c r="C44" s="19"/>
      <c r="D44" s="19"/>
      <c r="E44" s="18"/>
      <c r="F44" s="18"/>
      <c r="G44" s="18"/>
    </row>
    <row r="45" spans="1:7" x14ac:dyDescent="0.25">
      <c r="A45" s="18" t="s">
        <v>146</v>
      </c>
      <c r="B45" s="18" t="s">
        <v>98</v>
      </c>
      <c r="C45" s="19" t="s">
        <v>94</v>
      </c>
      <c r="D45" s="19"/>
      <c r="E45" s="18"/>
      <c r="F45" s="18"/>
      <c r="G45" s="18"/>
    </row>
    <row r="46" spans="1:7" x14ac:dyDescent="0.25">
      <c r="A46" s="18" t="s">
        <v>146</v>
      </c>
      <c r="B46" s="18" t="s">
        <v>134</v>
      </c>
      <c r="C46" s="19" t="s">
        <v>94</v>
      </c>
      <c r="D46" s="19"/>
      <c r="E46" s="18"/>
      <c r="F46" s="18"/>
      <c r="G46" s="18"/>
    </row>
    <row r="47" spans="1:7" x14ac:dyDescent="0.25">
      <c r="A47" s="18" t="s">
        <v>146</v>
      </c>
      <c r="B47" s="18" t="s">
        <v>27</v>
      </c>
      <c r="C47" s="19"/>
      <c r="D47" s="19"/>
      <c r="E47" s="18"/>
      <c r="F47" s="18"/>
      <c r="G47" s="18"/>
    </row>
    <row r="48" spans="1:7" x14ac:dyDescent="0.25">
      <c r="A48" s="18" t="s">
        <v>146</v>
      </c>
      <c r="B48" s="18" t="s">
        <v>135</v>
      </c>
      <c r="C48" s="19"/>
      <c r="D48" s="19"/>
      <c r="E48" s="18"/>
      <c r="F48" s="18"/>
      <c r="G48" s="18"/>
    </row>
    <row r="49" spans="1:7" x14ac:dyDescent="0.25">
      <c r="A49" s="18" t="s">
        <v>146</v>
      </c>
      <c r="B49" s="18" t="s">
        <v>136</v>
      </c>
      <c r="C49" s="19" t="s">
        <v>94</v>
      </c>
      <c r="D49" s="19"/>
      <c r="E49" s="18"/>
      <c r="F49" s="18"/>
      <c r="G49" s="18"/>
    </row>
    <row r="50" spans="1:7" x14ac:dyDescent="0.25">
      <c r="A50" s="18" t="s">
        <v>146</v>
      </c>
      <c r="B50" s="18" t="s">
        <v>138</v>
      </c>
      <c r="C50" s="19" t="s">
        <v>94</v>
      </c>
      <c r="D50" s="19"/>
      <c r="E50" s="18"/>
      <c r="F50" s="18"/>
      <c r="G50" s="18"/>
    </row>
    <row r="51" spans="1:7" x14ac:dyDescent="0.25">
      <c r="A51" s="18" t="s">
        <v>146</v>
      </c>
      <c r="B51" s="18" t="s">
        <v>139</v>
      </c>
      <c r="C51" s="19" t="s">
        <v>94</v>
      </c>
      <c r="D51" s="19"/>
      <c r="E51" s="18"/>
      <c r="F51" s="18"/>
      <c r="G51" s="18"/>
    </row>
    <row r="52" spans="1:7" x14ac:dyDescent="0.25">
      <c r="A52" s="18" t="s">
        <v>146</v>
      </c>
      <c r="B52" s="18" t="s">
        <v>140</v>
      </c>
      <c r="C52" s="19" t="s">
        <v>94</v>
      </c>
      <c r="D52" s="19"/>
      <c r="E52" s="18"/>
      <c r="F52" s="18"/>
      <c r="G52" s="18"/>
    </row>
    <row r="53" spans="1:7" x14ac:dyDescent="0.25">
      <c r="A53" s="18" t="s">
        <v>146</v>
      </c>
      <c r="B53" s="18" t="s">
        <v>141</v>
      </c>
      <c r="C53" s="19" t="s">
        <v>94</v>
      </c>
      <c r="D53" s="19" t="s">
        <v>81</v>
      </c>
      <c r="E53" s="18"/>
      <c r="F53" s="18"/>
      <c r="G53" s="18"/>
    </row>
  </sheetData>
  <conditionalFormatting sqref="B4:B18 B21:B36 B39:B53">
    <cfRule type="expression" dxfId="1" priority="1" stopIfTrue="1">
      <formula>($A4&lt;&gt;$A5)</formula>
    </cfRule>
  </conditionalFormatting>
  <conditionalFormatting sqref="B2:B3 B19:B20 B37:B38 A2:A53">
    <cfRule type="expression" dxfId="0" priority="2" stopIfTrue="1">
      <formula>($A2&lt;&gt;$A3)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K65"/>
  <sheetViews>
    <sheetView topLeftCell="A31" workbookViewId="0">
      <selection activeCell="C70" sqref="C70"/>
    </sheetView>
  </sheetViews>
  <sheetFormatPr defaultColWidth="9.109375" defaultRowHeight="15" customHeight="1" x14ac:dyDescent="0.25"/>
  <cols>
    <col min="1" max="1" width="16.77734375" bestFit="1" customWidth="1"/>
    <col min="7" max="7" width="27.21875" customWidth="1"/>
  </cols>
  <sheetData>
    <row r="1" spans="1:11" ht="15" customHeight="1" x14ac:dyDescent="0.25">
      <c r="A1" s="2" t="s">
        <v>98</v>
      </c>
      <c r="B1" s="10" t="s">
        <v>97</v>
      </c>
      <c r="C1" s="10" t="s">
        <v>96</v>
      </c>
      <c r="D1" s="10" t="s">
        <v>22</v>
      </c>
      <c r="E1" s="2" t="s">
        <v>95</v>
      </c>
      <c r="F1" s="8" t="s">
        <v>122</v>
      </c>
      <c r="G1" s="2" t="s">
        <v>121</v>
      </c>
    </row>
    <row r="2" spans="1:11" ht="15" customHeight="1" x14ac:dyDescent="0.25">
      <c r="A2" t="s">
        <v>94</v>
      </c>
      <c r="B2" s="9">
        <v>0</v>
      </c>
      <c r="C2" s="9">
        <v>0</v>
      </c>
      <c r="D2" s="9">
        <v>0</v>
      </c>
      <c r="E2">
        <f t="shared" ref="E2:E41" si="0">B2+256*C2+256*256*D2</f>
        <v>0</v>
      </c>
      <c r="G2" s="20"/>
      <c r="J2" s="11"/>
      <c r="K2" s="11"/>
    </row>
    <row r="3" spans="1:11" ht="15" customHeight="1" x14ac:dyDescent="0.25">
      <c r="A3" t="s">
        <v>93</v>
      </c>
      <c r="B3" s="9">
        <v>204</v>
      </c>
      <c r="C3" s="9">
        <v>0</v>
      </c>
      <c r="D3" s="9">
        <v>0</v>
      </c>
      <c r="E3">
        <f t="shared" si="0"/>
        <v>204</v>
      </c>
      <c r="G3" s="21"/>
    </row>
    <row r="4" spans="1:11" ht="15" customHeight="1" x14ac:dyDescent="0.25">
      <c r="A4" t="s">
        <v>92</v>
      </c>
      <c r="B4" s="9">
        <v>255</v>
      </c>
      <c r="C4" s="9">
        <v>0</v>
      </c>
      <c r="D4" s="9">
        <v>0</v>
      </c>
      <c r="E4">
        <f t="shared" si="0"/>
        <v>255</v>
      </c>
      <c r="G4" s="21"/>
    </row>
    <row r="5" spans="1:11" ht="15" customHeight="1" x14ac:dyDescent="0.25">
      <c r="A5" t="s">
        <v>91</v>
      </c>
      <c r="B5" s="9">
        <v>255</v>
      </c>
      <c r="C5" s="9">
        <v>128</v>
      </c>
      <c r="D5" s="9">
        <v>128</v>
      </c>
      <c r="E5">
        <f t="shared" si="0"/>
        <v>8421631</v>
      </c>
      <c r="G5" s="22"/>
    </row>
    <row r="6" spans="1:11" ht="15" customHeight="1" x14ac:dyDescent="0.25">
      <c r="A6" t="s">
        <v>90</v>
      </c>
      <c r="B6" s="9">
        <v>255</v>
      </c>
      <c r="C6" s="9">
        <v>153</v>
      </c>
      <c r="D6" s="9">
        <v>204</v>
      </c>
      <c r="E6">
        <f t="shared" si="0"/>
        <v>13408767</v>
      </c>
      <c r="G6" s="23"/>
    </row>
    <row r="7" spans="1:11" ht="15" customHeight="1" x14ac:dyDescent="0.25">
      <c r="A7" t="s">
        <v>89</v>
      </c>
      <c r="B7" s="9">
        <v>153</v>
      </c>
      <c r="C7" s="9">
        <v>51</v>
      </c>
      <c r="D7" s="9">
        <v>0</v>
      </c>
      <c r="E7">
        <f t="shared" si="0"/>
        <v>13209</v>
      </c>
      <c r="G7" s="24"/>
    </row>
    <row r="8" spans="1:11" ht="15" customHeight="1" x14ac:dyDescent="0.25">
      <c r="A8" t="s">
        <v>88</v>
      </c>
      <c r="B8" s="9">
        <v>255</v>
      </c>
      <c r="C8" s="9">
        <v>102</v>
      </c>
      <c r="D8" s="9">
        <v>0</v>
      </c>
      <c r="E8">
        <f t="shared" si="0"/>
        <v>26367</v>
      </c>
      <c r="G8" s="25"/>
    </row>
    <row r="9" spans="1:11" ht="15" customHeight="1" x14ac:dyDescent="0.25">
      <c r="A9" t="s">
        <v>87</v>
      </c>
      <c r="B9" s="9">
        <v>255</v>
      </c>
      <c r="C9" s="9">
        <v>153</v>
      </c>
      <c r="D9" s="9">
        <v>0</v>
      </c>
      <c r="E9">
        <f t="shared" si="0"/>
        <v>39423</v>
      </c>
      <c r="G9" s="26"/>
    </row>
    <row r="10" spans="1:11" ht="15" customHeight="1" x14ac:dyDescent="0.25">
      <c r="A10" t="s">
        <v>86</v>
      </c>
      <c r="B10" s="9">
        <v>255</v>
      </c>
      <c r="C10" s="9">
        <v>204</v>
      </c>
      <c r="D10" s="9">
        <v>0</v>
      </c>
      <c r="E10">
        <f t="shared" si="0"/>
        <v>52479</v>
      </c>
      <c r="G10" s="27"/>
    </row>
    <row r="11" spans="1:11" ht="15" customHeight="1" x14ac:dyDescent="0.25">
      <c r="A11" t="s">
        <v>85</v>
      </c>
      <c r="B11" s="9">
        <v>255</v>
      </c>
      <c r="C11" s="9">
        <v>204</v>
      </c>
      <c r="D11" s="9">
        <v>102</v>
      </c>
      <c r="E11">
        <f t="shared" si="0"/>
        <v>6737151</v>
      </c>
      <c r="G11" s="28"/>
    </row>
    <row r="12" spans="1:11" ht="15" customHeight="1" x14ac:dyDescent="0.25">
      <c r="A12" t="s">
        <v>84</v>
      </c>
      <c r="B12" s="9">
        <v>51</v>
      </c>
      <c r="C12" s="9">
        <v>51</v>
      </c>
      <c r="D12" s="9">
        <v>0</v>
      </c>
      <c r="E12">
        <f t="shared" si="0"/>
        <v>13107</v>
      </c>
      <c r="G12" s="29"/>
    </row>
    <row r="13" spans="1:11" ht="15" customHeight="1" x14ac:dyDescent="0.25">
      <c r="A13" t="s">
        <v>83</v>
      </c>
      <c r="B13" s="9">
        <v>204</v>
      </c>
      <c r="C13" s="9">
        <v>204</v>
      </c>
      <c r="D13" s="9">
        <v>0</v>
      </c>
      <c r="E13">
        <f t="shared" si="0"/>
        <v>52428</v>
      </c>
      <c r="G13" s="30"/>
    </row>
    <row r="14" spans="1:11" ht="15" customHeight="1" x14ac:dyDescent="0.25">
      <c r="A14" t="s">
        <v>82</v>
      </c>
      <c r="B14" s="9">
        <v>153</v>
      </c>
      <c r="C14" s="9">
        <v>204</v>
      </c>
      <c r="D14" s="9">
        <v>0</v>
      </c>
      <c r="E14">
        <f t="shared" si="0"/>
        <v>52377</v>
      </c>
      <c r="G14" s="30"/>
    </row>
    <row r="15" spans="1:11" ht="15" customHeight="1" x14ac:dyDescent="0.25">
      <c r="A15" t="s">
        <v>81</v>
      </c>
      <c r="B15" s="9">
        <v>255</v>
      </c>
      <c r="C15" s="9">
        <v>255</v>
      </c>
      <c r="D15" s="9">
        <v>0</v>
      </c>
      <c r="E15">
        <f t="shared" si="0"/>
        <v>65535</v>
      </c>
      <c r="G15" s="31"/>
    </row>
    <row r="16" spans="1:11" ht="15" customHeight="1" x14ac:dyDescent="0.25">
      <c r="A16" t="s">
        <v>80</v>
      </c>
      <c r="B16" s="9">
        <v>255</v>
      </c>
      <c r="C16" s="9">
        <v>255</v>
      </c>
      <c r="D16" s="9">
        <v>153</v>
      </c>
      <c r="E16">
        <f t="shared" si="0"/>
        <v>10092543</v>
      </c>
      <c r="G16" s="32"/>
    </row>
    <row r="17" spans="1:7" ht="15" customHeight="1" x14ac:dyDescent="0.25">
      <c r="A17" t="s">
        <v>79</v>
      </c>
      <c r="B17" s="9">
        <v>0</v>
      </c>
      <c r="C17" s="9">
        <v>104</v>
      </c>
      <c r="D17" s="9">
        <v>0</v>
      </c>
      <c r="E17">
        <f t="shared" si="0"/>
        <v>26624</v>
      </c>
      <c r="G17" s="33"/>
    </row>
    <row r="18" spans="1:7" ht="15" customHeight="1" x14ac:dyDescent="0.25">
      <c r="A18" t="s">
        <v>78</v>
      </c>
      <c r="B18" s="9">
        <v>0</v>
      </c>
      <c r="C18" s="9">
        <v>128</v>
      </c>
      <c r="D18" s="9">
        <v>0</v>
      </c>
      <c r="E18">
        <f t="shared" si="0"/>
        <v>32768</v>
      </c>
      <c r="G18" s="33"/>
    </row>
    <row r="19" spans="1:7" ht="15" customHeight="1" x14ac:dyDescent="0.25">
      <c r="A19" t="s">
        <v>77</v>
      </c>
      <c r="B19" s="9">
        <v>51</v>
      </c>
      <c r="C19" s="9">
        <v>153</v>
      </c>
      <c r="D19" s="9">
        <v>102</v>
      </c>
      <c r="E19">
        <f t="shared" si="0"/>
        <v>6723891</v>
      </c>
      <c r="G19" s="34"/>
    </row>
    <row r="20" spans="1:7" ht="15" customHeight="1" x14ac:dyDescent="0.25">
      <c r="A20" t="s">
        <v>76</v>
      </c>
      <c r="B20" s="9">
        <v>0</v>
      </c>
      <c r="C20" s="9">
        <v>255</v>
      </c>
      <c r="D20" s="9">
        <v>0</v>
      </c>
      <c r="E20">
        <f t="shared" si="0"/>
        <v>65280</v>
      </c>
      <c r="G20" s="35"/>
    </row>
    <row r="21" spans="1:7" ht="15" customHeight="1" x14ac:dyDescent="0.25">
      <c r="A21" t="s">
        <v>75</v>
      </c>
      <c r="B21" s="9">
        <v>204</v>
      </c>
      <c r="C21" s="9">
        <v>255</v>
      </c>
      <c r="D21" s="9">
        <v>204</v>
      </c>
      <c r="E21">
        <f t="shared" si="0"/>
        <v>13434828</v>
      </c>
      <c r="G21" s="36"/>
    </row>
    <row r="22" spans="1:7" ht="15" customHeight="1" x14ac:dyDescent="0.25">
      <c r="A22" t="s">
        <v>74</v>
      </c>
      <c r="B22" s="9">
        <v>0</v>
      </c>
      <c r="C22" s="9">
        <v>128</v>
      </c>
      <c r="D22" s="9">
        <v>128</v>
      </c>
      <c r="E22">
        <f t="shared" si="0"/>
        <v>8421376</v>
      </c>
      <c r="G22" s="37"/>
    </row>
    <row r="23" spans="1:7" ht="15" customHeight="1" x14ac:dyDescent="0.25">
      <c r="A23" t="s">
        <v>73</v>
      </c>
      <c r="B23" s="9">
        <v>51</v>
      </c>
      <c r="C23" s="9">
        <v>204</v>
      </c>
      <c r="D23" s="9">
        <v>204</v>
      </c>
      <c r="E23">
        <f t="shared" si="0"/>
        <v>13421619</v>
      </c>
      <c r="G23" s="38"/>
    </row>
    <row r="24" spans="1:7" ht="15" customHeight="1" x14ac:dyDescent="0.25">
      <c r="A24" t="s">
        <v>72</v>
      </c>
      <c r="B24" s="9">
        <v>0</v>
      </c>
      <c r="C24" s="9">
        <v>255</v>
      </c>
      <c r="D24" s="9">
        <v>255</v>
      </c>
      <c r="E24">
        <f t="shared" si="0"/>
        <v>16776960</v>
      </c>
      <c r="G24" s="39"/>
    </row>
    <row r="25" spans="1:7" ht="15" customHeight="1" x14ac:dyDescent="0.25">
      <c r="A25" t="s">
        <v>71</v>
      </c>
      <c r="B25" s="9">
        <v>153</v>
      </c>
      <c r="C25" s="9">
        <v>255</v>
      </c>
      <c r="D25" s="9">
        <v>255</v>
      </c>
      <c r="E25">
        <f t="shared" si="0"/>
        <v>16777113</v>
      </c>
      <c r="G25" s="40"/>
    </row>
    <row r="26" spans="1:7" ht="15" customHeight="1" x14ac:dyDescent="0.25">
      <c r="A26" t="s">
        <v>70</v>
      </c>
      <c r="B26" s="9">
        <v>0</v>
      </c>
      <c r="C26" s="9">
        <v>0</v>
      </c>
      <c r="D26" s="9">
        <v>128</v>
      </c>
      <c r="E26">
        <f t="shared" si="0"/>
        <v>8388608</v>
      </c>
      <c r="G26" s="41"/>
    </row>
    <row r="27" spans="1:7" ht="15" customHeight="1" x14ac:dyDescent="0.25">
      <c r="A27" t="s">
        <v>69</v>
      </c>
      <c r="B27" s="9">
        <v>0</v>
      </c>
      <c r="C27" s="9">
        <v>0</v>
      </c>
      <c r="D27" s="9">
        <v>255</v>
      </c>
      <c r="E27">
        <f t="shared" si="0"/>
        <v>16711680</v>
      </c>
      <c r="G27" s="42"/>
    </row>
    <row r="28" spans="1:7" ht="15" customHeight="1" x14ac:dyDescent="0.25">
      <c r="A28" t="s">
        <v>68</v>
      </c>
      <c r="B28" s="9">
        <v>51</v>
      </c>
      <c r="C28" s="9">
        <v>102</v>
      </c>
      <c r="D28" s="9">
        <v>255</v>
      </c>
      <c r="E28">
        <f t="shared" si="0"/>
        <v>16737843</v>
      </c>
      <c r="G28" s="43"/>
    </row>
    <row r="29" spans="1:7" ht="15" customHeight="1" x14ac:dyDescent="0.25">
      <c r="A29" t="s">
        <v>67</v>
      </c>
      <c r="B29" s="9">
        <v>0</v>
      </c>
      <c r="C29" s="9">
        <v>204</v>
      </c>
      <c r="D29" s="9">
        <v>255</v>
      </c>
      <c r="E29">
        <f t="shared" si="0"/>
        <v>16763904</v>
      </c>
      <c r="G29" s="44"/>
    </row>
    <row r="30" spans="1:7" ht="15" customHeight="1" x14ac:dyDescent="0.25">
      <c r="A30" t="s">
        <v>66</v>
      </c>
      <c r="B30" s="9">
        <v>153</v>
      </c>
      <c r="C30" s="9">
        <v>204</v>
      </c>
      <c r="D30" s="9">
        <v>255</v>
      </c>
      <c r="E30">
        <f t="shared" si="0"/>
        <v>16764057</v>
      </c>
      <c r="G30" s="45"/>
    </row>
    <row r="31" spans="1:7" ht="15" customHeight="1" x14ac:dyDescent="0.25">
      <c r="A31" t="s">
        <v>65</v>
      </c>
      <c r="B31" s="9">
        <v>51</v>
      </c>
      <c r="C31" s="9">
        <v>51</v>
      </c>
      <c r="D31" s="9">
        <v>153</v>
      </c>
      <c r="E31">
        <f t="shared" si="0"/>
        <v>10040115</v>
      </c>
      <c r="G31" s="46"/>
    </row>
    <row r="32" spans="1:7" ht="15" customHeight="1" x14ac:dyDescent="0.25">
      <c r="A32" t="s">
        <v>64</v>
      </c>
      <c r="B32" s="9">
        <v>102</v>
      </c>
      <c r="C32" s="9">
        <v>102</v>
      </c>
      <c r="D32" s="9">
        <v>153</v>
      </c>
      <c r="E32">
        <f t="shared" si="0"/>
        <v>10053222</v>
      </c>
      <c r="G32" s="47"/>
    </row>
    <row r="33" spans="1:7" ht="15" customHeight="1" x14ac:dyDescent="0.25">
      <c r="A33" t="s">
        <v>63</v>
      </c>
      <c r="B33" s="9">
        <v>128</v>
      </c>
      <c r="C33" s="9">
        <v>0</v>
      </c>
      <c r="D33" s="9">
        <v>128</v>
      </c>
      <c r="E33">
        <f t="shared" si="0"/>
        <v>8388736</v>
      </c>
      <c r="G33" s="48"/>
    </row>
    <row r="34" spans="1:7" ht="15" customHeight="1" x14ac:dyDescent="0.25">
      <c r="A34" t="s">
        <v>62</v>
      </c>
      <c r="B34" s="9">
        <v>153</v>
      </c>
      <c r="C34" s="9">
        <v>51</v>
      </c>
      <c r="D34" s="9">
        <v>102</v>
      </c>
      <c r="E34">
        <f t="shared" si="0"/>
        <v>6697881</v>
      </c>
      <c r="G34" s="49"/>
    </row>
    <row r="35" spans="1:7" ht="15" customHeight="1" x14ac:dyDescent="0.25">
      <c r="A35" t="s">
        <v>61</v>
      </c>
      <c r="B35" s="9">
        <v>204</v>
      </c>
      <c r="C35" s="9">
        <v>153</v>
      </c>
      <c r="D35" s="9">
        <v>255</v>
      </c>
      <c r="E35">
        <f t="shared" si="0"/>
        <v>16751052</v>
      </c>
      <c r="G35" s="50"/>
    </row>
    <row r="36" spans="1:7" ht="15" customHeight="1" x14ac:dyDescent="0.25">
      <c r="A36" t="s">
        <v>60</v>
      </c>
      <c r="B36" s="9">
        <v>51</v>
      </c>
      <c r="C36" s="9">
        <v>51</v>
      </c>
      <c r="D36" s="9">
        <v>51</v>
      </c>
      <c r="E36">
        <f t="shared" si="0"/>
        <v>3355443</v>
      </c>
      <c r="G36" s="51"/>
    </row>
    <row r="37" spans="1:7" ht="15" customHeight="1" x14ac:dyDescent="0.25">
      <c r="A37" t="s">
        <v>59</v>
      </c>
      <c r="B37" s="9">
        <v>102</v>
      </c>
      <c r="C37" s="9">
        <v>102</v>
      </c>
      <c r="D37" s="9">
        <v>102</v>
      </c>
      <c r="E37">
        <f t="shared" si="0"/>
        <v>6710886</v>
      </c>
      <c r="G37" s="52"/>
    </row>
    <row r="38" spans="1:7" ht="15" customHeight="1" x14ac:dyDescent="0.25">
      <c r="A38" t="s">
        <v>58</v>
      </c>
      <c r="B38" s="9">
        <v>153</v>
      </c>
      <c r="C38" s="9">
        <v>153</v>
      </c>
      <c r="D38" s="9">
        <v>153</v>
      </c>
      <c r="E38">
        <f t="shared" si="0"/>
        <v>10066329</v>
      </c>
      <c r="G38" s="53"/>
    </row>
    <row r="39" spans="1:7" ht="15" customHeight="1" x14ac:dyDescent="0.25">
      <c r="A39" t="s">
        <v>57</v>
      </c>
      <c r="B39" s="9">
        <v>204</v>
      </c>
      <c r="C39" s="9">
        <v>204</v>
      </c>
      <c r="D39" s="9">
        <v>204</v>
      </c>
      <c r="E39">
        <f t="shared" si="0"/>
        <v>13421772</v>
      </c>
      <c r="G39" s="54"/>
    </row>
    <row r="40" spans="1:7" ht="15" customHeight="1" x14ac:dyDescent="0.25">
      <c r="A40" t="s">
        <v>147</v>
      </c>
      <c r="B40" s="9">
        <v>229</v>
      </c>
      <c r="C40" s="9">
        <v>229</v>
      </c>
      <c r="D40" s="9">
        <v>229</v>
      </c>
      <c r="E40">
        <f t="shared" si="0"/>
        <v>15066597</v>
      </c>
      <c r="G40" s="54"/>
    </row>
    <row r="41" spans="1:7" ht="15" customHeight="1" x14ac:dyDescent="0.25">
      <c r="A41" t="s">
        <v>56</v>
      </c>
      <c r="B41" s="9">
        <v>255</v>
      </c>
      <c r="C41" s="9">
        <v>255</v>
      </c>
      <c r="D41" s="9">
        <v>255</v>
      </c>
      <c r="E41">
        <f t="shared" si="0"/>
        <v>16777215</v>
      </c>
      <c r="G41" s="55"/>
    </row>
    <row r="42" spans="1:7" ht="15" customHeight="1" x14ac:dyDescent="0.25">
      <c r="B42" s="9"/>
      <c r="C42" s="9"/>
      <c r="D42" s="9"/>
    </row>
    <row r="43" spans="1:7" ht="15" customHeight="1" x14ac:dyDescent="0.25">
      <c r="A43" t="s">
        <v>120</v>
      </c>
      <c r="B43" s="9">
        <v>51</v>
      </c>
      <c r="C43" s="9">
        <v>204</v>
      </c>
      <c r="D43" s="9">
        <v>51</v>
      </c>
      <c r="E43">
        <f t="shared" ref="E43:E53" si="1">B43+256*C43+256*256*D43</f>
        <v>3394611</v>
      </c>
      <c r="G43" s="34"/>
    </row>
    <row r="44" spans="1:7" ht="15" customHeight="1" x14ac:dyDescent="0.25">
      <c r="A44" t="s">
        <v>119</v>
      </c>
      <c r="B44" s="9">
        <v>153</v>
      </c>
      <c r="C44" s="9">
        <v>204</v>
      </c>
      <c r="D44" s="9">
        <v>255</v>
      </c>
      <c r="E44">
        <f t="shared" si="1"/>
        <v>16764057</v>
      </c>
      <c r="G44" s="45"/>
    </row>
    <row r="45" spans="1:7" ht="15" customHeight="1" x14ac:dyDescent="0.25">
      <c r="A45" t="s">
        <v>118</v>
      </c>
      <c r="B45" s="9">
        <v>153</v>
      </c>
      <c r="C45" s="9">
        <v>153</v>
      </c>
      <c r="D45" s="9">
        <v>153</v>
      </c>
      <c r="E45">
        <f t="shared" si="1"/>
        <v>10066329</v>
      </c>
      <c r="G45" s="47"/>
    </row>
    <row r="46" spans="1:7" ht="15" customHeight="1" x14ac:dyDescent="0.25">
      <c r="A46" t="s">
        <v>117</v>
      </c>
      <c r="B46" s="9">
        <v>255</v>
      </c>
      <c r="C46" s="9">
        <v>255</v>
      </c>
      <c r="D46" s="9">
        <v>102</v>
      </c>
      <c r="E46">
        <f t="shared" si="1"/>
        <v>6750207</v>
      </c>
      <c r="G46" s="32"/>
    </row>
    <row r="47" spans="1:7" ht="15" customHeight="1" x14ac:dyDescent="0.25">
      <c r="A47" t="s">
        <v>116</v>
      </c>
      <c r="B47" s="9">
        <v>255</v>
      </c>
      <c r="C47" s="9">
        <v>128</v>
      </c>
      <c r="D47" s="9">
        <v>128</v>
      </c>
      <c r="E47">
        <f t="shared" si="1"/>
        <v>8421631</v>
      </c>
      <c r="G47" s="22"/>
    </row>
    <row r="48" spans="1:7" ht="15" customHeight="1" x14ac:dyDescent="0.25">
      <c r="A48" t="s">
        <v>115</v>
      </c>
      <c r="B48" s="9">
        <v>255</v>
      </c>
      <c r="C48" s="9">
        <v>204</v>
      </c>
      <c r="D48" s="9">
        <v>0</v>
      </c>
      <c r="E48">
        <f t="shared" si="1"/>
        <v>52479</v>
      </c>
      <c r="G48" s="27"/>
    </row>
    <row r="49" spans="1:7" ht="15" customHeight="1" x14ac:dyDescent="0.25">
      <c r="A49" t="s">
        <v>114</v>
      </c>
      <c r="B49" s="9">
        <v>255</v>
      </c>
      <c r="C49" s="9">
        <v>255</v>
      </c>
      <c r="D49" s="9">
        <v>102</v>
      </c>
      <c r="E49">
        <f t="shared" si="1"/>
        <v>6750207</v>
      </c>
      <c r="G49" s="32"/>
    </row>
    <row r="50" spans="1:7" ht="15" customHeight="1" x14ac:dyDescent="0.25">
      <c r="A50" t="s">
        <v>113</v>
      </c>
      <c r="B50" s="9">
        <v>153</v>
      </c>
      <c r="C50" s="9">
        <v>255</v>
      </c>
      <c r="D50" s="9">
        <v>51</v>
      </c>
      <c r="E50">
        <f t="shared" si="1"/>
        <v>3407769</v>
      </c>
      <c r="G50" s="30"/>
    </row>
    <row r="51" spans="1:7" ht="15" customHeight="1" x14ac:dyDescent="0.25">
      <c r="A51" t="s">
        <v>112</v>
      </c>
      <c r="B51" s="9">
        <v>255</v>
      </c>
      <c r="C51" s="9">
        <v>128</v>
      </c>
      <c r="D51" s="9">
        <v>128</v>
      </c>
      <c r="E51">
        <f t="shared" si="1"/>
        <v>8421631</v>
      </c>
      <c r="G51" s="22"/>
    </row>
    <row r="52" spans="1:7" ht="15" customHeight="1" x14ac:dyDescent="0.25">
      <c r="A52" t="s">
        <v>111</v>
      </c>
      <c r="B52" s="9">
        <v>51</v>
      </c>
      <c r="C52" s="9">
        <v>102</v>
      </c>
      <c r="D52" s="9">
        <v>255</v>
      </c>
      <c r="E52">
        <f t="shared" si="1"/>
        <v>16737843</v>
      </c>
      <c r="G52" s="42"/>
    </row>
    <row r="53" spans="1:7" ht="15" customHeight="1" x14ac:dyDescent="0.25">
      <c r="A53" t="s">
        <v>110</v>
      </c>
      <c r="B53" s="9">
        <v>204</v>
      </c>
      <c r="C53" s="9">
        <v>153</v>
      </c>
      <c r="D53" s="9">
        <v>255</v>
      </c>
      <c r="E53">
        <f t="shared" si="1"/>
        <v>16751052</v>
      </c>
      <c r="G53" s="50"/>
    </row>
    <row r="54" spans="1:7" ht="15" customHeight="1" x14ac:dyDescent="0.25">
      <c r="B54" s="9"/>
      <c r="C54" s="9"/>
      <c r="D54" s="9"/>
    </row>
    <row r="55" spans="1:7" ht="15" customHeight="1" x14ac:dyDescent="0.25">
      <c r="A55" t="s">
        <v>109</v>
      </c>
      <c r="B55" s="9">
        <v>204</v>
      </c>
      <c r="C55" s="9">
        <v>153</v>
      </c>
      <c r="D55" s="9">
        <v>0</v>
      </c>
      <c r="E55">
        <f t="shared" ref="E55:E65" si="2">B55+256*C55+256*256*D55</f>
        <v>39372</v>
      </c>
      <c r="G55" s="26"/>
    </row>
    <row r="56" spans="1:7" ht="15" customHeight="1" x14ac:dyDescent="0.25">
      <c r="A56" t="s">
        <v>108</v>
      </c>
      <c r="B56" s="9">
        <v>255</v>
      </c>
      <c r="C56" s="9">
        <v>0</v>
      </c>
      <c r="D56" s="9">
        <v>0</v>
      </c>
      <c r="E56">
        <f t="shared" si="2"/>
        <v>255</v>
      </c>
      <c r="G56" s="21"/>
    </row>
    <row r="57" spans="1:7" ht="15" customHeight="1" x14ac:dyDescent="0.25">
      <c r="A57" t="s">
        <v>107</v>
      </c>
      <c r="B57" s="9">
        <v>128</v>
      </c>
      <c r="C57" s="9">
        <v>153</v>
      </c>
      <c r="D57" s="9">
        <v>0</v>
      </c>
      <c r="E57">
        <f t="shared" si="2"/>
        <v>39296</v>
      </c>
      <c r="G57" s="56"/>
    </row>
    <row r="58" spans="1:7" ht="15" customHeight="1" x14ac:dyDescent="0.25">
      <c r="A58" t="s">
        <v>106</v>
      </c>
      <c r="B58" s="9">
        <v>153</v>
      </c>
      <c r="C58" s="9">
        <v>204</v>
      </c>
      <c r="D58" s="9">
        <v>0</v>
      </c>
      <c r="E58">
        <f t="shared" si="2"/>
        <v>52377</v>
      </c>
      <c r="G58" s="30"/>
    </row>
    <row r="59" spans="1:7" ht="15" customHeight="1" x14ac:dyDescent="0.25">
      <c r="A59" t="s">
        <v>105</v>
      </c>
      <c r="B59" s="9">
        <v>204</v>
      </c>
      <c r="C59" s="9">
        <v>204</v>
      </c>
      <c r="D59" s="9">
        <v>0</v>
      </c>
      <c r="E59">
        <f t="shared" si="2"/>
        <v>52428</v>
      </c>
      <c r="G59" s="30"/>
    </row>
    <row r="60" spans="1:7" ht="15" customHeight="1" x14ac:dyDescent="0.25">
      <c r="A60" t="s">
        <v>104</v>
      </c>
      <c r="B60" s="9">
        <v>153</v>
      </c>
      <c r="C60" s="9">
        <v>153</v>
      </c>
      <c r="D60" s="9">
        <v>153</v>
      </c>
      <c r="E60">
        <f t="shared" si="2"/>
        <v>10066329</v>
      </c>
      <c r="G60" s="53"/>
    </row>
    <row r="61" spans="1:7" ht="15" customHeight="1" x14ac:dyDescent="0.25">
      <c r="A61" t="s">
        <v>103</v>
      </c>
      <c r="B61" s="9">
        <v>102</v>
      </c>
      <c r="C61" s="9">
        <v>102</v>
      </c>
      <c r="D61" s="9">
        <v>102</v>
      </c>
      <c r="E61">
        <f t="shared" si="2"/>
        <v>6710886</v>
      </c>
      <c r="G61" s="52"/>
    </row>
    <row r="62" spans="1:7" ht="15" customHeight="1" x14ac:dyDescent="0.25">
      <c r="A62" t="s">
        <v>102</v>
      </c>
      <c r="B62" s="9">
        <v>153</v>
      </c>
      <c r="C62" s="9">
        <v>255</v>
      </c>
      <c r="D62" s="9">
        <v>102</v>
      </c>
      <c r="E62">
        <f t="shared" si="2"/>
        <v>6750105</v>
      </c>
      <c r="G62" s="36"/>
    </row>
    <row r="63" spans="1:7" ht="15" customHeight="1" x14ac:dyDescent="0.25">
      <c r="A63" t="s">
        <v>101</v>
      </c>
      <c r="B63" s="9">
        <v>102</v>
      </c>
      <c r="C63" s="9">
        <v>153</v>
      </c>
      <c r="D63" s="9">
        <v>255</v>
      </c>
      <c r="E63">
        <f t="shared" si="2"/>
        <v>16750950</v>
      </c>
      <c r="G63" s="50"/>
    </row>
    <row r="64" spans="1:7" ht="15" customHeight="1" x14ac:dyDescent="0.25">
      <c r="A64" t="s">
        <v>100</v>
      </c>
      <c r="B64" s="9">
        <v>0</v>
      </c>
      <c r="C64" s="9">
        <v>128</v>
      </c>
      <c r="D64" s="9">
        <v>128</v>
      </c>
      <c r="E64">
        <f t="shared" si="2"/>
        <v>8421376</v>
      </c>
      <c r="G64" s="37"/>
    </row>
    <row r="65" spans="1:7" ht="15" customHeight="1" x14ac:dyDescent="0.25">
      <c r="A65" t="s">
        <v>99</v>
      </c>
      <c r="B65" s="9">
        <v>51</v>
      </c>
      <c r="C65" s="9">
        <v>204</v>
      </c>
      <c r="D65" s="9">
        <v>204</v>
      </c>
      <c r="E65">
        <f t="shared" si="2"/>
        <v>13421619</v>
      </c>
      <c r="G65" s="38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pageSetUpPr fitToPage="1"/>
  </sheetPr>
  <dimension ref="A1:S8"/>
  <sheetViews>
    <sheetView tabSelected="1" workbookViewId="0">
      <selection activeCell="H9" sqref="H9"/>
    </sheetView>
  </sheetViews>
  <sheetFormatPr defaultColWidth="9.109375" defaultRowHeight="15" customHeight="1" x14ac:dyDescent="0.25"/>
  <cols>
    <col min="1" max="1" width="9.109375" style="58"/>
    <col min="2" max="2" width="9.44140625" style="58" bestFit="1" customWidth="1"/>
    <col min="3" max="3" width="7.5546875" style="58" bestFit="1" customWidth="1"/>
    <col min="4" max="4" width="10.44140625" style="58" bestFit="1" customWidth="1"/>
    <col min="5" max="5" width="16" style="58" bestFit="1" customWidth="1"/>
    <col min="6" max="7" width="4.5546875" style="58" customWidth="1"/>
    <col min="8" max="8" width="22.5546875" style="59" bestFit="1" customWidth="1"/>
    <col min="9" max="9" width="14.88671875" style="59" bestFit="1" customWidth="1"/>
    <col min="10" max="10" width="10.33203125" style="59" bestFit="1" customWidth="1"/>
    <col min="11" max="11" width="7" style="58" bestFit="1" customWidth="1"/>
    <col min="12" max="13" width="5.88671875" style="58" bestFit="1" customWidth="1"/>
    <col min="14" max="19" width="4.5546875" style="58" customWidth="1"/>
    <col min="20" max="257" width="9.109375" style="58"/>
    <col min="258" max="258" width="9.44140625" style="58" bestFit="1" customWidth="1"/>
    <col min="259" max="259" width="7.5546875" style="58" bestFit="1" customWidth="1"/>
    <col min="260" max="260" width="10.44140625" style="58" bestFit="1" customWidth="1"/>
    <col min="261" max="261" width="16" style="58" bestFit="1" customWidth="1"/>
    <col min="262" max="263" width="4.5546875" style="58" customWidth="1"/>
    <col min="264" max="264" width="22.5546875" style="58" bestFit="1" customWidth="1"/>
    <col min="265" max="265" width="14.88671875" style="58" bestFit="1" customWidth="1"/>
    <col min="266" max="266" width="10.33203125" style="58" bestFit="1" customWidth="1"/>
    <col min="267" max="267" width="5.44140625" style="58" bestFit="1" customWidth="1"/>
    <col min="268" max="269" width="5.88671875" style="58" bestFit="1" customWidth="1"/>
    <col min="270" max="275" width="4.5546875" style="58" customWidth="1"/>
    <col min="276" max="513" width="9.109375" style="58"/>
    <col min="514" max="514" width="9.44140625" style="58" bestFit="1" customWidth="1"/>
    <col min="515" max="515" width="7.5546875" style="58" bestFit="1" customWidth="1"/>
    <col min="516" max="516" width="10.44140625" style="58" bestFit="1" customWidth="1"/>
    <col min="517" max="517" width="16" style="58" bestFit="1" customWidth="1"/>
    <col min="518" max="519" width="4.5546875" style="58" customWidth="1"/>
    <col min="520" max="520" width="22.5546875" style="58" bestFit="1" customWidth="1"/>
    <col min="521" max="521" width="14.88671875" style="58" bestFit="1" customWidth="1"/>
    <col min="522" max="522" width="10.33203125" style="58" bestFit="1" customWidth="1"/>
    <col min="523" max="523" width="5.44140625" style="58" bestFit="1" customWidth="1"/>
    <col min="524" max="525" width="5.88671875" style="58" bestFit="1" customWidth="1"/>
    <col min="526" max="531" width="4.5546875" style="58" customWidth="1"/>
    <col min="532" max="769" width="9.109375" style="58"/>
    <col min="770" max="770" width="9.44140625" style="58" bestFit="1" customWidth="1"/>
    <col min="771" max="771" width="7.5546875" style="58" bestFit="1" customWidth="1"/>
    <col min="772" max="772" width="10.44140625" style="58" bestFit="1" customWidth="1"/>
    <col min="773" max="773" width="16" style="58" bestFit="1" customWidth="1"/>
    <col min="774" max="775" width="4.5546875" style="58" customWidth="1"/>
    <col min="776" max="776" width="22.5546875" style="58" bestFit="1" customWidth="1"/>
    <col min="777" max="777" width="14.88671875" style="58" bestFit="1" customWidth="1"/>
    <col min="778" max="778" width="10.33203125" style="58" bestFit="1" customWidth="1"/>
    <col min="779" max="779" width="5.44140625" style="58" bestFit="1" customWidth="1"/>
    <col min="780" max="781" width="5.88671875" style="58" bestFit="1" customWidth="1"/>
    <col min="782" max="787" width="4.5546875" style="58" customWidth="1"/>
    <col min="788" max="1025" width="9.109375" style="58"/>
    <col min="1026" max="1026" width="9.44140625" style="58" bestFit="1" customWidth="1"/>
    <col min="1027" max="1027" width="7.5546875" style="58" bestFit="1" customWidth="1"/>
    <col min="1028" max="1028" width="10.44140625" style="58" bestFit="1" customWidth="1"/>
    <col min="1029" max="1029" width="16" style="58" bestFit="1" customWidth="1"/>
    <col min="1030" max="1031" width="4.5546875" style="58" customWidth="1"/>
    <col min="1032" max="1032" width="22.5546875" style="58" bestFit="1" customWidth="1"/>
    <col min="1033" max="1033" width="14.88671875" style="58" bestFit="1" customWidth="1"/>
    <col min="1034" max="1034" width="10.33203125" style="58" bestFit="1" customWidth="1"/>
    <col min="1035" max="1035" width="5.44140625" style="58" bestFit="1" customWidth="1"/>
    <col min="1036" max="1037" width="5.88671875" style="58" bestFit="1" customWidth="1"/>
    <col min="1038" max="1043" width="4.5546875" style="58" customWidth="1"/>
    <col min="1044" max="1281" width="9.109375" style="58"/>
    <col min="1282" max="1282" width="9.44140625" style="58" bestFit="1" customWidth="1"/>
    <col min="1283" max="1283" width="7.5546875" style="58" bestFit="1" customWidth="1"/>
    <col min="1284" max="1284" width="10.44140625" style="58" bestFit="1" customWidth="1"/>
    <col min="1285" max="1285" width="16" style="58" bestFit="1" customWidth="1"/>
    <col min="1286" max="1287" width="4.5546875" style="58" customWidth="1"/>
    <col min="1288" max="1288" width="22.5546875" style="58" bestFit="1" customWidth="1"/>
    <col min="1289" max="1289" width="14.88671875" style="58" bestFit="1" customWidth="1"/>
    <col min="1290" max="1290" width="10.33203125" style="58" bestFit="1" customWidth="1"/>
    <col min="1291" max="1291" width="5.44140625" style="58" bestFit="1" customWidth="1"/>
    <col min="1292" max="1293" width="5.88671875" style="58" bestFit="1" customWidth="1"/>
    <col min="1294" max="1299" width="4.5546875" style="58" customWidth="1"/>
    <col min="1300" max="1537" width="9.109375" style="58"/>
    <col min="1538" max="1538" width="9.44140625" style="58" bestFit="1" customWidth="1"/>
    <col min="1539" max="1539" width="7.5546875" style="58" bestFit="1" customWidth="1"/>
    <col min="1540" max="1540" width="10.44140625" style="58" bestFit="1" customWidth="1"/>
    <col min="1541" max="1541" width="16" style="58" bestFit="1" customWidth="1"/>
    <col min="1542" max="1543" width="4.5546875" style="58" customWidth="1"/>
    <col min="1544" max="1544" width="22.5546875" style="58" bestFit="1" customWidth="1"/>
    <col min="1545" max="1545" width="14.88671875" style="58" bestFit="1" customWidth="1"/>
    <col min="1546" max="1546" width="10.33203125" style="58" bestFit="1" customWidth="1"/>
    <col min="1547" max="1547" width="5.44140625" style="58" bestFit="1" customWidth="1"/>
    <col min="1548" max="1549" width="5.88671875" style="58" bestFit="1" customWidth="1"/>
    <col min="1550" max="1555" width="4.5546875" style="58" customWidth="1"/>
    <col min="1556" max="1793" width="9.109375" style="58"/>
    <col min="1794" max="1794" width="9.44140625" style="58" bestFit="1" customWidth="1"/>
    <col min="1795" max="1795" width="7.5546875" style="58" bestFit="1" customWidth="1"/>
    <col min="1796" max="1796" width="10.44140625" style="58" bestFit="1" customWidth="1"/>
    <col min="1797" max="1797" width="16" style="58" bestFit="1" customWidth="1"/>
    <col min="1798" max="1799" width="4.5546875" style="58" customWidth="1"/>
    <col min="1800" max="1800" width="22.5546875" style="58" bestFit="1" customWidth="1"/>
    <col min="1801" max="1801" width="14.88671875" style="58" bestFit="1" customWidth="1"/>
    <col min="1802" max="1802" width="10.33203125" style="58" bestFit="1" customWidth="1"/>
    <col min="1803" max="1803" width="5.44140625" style="58" bestFit="1" customWidth="1"/>
    <col min="1804" max="1805" width="5.88671875" style="58" bestFit="1" customWidth="1"/>
    <col min="1806" max="1811" width="4.5546875" style="58" customWidth="1"/>
    <col min="1812" max="2049" width="9.109375" style="58"/>
    <col min="2050" max="2050" width="9.44140625" style="58" bestFit="1" customWidth="1"/>
    <col min="2051" max="2051" width="7.5546875" style="58" bestFit="1" customWidth="1"/>
    <col min="2052" max="2052" width="10.44140625" style="58" bestFit="1" customWidth="1"/>
    <col min="2053" max="2053" width="16" style="58" bestFit="1" customWidth="1"/>
    <col min="2054" max="2055" width="4.5546875" style="58" customWidth="1"/>
    <col min="2056" max="2056" width="22.5546875" style="58" bestFit="1" customWidth="1"/>
    <col min="2057" max="2057" width="14.88671875" style="58" bestFit="1" customWidth="1"/>
    <col min="2058" max="2058" width="10.33203125" style="58" bestFit="1" customWidth="1"/>
    <col min="2059" max="2059" width="5.44140625" style="58" bestFit="1" customWidth="1"/>
    <col min="2060" max="2061" width="5.88671875" style="58" bestFit="1" customWidth="1"/>
    <col min="2062" max="2067" width="4.5546875" style="58" customWidth="1"/>
    <col min="2068" max="2305" width="9.109375" style="58"/>
    <col min="2306" max="2306" width="9.44140625" style="58" bestFit="1" customWidth="1"/>
    <col min="2307" max="2307" width="7.5546875" style="58" bestFit="1" customWidth="1"/>
    <col min="2308" max="2308" width="10.44140625" style="58" bestFit="1" customWidth="1"/>
    <col min="2309" max="2309" width="16" style="58" bestFit="1" customWidth="1"/>
    <col min="2310" max="2311" width="4.5546875" style="58" customWidth="1"/>
    <col min="2312" max="2312" width="22.5546875" style="58" bestFit="1" customWidth="1"/>
    <col min="2313" max="2313" width="14.88671875" style="58" bestFit="1" customWidth="1"/>
    <col min="2314" max="2314" width="10.33203125" style="58" bestFit="1" customWidth="1"/>
    <col min="2315" max="2315" width="5.44140625" style="58" bestFit="1" customWidth="1"/>
    <col min="2316" max="2317" width="5.88671875" style="58" bestFit="1" customWidth="1"/>
    <col min="2318" max="2323" width="4.5546875" style="58" customWidth="1"/>
    <col min="2324" max="2561" width="9.109375" style="58"/>
    <col min="2562" max="2562" width="9.44140625" style="58" bestFit="1" customWidth="1"/>
    <col min="2563" max="2563" width="7.5546875" style="58" bestFit="1" customWidth="1"/>
    <col min="2564" max="2564" width="10.44140625" style="58" bestFit="1" customWidth="1"/>
    <col min="2565" max="2565" width="16" style="58" bestFit="1" customWidth="1"/>
    <col min="2566" max="2567" width="4.5546875" style="58" customWidth="1"/>
    <col min="2568" max="2568" width="22.5546875" style="58" bestFit="1" customWidth="1"/>
    <col min="2569" max="2569" width="14.88671875" style="58" bestFit="1" customWidth="1"/>
    <col min="2570" max="2570" width="10.33203125" style="58" bestFit="1" customWidth="1"/>
    <col min="2571" max="2571" width="5.44140625" style="58" bestFit="1" customWidth="1"/>
    <col min="2572" max="2573" width="5.88671875" style="58" bestFit="1" customWidth="1"/>
    <col min="2574" max="2579" width="4.5546875" style="58" customWidth="1"/>
    <col min="2580" max="2817" width="9.109375" style="58"/>
    <col min="2818" max="2818" width="9.44140625" style="58" bestFit="1" customWidth="1"/>
    <col min="2819" max="2819" width="7.5546875" style="58" bestFit="1" customWidth="1"/>
    <col min="2820" max="2820" width="10.44140625" style="58" bestFit="1" customWidth="1"/>
    <col min="2821" max="2821" width="16" style="58" bestFit="1" customWidth="1"/>
    <col min="2822" max="2823" width="4.5546875" style="58" customWidth="1"/>
    <col min="2824" max="2824" width="22.5546875" style="58" bestFit="1" customWidth="1"/>
    <col min="2825" max="2825" width="14.88671875" style="58" bestFit="1" customWidth="1"/>
    <col min="2826" max="2826" width="10.33203125" style="58" bestFit="1" customWidth="1"/>
    <col min="2827" max="2827" width="5.44140625" style="58" bestFit="1" customWidth="1"/>
    <col min="2828" max="2829" width="5.88671875" style="58" bestFit="1" customWidth="1"/>
    <col min="2830" max="2835" width="4.5546875" style="58" customWidth="1"/>
    <col min="2836" max="3073" width="9.109375" style="58"/>
    <col min="3074" max="3074" width="9.44140625" style="58" bestFit="1" customWidth="1"/>
    <col min="3075" max="3075" width="7.5546875" style="58" bestFit="1" customWidth="1"/>
    <col min="3076" max="3076" width="10.44140625" style="58" bestFit="1" customWidth="1"/>
    <col min="3077" max="3077" width="16" style="58" bestFit="1" customWidth="1"/>
    <col min="3078" max="3079" width="4.5546875" style="58" customWidth="1"/>
    <col min="3080" max="3080" width="22.5546875" style="58" bestFit="1" customWidth="1"/>
    <col min="3081" max="3081" width="14.88671875" style="58" bestFit="1" customWidth="1"/>
    <col min="3082" max="3082" width="10.33203125" style="58" bestFit="1" customWidth="1"/>
    <col min="3083" max="3083" width="5.44140625" style="58" bestFit="1" customWidth="1"/>
    <col min="3084" max="3085" width="5.88671875" style="58" bestFit="1" customWidth="1"/>
    <col min="3086" max="3091" width="4.5546875" style="58" customWidth="1"/>
    <col min="3092" max="3329" width="9.109375" style="58"/>
    <col min="3330" max="3330" width="9.44140625" style="58" bestFit="1" customWidth="1"/>
    <col min="3331" max="3331" width="7.5546875" style="58" bestFit="1" customWidth="1"/>
    <col min="3332" max="3332" width="10.44140625" style="58" bestFit="1" customWidth="1"/>
    <col min="3333" max="3333" width="16" style="58" bestFit="1" customWidth="1"/>
    <col min="3334" max="3335" width="4.5546875" style="58" customWidth="1"/>
    <col min="3336" max="3336" width="22.5546875" style="58" bestFit="1" customWidth="1"/>
    <col min="3337" max="3337" width="14.88671875" style="58" bestFit="1" customWidth="1"/>
    <col min="3338" max="3338" width="10.33203125" style="58" bestFit="1" customWidth="1"/>
    <col min="3339" max="3339" width="5.44140625" style="58" bestFit="1" customWidth="1"/>
    <col min="3340" max="3341" width="5.88671875" style="58" bestFit="1" customWidth="1"/>
    <col min="3342" max="3347" width="4.5546875" style="58" customWidth="1"/>
    <col min="3348" max="3585" width="9.109375" style="58"/>
    <col min="3586" max="3586" width="9.44140625" style="58" bestFit="1" customWidth="1"/>
    <col min="3587" max="3587" width="7.5546875" style="58" bestFit="1" customWidth="1"/>
    <col min="3588" max="3588" width="10.44140625" style="58" bestFit="1" customWidth="1"/>
    <col min="3589" max="3589" width="16" style="58" bestFit="1" customWidth="1"/>
    <col min="3590" max="3591" width="4.5546875" style="58" customWidth="1"/>
    <col min="3592" max="3592" width="22.5546875" style="58" bestFit="1" customWidth="1"/>
    <col min="3593" max="3593" width="14.88671875" style="58" bestFit="1" customWidth="1"/>
    <col min="3594" max="3594" width="10.33203125" style="58" bestFit="1" customWidth="1"/>
    <col min="3595" max="3595" width="5.44140625" style="58" bestFit="1" customWidth="1"/>
    <col min="3596" max="3597" width="5.88671875" style="58" bestFit="1" customWidth="1"/>
    <col min="3598" max="3603" width="4.5546875" style="58" customWidth="1"/>
    <col min="3604" max="3841" width="9.109375" style="58"/>
    <col min="3842" max="3842" width="9.44140625" style="58" bestFit="1" customWidth="1"/>
    <col min="3843" max="3843" width="7.5546875" style="58" bestFit="1" customWidth="1"/>
    <col min="3844" max="3844" width="10.44140625" style="58" bestFit="1" customWidth="1"/>
    <col min="3845" max="3845" width="16" style="58" bestFit="1" customWidth="1"/>
    <col min="3846" max="3847" width="4.5546875" style="58" customWidth="1"/>
    <col min="3848" max="3848" width="22.5546875" style="58" bestFit="1" customWidth="1"/>
    <col min="3849" max="3849" width="14.88671875" style="58" bestFit="1" customWidth="1"/>
    <col min="3850" max="3850" width="10.33203125" style="58" bestFit="1" customWidth="1"/>
    <col min="3851" max="3851" width="5.44140625" style="58" bestFit="1" customWidth="1"/>
    <col min="3852" max="3853" width="5.88671875" style="58" bestFit="1" customWidth="1"/>
    <col min="3854" max="3859" width="4.5546875" style="58" customWidth="1"/>
    <col min="3860" max="4097" width="9.109375" style="58"/>
    <col min="4098" max="4098" width="9.44140625" style="58" bestFit="1" customWidth="1"/>
    <col min="4099" max="4099" width="7.5546875" style="58" bestFit="1" customWidth="1"/>
    <col min="4100" max="4100" width="10.44140625" style="58" bestFit="1" customWidth="1"/>
    <col min="4101" max="4101" width="16" style="58" bestFit="1" customWidth="1"/>
    <col min="4102" max="4103" width="4.5546875" style="58" customWidth="1"/>
    <col min="4104" max="4104" width="22.5546875" style="58" bestFit="1" customWidth="1"/>
    <col min="4105" max="4105" width="14.88671875" style="58" bestFit="1" customWidth="1"/>
    <col min="4106" max="4106" width="10.33203125" style="58" bestFit="1" customWidth="1"/>
    <col min="4107" max="4107" width="5.44140625" style="58" bestFit="1" customWidth="1"/>
    <col min="4108" max="4109" width="5.88671875" style="58" bestFit="1" customWidth="1"/>
    <col min="4110" max="4115" width="4.5546875" style="58" customWidth="1"/>
    <col min="4116" max="4353" width="9.109375" style="58"/>
    <col min="4354" max="4354" width="9.44140625" style="58" bestFit="1" customWidth="1"/>
    <col min="4355" max="4355" width="7.5546875" style="58" bestFit="1" customWidth="1"/>
    <col min="4356" max="4356" width="10.44140625" style="58" bestFit="1" customWidth="1"/>
    <col min="4357" max="4357" width="16" style="58" bestFit="1" customWidth="1"/>
    <col min="4358" max="4359" width="4.5546875" style="58" customWidth="1"/>
    <col min="4360" max="4360" width="22.5546875" style="58" bestFit="1" customWidth="1"/>
    <col min="4361" max="4361" width="14.88671875" style="58" bestFit="1" customWidth="1"/>
    <col min="4362" max="4362" width="10.33203125" style="58" bestFit="1" customWidth="1"/>
    <col min="4363" max="4363" width="5.44140625" style="58" bestFit="1" customWidth="1"/>
    <col min="4364" max="4365" width="5.88671875" style="58" bestFit="1" customWidth="1"/>
    <col min="4366" max="4371" width="4.5546875" style="58" customWidth="1"/>
    <col min="4372" max="4609" width="9.109375" style="58"/>
    <col min="4610" max="4610" width="9.44140625" style="58" bestFit="1" customWidth="1"/>
    <col min="4611" max="4611" width="7.5546875" style="58" bestFit="1" customWidth="1"/>
    <col min="4612" max="4612" width="10.44140625" style="58" bestFit="1" customWidth="1"/>
    <col min="4613" max="4613" width="16" style="58" bestFit="1" customWidth="1"/>
    <col min="4614" max="4615" width="4.5546875" style="58" customWidth="1"/>
    <col min="4616" max="4616" width="22.5546875" style="58" bestFit="1" customWidth="1"/>
    <col min="4617" max="4617" width="14.88671875" style="58" bestFit="1" customWidth="1"/>
    <col min="4618" max="4618" width="10.33203125" style="58" bestFit="1" customWidth="1"/>
    <col min="4619" max="4619" width="5.44140625" style="58" bestFit="1" customWidth="1"/>
    <col min="4620" max="4621" width="5.88671875" style="58" bestFit="1" customWidth="1"/>
    <col min="4622" max="4627" width="4.5546875" style="58" customWidth="1"/>
    <col min="4628" max="4865" width="9.109375" style="58"/>
    <col min="4866" max="4866" width="9.44140625" style="58" bestFit="1" customWidth="1"/>
    <col min="4867" max="4867" width="7.5546875" style="58" bestFit="1" customWidth="1"/>
    <col min="4868" max="4868" width="10.44140625" style="58" bestFit="1" customWidth="1"/>
    <col min="4869" max="4869" width="16" style="58" bestFit="1" customWidth="1"/>
    <col min="4870" max="4871" width="4.5546875" style="58" customWidth="1"/>
    <col min="4872" max="4872" width="22.5546875" style="58" bestFit="1" customWidth="1"/>
    <col min="4873" max="4873" width="14.88671875" style="58" bestFit="1" customWidth="1"/>
    <col min="4874" max="4874" width="10.33203125" style="58" bestFit="1" customWidth="1"/>
    <col min="4875" max="4875" width="5.44140625" style="58" bestFit="1" customWidth="1"/>
    <col min="4876" max="4877" width="5.88671875" style="58" bestFit="1" customWidth="1"/>
    <col min="4878" max="4883" width="4.5546875" style="58" customWidth="1"/>
    <col min="4884" max="5121" width="9.109375" style="58"/>
    <col min="5122" max="5122" width="9.44140625" style="58" bestFit="1" customWidth="1"/>
    <col min="5123" max="5123" width="7.5546875" style="58" bestFit="1" customWidth="1"/>
    <col min="5124" max="5124" width="10.44140625" style="58" bestFit="1" customWidth="1"/>
    <col min="5125" max="5125" width="16" style="58" bestFit="1" customWidth="1"/>
    <col min="5126" max="5127" width="4.5546875" style="58" customWidth="1"/>
    <col min="5128" max="5128" width="22.5546875" style="58" bestFit="1" customWidth="1"/>
    <col min="5129" max="5129" width="14.88671875" style="58" bestFit="1" customWidth="1"/>
    <col min="5130" max="5130" width="10.33203125" style="58" bestFit="1" customWidth="1"/>
    <col min="5131" max="5131" width="5.44140625" style="58" bestFit="1" customWidth="1"/>
    <col min="5132" max="5133" width="5.88671875" style="58" bestFit="1" customWidth="1"/>
    <col min="5134" max="5139" width="4.5546875" style="58" customWidth="1"/>
    <col min="5140" max="5377" width="9.109375" style="58"/>
    <col min="5378" max="5378" width="9.44140625" style="58" bestFit="1" customWidth="1"/>
    <col min="5379" max="5379" width="7.5546875" style="58" bestFit="1" customWidth="1"/>
    <col min="5380" max="5380" width="10.44140625" style="58" bestFit="1" customWidth="1"/>
    <col min="5381" max="5381" width="16" style="58" bestFit="1" customWidth="1"/>
    <col min="5382" max="5383" width="4.5546875" style="58" customWidth="1"/>
    <col min="5384" max="5384" width="22.5546875" style="58" bestFit="1" customWidth="1"/>
    <col min="5385" max="5385" width="14.88671875" style="58" bestFit="1" customWidth="1"/>
    <col min="5386" max="5386" width="10.33203125" style="58" bestFit="1" customWidth="1"/>
    <col min="5387" max="5387" width="5.44140625" style="58" bestFit="1" customWidth="1"/>
    <col min="5388" max="5389" width="5.88671875" style="58" bestFit="1" customWidth="1"/>
    <col min="5390" max="5395" width="4.5546875" style="58" customWidth="1"/>
    <col min="5396" max="5633" width="9.109375" style="58"/>
    <col min="5634" max="5634" width="9.44140625" style="58" bestFit="1" customWidth="1"/>
    <col min="5635" max="5635" width="7.5546875" style="58" bestFit="1" customWidth="1"/>
    <col min="5636" max="5636" width="10.44140625" style="58" bestFit="1" customWidth="1"/>
    <col min="5637" max="5637" width="16" style="58" bestFit="1" customWidth="1"/>
    <col min="5638" max="5639" width="4.5546875" style="58" customWidth="1"/>
    <col min="5640" max="5640" width="22.5546875" style="58" bestFit="1" customWidth="1"/>
    <col min="5641" max="5641" width="14.88671875" style="58" bestFit="1" customWidth="1"/>
    <col min="5642" max="5642" width="10.33203125" style="58" bestFit="1" customWidth="1"/>
    <col min="5643" max="5643" width="5.44140625" style="58" bestFit="1" customWidth="1"/>
    <col min="5644" max="5645" width="5.88671875" style="58" bestFit="1" customWidth="1"/>
    <col min="5646" max="5651" width="4.5546875" style="58" customWidth="1"/>
    <col min="5652" max="5889" width="9.109375" style="58"/>
    <col min="5890" max="5890" width="9.44140625" style="58" bestFit="1" customWidth="1"/>
    <col min="5891" max="5891" width="7.5546875" style="58" bestFit="1" customWidth="1"/>
    <col min="5892" max="5892" width="10.44140625" style="58" bestFit="1" customWidth="1"/>
    <col min="5893" max="5893" width="16" style="58" bestFit="1" customWidth="1"/>
    <col min="5894" max="5895" width="4.5546875" style="58" customWidth="1"/>
    <col min="5896" max="5896" width="22.5546875" style="58" bestFit="1" customWidth="1"/>
    <col min="5897" max="5897" width="14.88671875" style="58" bestFit="1" customWidth="1"/>
    <col min="5898" max="5898" width="10.33203125" style="58" bestFit="1" customWidth="1"/>
    <col min="5899" max="5899" width="5.44140625" style="58" bestFit="1" customWidth="1"/>
    <col min="5900" max="5901" width="5.88671875" style="58" bestFit="1" customWidth="1"/>
    <col min="5902" max="5907" width="4.5546875" style="58" customWidth="1"/>
    <col min="5908" max="6145" width="9.109375" style="58"/>
    <col min="6146" max="6146" width="9.44140625" style="58" bestFit="1" customWidth="1"/>
    <col min="6147" max="6147" width="7.5546875" style="58" bestFit="1" customWidth="1"/>
    <col min="6148" max="6148" width="10.44140625" style="58" bestFit="1" customWidth="1"/>
    <col min="6149" max="6149" width="16" style="58" bestFit="1" customWidth="1"/>
    <col min="6150" max="6151" width="4.5546875" style="58" customWidth="1"/>
    <col min="6152" max="6152" width="22.5546875" style="58" bestFit="1" customWidth="1"/>
    <col min="6153" max="6153" width="14.88671875" style="58" bestFit="1" customWidth="1"/>
    <col min="6154" max="6154" width="10.33203125" style="58" bestFit="1" customWidth="1"/>
    <col min="6155" max="6155" width="5.44140625" style="58" bestFit="1" customWidth="1"/>
    <col min="6156" max="6157" width="5.88671875" style="58" bestFit="1" customWidth="1"/>
    <col min="6158" max="6163" width="4.5546875" style="58" customWidth="1"/>
    <col min="6164" max="6401" width="9.109375" style="58"/>
    <col min="6402" max="6402" width="9.44140625" style="58" bestFit="1" customWidth="1"/>
    <col min="6403" max="6403" width="7.5546875" style="58" bestFit="1" customWidth="1"/>
    <col min="6404" max="6404" width="10.44140625" style="58" bestFit="1" customWidth="1"/>
    <col min="6405" max="6405" width="16" style="58" bestFit="1" customWidth="1"/>
    <col min="6406" max="6407" width="4.5546875" style="58" customWidth="1"/>
    <col min="6408" max="6408" width="22.5546875" style="58" bestFit="1" customWidth="1"/>
    <col min="6409" max="6409" width="14.88671875" style="58" bestFit="1" customWidth="1"/>
    <col min="6410" max="6410" width="10.33203125" style="58" bestFit="1" customWidth="1"/>
    <col min="6411" max="6411" width="5.44140625" style="58" bestFit="1" customWidth="1"/>
    <col min="6412" max="6413" width="5.88671875" style="58" bestFit="1" customWidth="1"/>
    <col min="6414" max="6419" width="4.5546875" style="58" customWidth="1"/>
    <col min="6420" max="6657" width="9.109375" style="58"/>
    <col min="6658" max="6658" width="9.44140625" style="58" bestFit="1" customWidth="1"/>
    <col min="6659" max="6659" width="7.5546875" style="58" bestFit="1" customWidth="1"/>
    <col min="6660" max="6660" width="10.44140625" style="58" bestFit="1" customWidth="1"/>
    <col min="6661" max="6661" width="16" style="58" bestFit="1" customWidth="1"/>
    <col min="6662" max="6663" width="4.5546875" style="58" customWidth="1"/>
    <col min="6664" max="6664" width="22.5546875" style="58" bestFit="1" customWidth="1"/>
    <col min="6665" max="6665" width="14.88671875" style="58" bestFit="1" customWidth="1"/>
    <col min="6666" max="6666" width="10.33203125" style="58" bestFit="1" customWidth="1"/>
    <col min="6667" max="6667" width="5.44140625" style="58" bestFit="1" customWidth="1"/>
    <col min="6668" max="6669" width="5.88671875" style="58" bestFit="1" customWidth="1"/>
    <col min="6670" max="6675" width="4.5546875" style="58" customWidth="1"/>
    <col min="6676" max="6913" width="9.109375" style="58"/>
    <col min="6914" max="6914" width="9.44140625" style="58" bestFit="1" customWidth="1"/>
    <col min="6915" max="6915" width="7.5546875" style="58" bestFit="1" customWidth="1"/>
    <col min="6916" max="6916" width="10.44140625" style="58" bestFit="1" customWidth="1"/>
    <col min="6917" max="6917" width="16" style="58" bestFit="1" customWidth="1"/>
    <col min="6918" max="6919" width="4.5546875" style="58" customWidth="1"/>
    <col min="6920" max="6920" width="22.5546875" style="58" bestFit="1" customWidth="1"/>
    <col min="6921" max="6921" width="14.88671875" style="58" bestFit="1" customWidth="1"/>
    <col min="6922" max="6922" width="10.33203125" style="58" bestFit="1" customWidth="1"/>
    <col min="6923" max="6923" width="5.44140625" style="58" bestFit="1" customWidth="1"/>
    <col min="6924" max="6925" width="5.88671875" style="58" bestFit="1" customWidth="1"/>
    <col min="6926" max="6931" width="4.5546875" style="58" customWidth="1"/>
    <col min="6932" max="7169" width="9.109375" style="58"/>
    <col min="7170" max="7170" width="9.44140625" style="58" bestFit="1" customWidth="1"/>
    <col min="7171" max="7171" width="7.5546875" style="58" bestFit="1" customWidth="1"/>
    <col min="7172" max="7172" width="10.44140625" style="58" bestFit="1" customWidth="1"/>
    <col min="7173" max="7173" width="16" style="58" bestFit="1" customWidth="1"/>
    <col min="7174" max="7175" width="4.5546875" style="58" customWidth="1"/>
    <col min="7176" max="7176" width="22.5546875" style="58" bestFit="1" customWidth="1"/>
    <col min="7177" max="7177" width="14.88671875" style="58" bestFit="1" customWidth="1"/>
    <col min="7178" max="7178" width="10.33203125" style="58" bestFit="1" customWidth="1"/>
    <col min="7179" max="7179" width="5.44140625" style="58" bestFit="1" customWidth="1"/>
    <col min="7180" max="7181" width="5.88671875" style="58" bestFit="1" customWidth="1"/>
    <col min="7182" max="7187" width="4.5546875" style="58" customWidth="1"/>
    <col min="7188" max="7425" width="9.109375" style="58"/>
    <col min="7426" max="7426" width="9.44140625" style="58" bestFit="1" customWidth="1"/>
    <col min="7427" max="7427" width="7.5546875" style="58" bestFit="1" customWidth="1"/>
    <col min="7428" max="7428" width="10.44140625" style="58" bestFit="1" customWidth="1"/>
    <col min="7429" max="7429" width="16" style="58" bestFit="1" customWidth="1"/>
    <col min="7430" max="7431" width="4.5546875" style="58" customWidth="1"/>
    <col min="7432" max="7432" width="22.5546875" style="58" bestFit="1" customWidth="1"/>
    <col min="7433" max="7433" width="14.88671875" style="58" bestFit="1" customWidth="1"/>
    <col min="7434" max="7434" width="10.33203125" style="58" bestFit="1" customWidth="1"/>
    <col min="7435" max="7435" width="5.44140625" style="58" bestFit="1" customWidth="1"/>
    <col min="7436" max="7437" width="5.88671875" style="58" bestFit="1" customWidth="1"/>
    <col min="7438" max="7443" width="4.5546875" style="58" customWidth="1"/>
    <col min="7444" max="7681" width="9.109375" style="58"/>
    <col min="7682" max="7682" width="9.44140625" style="58" bestFit="1" customWidth="1"/>
    <col min="7683" max="7683" width="7.5546875" style="58" bestFit="1" customWidth="1"/>
    <col min="7684" max="7684" width="10.44140625" style="58" bestFit="1" customWidth="1"/>
    <col min="7685" max="7685" width="16" style="58" bestFit="1" customWidth="1"/>
    <col min="7686" max="7687" width="4.5546875" style="58" customWidth="1"/>
    <col min="7688" max="7688" width="22.5546875" style="58" bestFit="1" customWidth="1"/>
    <col min="7689" max="7689" width="14.88671875" style="58" bestFit="1" customWidth="1"/>
    <col min="7690" max="7690" width="10.33203125" style="58" bestFit="1" customWidth="1"/>
    <col min="7691" max="7691" width="5.44140625" style="58" bestFit="1" customWidth="1"/>
    <col min="7692" max="7693" width="5.88671875" style="58" bestFit="1" customWidth="1"/>
    <col min="7694" max="7699" width="4.5546875" style="58" customWidth="1"/>
    <col min="7700" max="7937" width="9.109375" style="58"/>
    <col min="7938" max="7938" width="9.44140625" style="58" bestFit="1" customWidth="1"/>
    <col min="7939" max="7939" width="7.5546875" style="58" bestFit="1" customWidth="1"/>
    <col min="7940" max="7940" width="10.44140625" style="58" bestFit="1" customWidth="1"/>
    <col min="7941" max="7941" width="16" style="58" bestFit="1" customWidth="1"/>
    <col min="7942" max="7943" width="4.5546875" style="58" customWidth="1"/>
    <col min="7944" max="7944" width="22.5546875" style="58" bestFit="1" customWidth="1"/>
    <col min="7945" max="7945" width="14.88671875" style="58" bestFit="1" customWidth="1"/>
    <col min="7946" max="7946" width="10.33203125" style="58" bestFit="1" customWidth="1"/>
    <col min="7947" max="7947" width="5.44140625" style="58" bestFit="1" customWidth="1"/>
    <col min="7948" max="7949" width="5.88671875" style="58" bestFit="1" customWidth="1"/>
    <col min="7950" max="7955" width="4.5546875" style="58" customWidth="1"/>
    <col min="7956" max="8193" width="9.109375" style="58"/>
    <col min="8194" max="8194" width="9.44140625" style="58" bestFit="1" customWidth="1"/>
    <col min="8195" max="8195" width="7.5546875" style="58" bestFit="1" customWidth="1"/>
    <col min="8196" max="8196" width="10.44140625" style="58" bestFit="1" customWidth="1"/>
    <col min="8197" max="8197" width="16" style="58" bestFit="1" customWidth="1"/>
    <col min="8198" max="8199" width="4.5546875" style="58" customWidth="1"/>
    <col min="8200" max="8200" width="22.5546875" style="58" bestFit="1" customWidth="1"/>
    <col min="8201" max="8201" width="14.88671875" style="58" bestFit="1" customWidth="1"/>
    <col min="8202" max="8202" width="10.33203125" style="58" bestFit="1" customWidth="1"/>
    <col min="8203" max="8203" width="5.44140625" style="58" bestFit="1" customWidth="1"/>
    <col min="8204" max="8205" width="5.88671875" style="58" bestFit="1" customWidth="1"/>
    <col min="8206" max="8211" width="4.5546875" style="58" customWidth="1"/>
    <col min="8212" max="8449" width="9.109375" style="58"/>
    <col min="8450" max="8450" width="9.44140625" style="58" bestFit="1" customWidth="1"/>
    <col min="8451" max="8451" width="7.5546875" style="58" bestFit="1" customWidth="1"/>
    <col min="8452" max="8452" width="10.44140625" style="58" bestFit="1" customWidth="1"/>
    <col min="8453" max="8453" width="16" style="58" bestFit="1" customWidth="1"/>
    <col min="8454" max="8455" width="4.5546875" style="58" customWidth="1"/>
    <col min="8456" max="8456" width="22.5546875" style="58" bestFit="1" customWidth="1"/>
    <col min="8457" max="8457" width="14.88671875" style="58" bestFit="1" customWidth="1"/>
    <col min="8458" max="8458" width="10.33203125" style="58" bestFit="1" customWidth="1"/>
    <col min="8459" max="8459" width="5.44140625" style="58" bestFit="1" customWidth="1"/>
    <col min="8460" max="8461" width="5.88671875" style="58" bestFit="1" customWidth="1"/>
    <col min="8462" max="8467" width="4.5546875" style="58" customWidth="1"/>
    <col min="8468" max="8705" width="9.109375" style="58"/>
    <col min="8706" max="8706" width="9.44140625" style="58" bestFit="1" customWidth="1"/>
    <col min="8707" max="8707" width="7.5546875" style="58" bestFit="1" customWidth="1"/>
    <col min="8708" max="8708" width="10.44140625" style="58" bestFit="1" customWidth="1"/>
    <col min="8709" max="8709" width="16" style="58" bestFit="1" customWidth="1"/>
    <col min="8710" max="8711" width="4.5546875" style="58" customWidth="1"/>
    <col min="8712" max="8712" width="22.5546875" style="58" bestFit="1" customWidth="1"/>
    <col min="8713" max="8713" width="14.88671875" style="58" bestFit="1" customWidth="1"/>
    <col min="8714" max="8714" width="10.33203125" style="58" bestFit="1" customWidth="1"/>
    <col min="8715" max="8715" width="5.44140625" style="58" bestFit="1" customWidth="1"/>
    <col min="8716" max="8717" width="5.88671875" style="58" bestFit="1" customWidth="1"/>
    <col min="8718" max="8723" width="4.5546875" style="58" customWidth="1"/>
    <col min="8724" max="8961" width="9.109375" style="58"/>
    <col min="8962" max="8962" width="9.44140625" style="58" bestFit="1" customWidth="1"/>
    <col min="8963" max="8963" width="7.5546875" style="58" bestFit="1" customWidth="1"/>
    <col min="8964" max="8964" width="10.44140625" style="58" bestFit="1" customWidth="1"/>
    <col min="8965" max="8965" width="16" style="58" bestFit="1" customWidth="1"/>
    <col min="8966" max="8967" width="4.5546875" style="58" customWidth="1"/>
    <col min="8968" max="8968" width="22.5546875" style="58" bestFit="1" customWidth="1"/>
    <col min="8969" max="8969" width="14.88671875" style="58" bestFit="1" customWidth="1"/>
    <col min="8970" max="8970" width="10.33203125" style="58" bestFit="1" customWidth="1"/>
    <col min="8971" max="8971" width="5.44140625" style="58" bestFit="1" customWidth="1"/>
    <col min="8972" max="8973" width="5.88671875" style="58" bestFit="1" customWidth="1"/>
    <col min="8974" max="8979" width="4.5546875" style="58" customWidth="1"/>
    <col min="8980" max="9217" width="9.109375" style="58"/>
    <col min="9218" max="9218" width="9.44140625" style="58" bestFit="1" customWidth="1"/>
    <col min="9219" max="9219" width="7.5546875" style="58" bestFit="1" customWidth="1"/>
    <col min="9220" max="9220" width="10.44140625" style="58" bestFit="1" customWidth="1"/>
    <col min="9221" max="9221" width="16" style="58" bestFit="1" customWidth="1"/>
    <col min="9222" max="9223" width="4.5546875" style="58" customWidth="1"/>
    <col min="9224" max="9224" width="22.5546875" style="58" bestFit="1" customWidth="1"/>
    <col min="9225" max="9225" width="14.88671875" style="58" bestFit="1" customWidth="1"/>
    <col min="9226" max="9226" width="10.33203125" style="58" bestFit="1" customWidth="1"/>
    <col min="9227" max="9227" width="5.44140625" style="58" bestFit="1" customWidth="1"/>
    <col min="9228" max="9229" width="5.88671875" style="58" bestFit="1" customWidth="1"/>
    <col min="9230" max="9235" width="4.5546875" style="58" customWidth="1"/>
    <col min="9236" max="9473" width="9.109375" style="58"/>
    <col min="9474" max="9474" width="9.44140625" style="58" bestFit="1" customWidth="1"/>
    <col min="9475" max="9475" width="7.5546875" style="58" bestFit="1" customWidth="1"/>
    <col min="9476" max="9476" width="10.44140625" style="58" bestFit="1" customWidth="1"/>
    <col min="9477" max="9477" width="16" style="58" bestFit="1" customWidth="1"/>
    <col min="9478" max="9479" width="4.5546875" style="58" customWidth="1"/>
    <col min="9480" max="9480" width="22.5546875" style="58" bestFit="1" customWidth="1"/>
    <col min="9481" max="9481" width="14.88671875" style="58" bestFit="1" customWidth="1"/>
    <col min="9482" max="9482" width="10.33203125" style="58" bestFit="1" customWidth="1"/>
    <col min="9483" max="9483" width="5.44140625" style="58" bestFit="1" customWidth="1"/>
    <col min="9484" max="9485" width="5.88671875" style="58" bestFit="1" customWidth="1"/>
    <col min="9486" max="9491" width="4.5546875" style="58" customWidth="1"/>
    <col min="9492" max="9729" width="9.109375" style="58"/>
    <col min="9730" max="9730" width="9.44140625" style="58" bestFit="1" customWidth="1"/>
    <col min="9731" max="9731" width="7.5546875" style="58" bestFit="1" customWidth="1"/>
    <col min="9732" max="9732" width="10.44140625" style="58" bestFit="1" customWidth="1"/>
    <col min="9733" max="9733" width="16" style="58" bestFit="1" customWidth="1"/>
    <col min="9734" max="9735" width="4.5546875" style="58" customWidth="1"/>
    <col min="9736" max="9736" width="22.5546875" style="58" bestFit="1" customWidth="1"/>
    <col min="9737" max="9737" width="14.88671875" style="58" bestFit="1" customWidth="1"/>
    <col min="9738" max="9738" width="10.33203125" style="58" bestFit="1" customWidth="1"/>
    <col min="9739" max="9739" width="5.44140625" style="58" bestFit="1" customWidth="1"/>
    <col min="9740" max="9741" width="5.88671875" style="58" bestFit="1" customWidth="1"/>
    <col min="9742" max="9747" width="4.5546875" style="58" customWidth="1"/>
    <col min="9748" max="9985" width="9.109375" style="58"/>
    <col min="9986" max="9986" width="9.44140625" style="58" bestFit="1" customWidth="1"/>
    <col min="9987" max="9987" width="7.5546875" style="58" bestFit="1" customWidth="1"/>
    <col min="9988" max="9988" width="10.44140625" style="58" bestFit="1" customWidth="1"/>
    <col min="9989" max="9989" width="16" style="58" bestFit="1" customWidth="1"/>
    <col min="9990" max="9991" width="4.5546875" style="58" customWidth="1"/>
    <col min="9992" max="9992" width="22.5546875" style="58" bestFit="1" customWidth="1"/>
    <col min="9993" max="9993" width="14.88671875" style="58" bestFit="1" customWidth="1"/>
    <col min="9994" max="9994" width="10.33203125" style="58" bestFit="1" customWidth="1"/>
    <col min="9995" max="9995" width="5.44140625" style="58" bestFit="1" customWidth="1"/>
    <col min="9996" max="9997" width="5.88671875" style="58" bestFit="1" customWidth="1"/>
    <col min="9998" max="10003" width="4.5546875" style="58" customWidth="1"/>
    <col min="10004" max="10241" width="9.109375" style="58"/>
    <col min="10242" max="10242" width="9.44140625" style="58" bestFit="1" customWidth="1"/>
    <col min="10243" max="10243" width="7.5546875" style="58" bestFit="1" customWidth="1"/>
    <col min="10244" max="10244" width="10.44140625" style="58" bestFit="1" customWidth="1"/>
    <col min="10245" max="10245" width="16" style="58" bestFit="1" customWidth="1"/>
    <col min="10246" max="10247" width="4.5546875" style="58" customWidth="1"/>
    <col min="10248" max="10248" width="22.5546875" style="58" bestFit="1" customWidth="1"/>
    <col min="10249" max="10249" width="14.88671875" style="58" bestFit="1" customWidth="1"/>
    <col min="10250" max="10250" width="10.33203125" style="58" bestFit="1" customWidth="1"/>
    <col min="10251" max="10251" width="5.44140625" style="58" bestFit="1" customWidth="1"/>
    <col min="10252" max="10253" width="5.88671875" style="58" bestFit="1" customWidth="1"/>
    <col min="10254" max="10259" width="4.5546875" style="58" customWidth="1"/>
    <col min="10260" max="10497" width="9.109375" style="58"/>
    <col min="10498" max="10498" width="9.44140625" style="58" bestFit="1" customWidth="1"/>
    <col min="10499" max="10499" width="7.5546875" style="58" bestFit="1" customWidth="1"/>
    <col min="10500" max="10500" width="10.44140625" style="58" bestFit="1" customWidth="1"/>
    <col min="10501" max="10501" width="16" style="58" bestFit="1" customWidth="1"/>
    <col min="10502" max="10503" width="4.5546875" style="58" customWidth="1"/>
    <col min="10504" max="10504" width="22.5546875" style="58" bestFit="1" customWidth="1"/>
    <col min="10505" max="10505" width="14.88671875" style="58" bestFit="1" customWidth="1"/>
    <col min="10506" max="10506" width="10.33203125" style="58" bestFit="1" customWidth="1"/>
    <col min="10507" max="10507" width="5.44140625" style="58" bestFit="1" customWidth="1"/>
    <col min="10508" max="10509" width="5.88671875" style="58" bestFit="1" customWidth="1"/>
    <col min="10510" max="10515" width="4.5546875" style="58" customWidth="1"/>
    <col min="10516" max="10753" width="9.109375" style="58"/>
    <col min="10754" max="10754" width="9.44140625" style="58" bestFit="1" customWidth="1"/>
    <col min="10755" max="10755" width="7.5546875" style="58" bestFit="1" customWidth="1"/>
    <col min="10756" max="10756" width="10.44140625" style="58" bestFit="1" customWidth="1"/>
    <col min="10757" max="10757" width="16" style="58" bestFit="1" customWidth="1"/>
    <col min="10758" max="10759" width="4.5546875" style="58" customWidth="1"/>
    <col min="10760" max="10760" width="22.5546875" style="58" bestFit="1" customWidth="1"/>
    <col min="10761" max="10761" width="14.88671875" style="58" bestFit="1" customWidth="1"/>
    <col min="10762" max="10762" width="10.33203125" style="58" bestFit="1" customWidth="1"/>
    <col min="10763" max="10763" width="5.44140625" style="58" bestFit="1" customWidth="1"/>
    <col min="10764" max="10765" width="5.88671875" style="58" bestFit="1" customWidth="1"/>
    <col min="10766" max="10771" width="4.5546875" style="58" customWidth="1"/>
    <col min="10772" max="11009" width="9.109375" style="58"/>
    <col min="11010" max="11010" width="9.44140625" style="58" bestFit="1" customWidth="1"/>
    <col min="11011" max="11011" width="7.5546875" style="58" bestFit="1" customWidth="1"/>
    <col min="11012" max="11012" width="10.44140625" style="58" bestFit="1" customWidth="1"/>
    <col min="11013" max="11013" width="16" style="58" bestFit="1" customWidth="1"/>
    <col min="11014" max="11015" width="4.5546875" style="58" customWidth="1"/>
    <col min="11016" max="11016" width="22.5546875" style="58" bestFit="1" customWidth="1"/>
    <col min="11017" max="11017" width="14.88671875" style="58" bestFit="1" customWidth="1"/>
    <col min="11018" max="11018" width="10.33203125" style="58" bestFit="1" customWidth="1"/>
    <col min="11019" max="11019" width="5.44140625" style="58" bestFit="1" customWidth="1"/>
    <col min="11020" max="11021" width="5.88671875" style="58" bestFit="1" customWidth="1"/>
    <col min="11022" max="11027" width="4.5546875" style="58" customWidth="1"/>
    <col min="11028" max="11265" width="9.109375" style="58"/>
    <col min="11266" max="11266" width="9.44140625" style="58" bestFit="1" customWidth="1"/>
    <col min="11267" max="11267" width="7.5546875" style="58" bestFit="1" customWidth="1"/>
    <col min="11268" max="11268" width="10.44140625" style="58" bestFit="1" customWidth="1"/>
    <col min="11269" max="11269" width="16" style="58" bestFit="1" customWidth="1"/>
    <col min="11270" max="11271" width="4.5546875" style="58" customWidth="1"/>
    <col min="11272" max="11272" width="22.5546875" style="58" bestFit="1" customWidth="1"/>
    <col min="11273" max="11273" width="14.88671875" style="58" bestFit="1" customWidth="1"/>
    <col min="11274" max="11274" width="10.33203125" style="58" bestFit="1" customWidth="1"/>
    <col min="11275" max="11275" width="5.44140625" style="58" bestFit="1" customWidth="1"/>
    <col min="11276" max="11277" width="5.88671875" style="58" bestFit="1" customWidth="1"/>
    <col min="11278" max="11283" width="4.5546875" style="58" customWidth="1"/>
    <col min="11284" max="11521" width="9.109375" style="58"/>
    <col min="11522" max="11522" width="9.44140625" style="58" bestFit="1" customWidth="1"/>
    <col min="11523" max="11523" width="7.5546875" style="58" bestFit="1" customWidth="1"/>
    <col min="11524" max="11524" width="10.44140625" style="58" bestFit="1" customWidth="1"/>
    <col min="11525" max="11525" width="16" style="58" bestFit="1" customWidth="1"/>
    <col min="11526" max="11527" width="4.5546875" style="58" customWidth="1"/>
    <col min="11528" max="11528" width="22.5546875" style="58" bestFit="1" customWidth="1"/>
    <col min="11529" max="11529" width="14.88671875" style="58" bestFit="1" customWidth="1"/>
    <col min="11530" max="11530" width="10.33203125" style="58" bestFit="1" customWidth="1"/>
    <col min="11531" max="11531" width="5.44140625" style="58" bestFit="1" customWidth="1"/>
    <col min="11532" max="11533" width="5.88671875" style="58" bestFit="1" customWidth="1"/>
    <col min="11534" max="11539" width="4.5546875" style="58" customWidth="1"/>
    <col min="11540" max="11777" width="9.109375" style="58"/>
    <col min="11778" max="11778" width="9.44140625" style="58" bestFit="1" customWidth="1"/>
    <col min="11779" max="11779" width="7.5546875" style="58" bestFit="1" customWidth="1"/>
    <col min="11780" max="11780" width="10.44140625" style="58" bestFit="1" customWidth="1"/>
    <col min="11781" max="11781" width="16" style="58" bestFit="1" customWidth="1"/>
    <col min="11782" max="11783" width="4.5546875" style="58" customWidth="1"/>
    <col min="11784" max="11784" width="22.5546875" style="58" bestFit="1" customWidth="1"/>
    <col min="11785" max="11785" width="14.88671875" style="58" bestFit="1" customWidth="1"/>
    <col min="11786" max="11786" width="10.33203125" style="58" bestFit="1" customWidth="1"/>
    <col min="11787" max="11787" width="5.44140625" style="58" bestFit="1" customWidth="1"/>
    <col min="11788" max="11789" width="5.88671875" style="58" bestFit="1" customWidth="1"/>
    <col min="11790" max="11795" width="4.5546875" style="58" customWidth="1"/>
    <col min="11796" max="12033" width="9.109375" style="58"/>
    <col min="12034" max="12034" width="9.44140625" style="58" bestFit="1" customWidth="1"/>
    <col min="12035" max="12035" width="7.5546875" style="58" bestFit="1" customWidth="1"/>
    <col min="12036" max="12036" width="10.44140625" style="58" bestFit="1" customWidth="1"/>
    <col min="12037" max="12037" width="16" style="58" bestFit="1" customWidth="1"/>
    <col min="12038" max="12039" width="4.5546875" style="58" customWidth="1"/>
    <col min="12040" max="12040" width="22.5546875" style="58" bestFit="1" customWidth="1"/>
    <col min="12041" max="12041" width="14.88671875" style="58" bestFit="1" customWidth="1"/>
    <col min="12042" max="12042" width="10.33203125" style="58" bestFit="1" customWidth="1"/>
    <col min="12043" max="12043" width="5.44140625" style="58" bestFit="1" customWidth="1"/>
    <col min="12044" max="12045" width="5.88671875" style="58" bestFit="1" customWidth="1"/>
    <col min="12046" max="12051" width="4.5546875" style="58" customWidth="1"/>
    <col min="12052" max="12289" width="9.109375" style="58"/>
    <col min="12290" max="12290" width="9.44140625" style="58" bestFit="1" customWidth="1"/>
    <col min="12291" max="12291" width="7.5546875" style="58" bestFit="1" customWidth="1"/>
    <col min="12292" max="12292" width="10.44140625" style="58" bestFit="1" customWidth="1"/>
    <col min="12293" max="12293" width="16" style="58" bestFit="1" customWidth="1"/>
    <col min="12294" max="12295" width="4.5546875" style="58" customWidth="1"/>
    <col min="12296" max="12296" width="22.5546875" style="58" bestFit="1" customWidth="1"/>
    <col min="12297" max="12297" width="14.88671875" style="58" bestFit="1" customWidth="1"/>
    <col min="12298" max="12298" width="10.33203125" style="58" bestFit="1" customWidth="1"/>
    <col min="12299" max="12299" width="5.44140625" style="58" bestFit="1" customWidth="1"/>
    <col min="12300" max="12301" width="5.88671875" style="58" bestFit="1" customWidth="1"/>
    <col min="12302" max="12307" width="4.5546875" style="58" customWidth="1"/>
    <col min="12308" max="12545" width="9.109375" style="58"/>
    <col min="12546" max="12546" width="9.44140625" style="58" bestFit="1" customWidth="1"/>
    <col min="12547" max="12547" width="7.5546875" style="58" bestFit="1" customWidth="1"/>
    <col min="12548" max="12548" width="10.44140625" style="58" bestFit="1" customWidth="1"/>
    <col min="12549" max="12549" width="16" style="58" bestFit="1" customWidth="1"/>
    <col min="12550" max="12551" width="4.5546875" style="58" customWidth="1"/>
    <col min="12552" max="12552" width="22.5546875" style="58" bestFit="1" customWidth="1"/>
    <col min="12553" max="12553" width="14.88671875" style="58" bestFit="1" customWidth="1"/>
    <col min="12554" max="12554" width="10.33203125" style="58" bestFit="1" customWidth="1"/>
    <col min="12555" max="12555" width="5.44140625" style="58" bestFit="1" customWidth="1"/>
    <col min="12556" max="12557" width="5.88671875" style="58" bestFit="1" customWidth="1"/>
    <col min="12558" max="12563" width="4.5546875" style="58" customWidth="1"/>
    <col min="12564" max="12801" width="9.109375" style="58"/>
    <col min="12802" max="12802" width="9.44140625" style="58" bestFit="1" customWidth="1"/>
    <col min="12803" max="12803" width="7.5546875" style="58" bestFit="1" customWidth="1"/>
    <col min="12804" max="12804" width="10.44140625" style="58" bestFit="1" customWidth="1"/>
    <col min="12805" max="12805" width="16" style="58" bestFit="1" customWidth="1"/>
    <col min="12806" max="12807" width="4.5546875" style="58" customWidth="1"/>
    <col min="12808" max="12808" width="22.5546875" style="58" bestFit="1" customWidth="1"/>
    <col min="12809" max="12809" width="14.88671875" style="58" bestFit="1" customWidth="1"/>
    <col min="12810" max="12810" width="10.33203125" style="58" bestFit="1" customWidth="1"/>
    <col min="12811" max="12811" width="5.44140625" style="58" bestFit="1" customWidth="1"/>
    <col min="12812" max="12813" width="5.88671875" style="58" bestFit="1" customWidth="1"/>
    <col min="12814" max="12819" width="4.5546875" style="58" customWidth="1"/>
    <col min="12820" max="13057" width="9.109375" style="58"/>
    <col min="13058" max="13058" width="9.44140625" style="58" bestFit="1" customWidth="1"/>
    <col min="13059" max="13059" width="7.5546875" style="58" bestFit="1" customWidth="1"/>
    <col min="13060" max="13060" width="10.44140625" style="58" bestFit="1" customWidth="1"/>
    <col min="13061" max="13061" width="16" style="58" bestFit="1" customWidth="1"/>
    <col min="13062" max="13063" width="4.5546875" style="58" customWidth="1"/>
    <col min="13064" max="13064" width="22.5546875" style="58" bestFit="1" customWidth="1"/>
    <col min="13065" max="13065" width="14.88671875" style="58" bestFit="1" customWidth="1"/>
    <col min="13066" max="13066" width="10.33203125" style="58" bestFit="1" customWidth="1"/>
    <col min="13067" max="13067" width="5.44140625" style="58" bestFit="1" customWidth="1"/>
    <col min="13068" max="13069" width="5.88671875" style="58" bestFit="1" customWidth="1"/>
    <col min="13070" max="13075" width="4.5546875" style="58" customWidth="1"/>
    <col min="13076" max="13313" width="9.109375" style="58"/>
    <col min="13314" max="13314" width="9.44140625" style="58" bestFit="1" customWidth="1"/>
    <col min="13315" max="13315" width="7.5546875" style="58" bestFit="1" customWidth="1"/>
    <col min="13316" max="13316" width="10.44140625" style="58" bestFit="1" customWidth="1"/>
    <col min="13317" max="13317" width="16" style="58" bestFit="1" customWidth="1"/>
    <col min="13318" max="13319" width="4.5546875" style="58" customWidth="1"/>
    <col min="13320" max="13320" width="22.5546875" style="58" bestFit="1" customWidth="1"/>
    <col min="13321" max="13321" width="14.88671875" style="58" bestFit="1" customWidth="1"/>
    <col min="13322" max="13322" width="10.33203125" style="58" bestFit="1" customWidth="1"/>
    <col min="13323" max="13323" width="5.44140625" style="58" bestFit="1" customWidth="1"/>
    <col min="13324" max="13325" width="5.88671875" style="58" bestFit="1" customWidth="1"/>
    <col min="13326" max="13331" width="4.5546875" style="58" customWidth="1"/>
    <col min="13332" max="13569" width="9.109375" style="58"/>
    <col min="13570" max="13570" width="9.44140625" style="58" bestFit="1" customWidth="1"/>
    <col min="13571" max="13571" width="7.5546875" style="58" bestFit="1" customWidth="1"/>
    <col min="13572" max="13572" width="10.44140625" style="58" bestFit="1" customWidth="1"/>
    <col min="13573" max="13573" width="16" style="58" bestFit="1" customWidth="1"/>
    <col min="13574" max="13575" width="4.5546875" style="58" customWidth="1"/>
    <col min="13576" max="13576" width="22.5546875" style="58" bestFit="1" customWidth="1"/>
    <col min="13577" max="13577" width="14.88671875" style="58" bestFit="1" customWidth="1"/>
    <col min="13578" max="13578" width="10.33203125" style="58" bestFit="1" customWidth="1"/>
    <col min="13579" max="13579" width="5.44140625" style="58" bestFit="1" customWidth="1"/>
    <col min="13580" max="13581" width="5.88671875" style="58" bestFit="1" customWidth="1"/>
    <col min="13582" max="13587" width="4.5546875" style="58" customWidth="1"/>
    <col min="13588" max="13825" width="9.109375" style="58"/>
    <col min="13826" max="13826" width="9.44140625" style="58" bestFit="1" customWidth="1"/>
    <col min="13827" max="13827" width="7.5546875" style="58" bestFit="1" customWidth="1"/>
    <col min="13828" max="13828" width="10.44140625" style="58" bestFit="1" customWidth="1"/>
    <col min="13829" max="13829" width="16" style="58" bestFit="1" customWidth="1"/>
    <col min="13830" max="13831" width="4.5546875" style="58" customWidth="1"/>
    <col min="13832" max="13832" width="22.5546875" style="58" bestFit="1" customWidth="1"/>
    <col min="13833" max="13833" width="14.88671875" style="58" bestFit="1" customWidth="1"/>
    <col min="13834" max="13834" width="10.33203125" style="58" bestFit="1" customWidth="1"/>
    <col min="13835" max="13835" width="5.44140625" style="58" bestFit="1" customWidth="1"/>
    <col min="13836" max="13837" width="5.88671875" style="58" bestFit="1" customWidth="1"/>
    <col min="13838" max="13843" width="4.5546875" style="58" customWidth="1"/>
    <col min="13844" max="14081" width="9.109375" style="58"/>
    <col min="14082" max="14082" width="9.44140625" style="58" bestFit="1" customWidth="1"/>
    <col min="14083" max="14083" width="7.5546875" style="58" bestFit="1" customWidth="1"/>
    <col min="14084" max="14084" width="10.44140625" style="58" bestFit="1" customWidth="1"/>
    <col min="14085" max="14085" width="16" style="58" bestFit="1" customWidth="1"/>
    <col min="14086" max="14087" width="4.5546875" style="58" customWidth="1"/>
    <col min="14088" max="14088" width="22.5546875" style="58" bestFit="1" customWidth="1"/>
    <col min="14089" max="14089" width="14.88671875" style="58" bestFit="1" customWidth="1"/>
    <col min="14090" max="14090" width="10.33203125" style="58" bestFit="1" customWidth="1"/>
    <col min="14091" max="14091" width="5.44140625" style="58" bestFit="1" customWidth="1"/>
    <col min="14092" max="14093" width="5.88671875" style="58" bestFit="1" customWidth="1"/>
    <col min="14094" max="14099" width="4.5546875" style="58" customWidth="1"/>
    <col min="14100" max="14337" width="9.109375" style="58"/>
    <col min="14338" max="14338" width="9.44140625" style="58" bestFit="1" customWidth="1"/>
    <col min="14339" max="14339" width="7.5546875" style="58" bestFit="1" customWidth="1"/>
    <col min="14340" max="14340" width="10.44140625" style="58" bestFit="1" customWidth="1"/>
    <col min="14341" max="14341" width="16" style="58" bestFit="1" customWidth="1"/>
    <col min="14342" max="14343" width="4.5546875" style="58" customWidth="1"/>
    <col min="14344" max="14344" width="22.5546875" style="58" bestFit="1" customWidth="1"/>
    <col min="14345" max="14345" width="14.88671875" style="58" bestFit="1" customWidth="1"/>
    <col min="14346" max="14346" width="10.33203125" style="58" bestFit="1" customWidth="1"/>
    <col min="14347" max="14347" width="5.44140625" style="58" bestFit="1" customWidth="1"/>
    <col min="14348" max="14349" width="5.88671875" style="58" bestFit="1" customWidth="1"/>
    <col min="14350" max="14355" width="4.5546875" style="58" customWidth="1"/>
    <col min="14356" max="14593" width="9.109375" style="58"/>
    <col min="14594" max="14594" width="9.44140625" style="58" bestFit="1" customWidth="1"/>
    <col min="14595" max="14595" width="7.5546875" style="58" bestFit="1" customWidth="1"/>
    <col min="14596" max="14596" width="10.44140625" style="58" bestFit="1" customWidth="1"/>
    <col min="14597" max="14597" width="16" style="58" bestFit="1" customWidth="1"/>
    <col min="14598" max="14599" width="4.5546875" style="58" customWidth="1"/>
    <col min="14600" max="14600" width="22.5546875" style="58" bestFit="1" customWidth="1"/>
    <col min="14601" max="14601" width="14.88671875" style="58" bestFit="1" customWidth="1"/>
    <col min="14602" max="14602" width="10.33203125" style="58" bestFit="1" customWidth="1"/>
    <col min="14603" max="14603" width="5.44140625" style="58" bestFit="1" customWidth="1"/>
    <col min="14604" max="14605" width="5.88671875" style="58" bestFit="1" customWidth="1"/>
    <col min="14606" max="14611" width="4.5546875" style="58" customWidth="1"/>
    <col min="14612" max="14849" width="9.109375" style="58"/>
    <col min="14850" max="14850" width="9.44140625" style="58" bestFit="1" customWidth="1"/>
    <col min="14851" max="14851" width="7.5546875" style="58" bestFit="1" customWidth="1"/>
    <col min="14852" max="14852" width="10.44140625" style="58" bestFit="1" customWidth="1"/>
    <col min="14853" max="14853" width="16" style="58" bestFit="1" customWidth="1"/>
    <col min="14854" max="14855" width="4.5546875" style="58" customWidth="1"/>
    <col min="14856" max="14856" width="22.5546875" style="58" bestFit="1" customWidth="1"/>
    <col min="14857" max="14857" width="14.88671875" style="58" bestFit="1" customWidth="1"/>
    <col min="14858" max="14858" width="10.33203125" style="58" bestFit="1" customWidth="1"/>
    <col min="14859" max="14859" width="5.44140625" style="58" bestFit="1" customWidth="1"/>
    <col min="14860" max="14861" width="5.88671875" style="58" bestFit="1" customWidth="1"/>
    <col min="14862" max="14867" width="4.5546875" style="58" customWidth="1"/>
    <col min="14868" max="15105" width="9.109375" style="58"/>
    <col min="15106" max="15106" width="9.44140625" style="58" bestFit="1" customWidth="1"/>
    <col min="15107" max="15107" width="7.5546875" style="58" bestFit="1" customWidth="1"/>
    <col min="15108" max="15108" width="10.44140625" style="58" bestFit="1" customWidth="1"/>
    <col min="15109" max="15109" width="16" style="58" bestFit="1" customWidth="1"/>
    <col min="15110" max="15111" width="4.5546875" style="58" customWidth="1"/>
    <col min="15112" max="15112" width="22.5546875" style="58" bestFit="1" customWidth="1"/>
    <col min="15113" max="15113" width="14.88671875" style="58" bestFit="1" customWidth="1"/>
    <col min="15114" max="15114" width="10.33203125" style="58" bestFit="1" customWidth="1"/>
    <col min="15115" max="15115" width="5.44140625" style="58" bestFit="1" customWidth="1"/>
    <col min="15116" max="15117" width="5.88671875" style="58" bestFit="1" customWidth="1"/>
    <col min="15118" max="15123" width="4.5546875" style="58" customWidth="1"/>
    <col min="15124" max="15361" width="9.109375" style="58"/>
    <col min="15362" max="15362" width="9.44140625" style="58" bestFit="1" customWidth="1"/>
    <col min="15363" max="15363" width="7.5546875" style="58" bestFit="1" customWidth="1"/>
    <col min="15364" max="15364" width="10.44140625" style="58" bestFit="1" customWidth="1"/>
    <col min="15365" max="15365" width="16" style="58" bestFit="1" customWidth="1"/>
    <col min="15366" max="15367" width="4.5546875" style="58" customWidth="1"/>
    <col min="15368" max="15368" width="22.5546875" style="58" bestFit="1" customWidth="1"/>
    <col min="15369" max="15369" width="14.88671875" style="58" bestFit="1" customWidth="1"/>
    <col min="15370" max="15370" width="10.33203125" style="58" bestFit="1" customWidth="1"/>
    <col min="15371" max="15371" width="5.44140625" style="58" bestFit="1" customWidth="1"/>
    <col min="15372" max="15373" width="5.88671875" style="58" bestFit="1" customWidth="1"/>
    <col min="15374" max="15379" width="4.5546875" style="58" customWidth="1"/>
    <col min="15380" max="15617" width="9.109375" style="58"/>
    <col min="15618" max="15618" width="9.44140625" style="58" bestFit="1" customWidth="1"/>
    <col min="15619" max="15619" width="7.5546875" style="58" bestFit="1" customWidth="1"/>
    <col min="15620" max="15620" width="10.44140625" style="58" bestFit="1" customWidth="1"/>
    <col min="15621" max="15621" width="16" style="58" bestFit="1" customWidth="1"/>
    <col min="15622" max="15623" width="4.5546875" style="58" customWidth="1"/>
    <col min="15624" max="15624" width="22.5546875" style="58" bestFit="1" customWidth="1"/>
    <col min="15625" max="15625" width="14.88671875" style="58" bestFit="1" customWidth="1"/>
    <col min="15626" max="15626" width="10.33203125" style="58" bestFit="1" customWidth="1"/>
    <col min="15627" max="15627" width="5.44140625" style="58" bestFit="1" customWidth="1"/>
    <col min="15628" max="15629" width="5.88671875" style="58" bestFit="1" customWidth="1"/>
    <col min="15630" max="15635" width="4.5546875" style="58" customWidth="1"/>
    <col min="15636" max="15873" width="9.109375" style="58"/>
    <col min="15874" max="15874" width="9.44140625" style="58" bestFit="1" customWidth="1"/>
    <col min="15875" max="15875" width="7.5546875" style="58" bestFit="1" customWidth="1"/>
    <col min="15876" max="15876" width="10.44140625" style="58" bestFit="1" customWidth="1"/>
    <col min="15877" max="15877" width="16" style="58" bestFit="1" customWidth="1"/>
    <col min="15878" max="15879" width="4.5546875" style="58" customWidth="1"/>
    <col min="15880" max="15880" width="22.5546875" style="58" bestFit="1" customWidth="1"/>
    <col min="15881" max="15881" width="14.88671875" style="58" bestFit="1" customWidth="1"/>
    <col min="15882" max="15882" width="10.33203125" style="58" bestFit="1" customWidth="1"/>
    <col min="15883" max="15883" width="5.44140625" style="58" bestFit="1" customWidth="1"/>
    <col min="15884" max="15885" width="5.88671875" style="58" bestFit="1" customWidth="1"/>
    <col min="15886" max="15891" width="4.5546875" style="58" customWidth="1"/>
    <col min="15892" max="16129" width="9.109375" style="58"/>
    <col min="16130" max="16130" width="9.44140625" style="58" bestFit="1" customWidth="1"/>
    <col min="16131" max="16131" width="7.5546875" style="58" bestFit="1" customWidth="1"/>
    <col min="16132" max="16132" width="10.44140625" style="58" bestFit="1" customWidth="1"/>
    <col min="16133" max="16133" width="16" style="58" bestFit="1" customWidth="1"/>
    <col min="16134" max="16135" width="4.5546875" style="58" customWidth="1"/>
    <col min="16136" max="16136" width="22.5546875" style="58" bestFit="1" customWidth="1"/>
    <col min="16137" max="16137" width="14.88671875" style="58" bestFit="1" customWidth="1"/>
    <col min="16138" max="16138" width="10.33203125" style="58" bestFit="1" customWidth="1"/>
    <col min="16139" max="16139" width="5.44140625" style="58" bestFit="1" customWidth="1"/>
    <col min="16140" max="16141" width="5.88671875" style="58" bestFit="1" customWidth="1"/>
    <col min="16142" max="16147" width="4.5546875" style="58" customWidth="1"/>
    <col min="16148" max="16384" width="9.109375" style="58"/>
  </cols>
  <sheetData>
    <row r="1" spans="1:19" ht="15" customHeight="1" x14ac:dyDescent="0.25">
      <c r="A1" s="57" t="s">
        <v>39</v>
      </c>
      <c r="B1" s="57" t="s">
        <v>148</v>
      </c>
      <c r="C1" s="57" t="s">
        <v>55</v>
      </c>
      <c r="D1" s="57" t="s">
        <v>126</v>
      </c>
      <c r="E1" s="57" t="s">
        <v>128</v>
      </c>
      <c r="F1" s="57" t="s">
        <v>129</v>
      </c>
      <c r="G1" s="57" t="s">
        <v>131</v>
      </c>
      <c r="H1" s="57" t="s">
        <v>132</v>
      </c>
      <c r="I1" s="57" t="s">
        <v>133</v>
      </c>
      <c r="J1" s="57" t="s">
        <v>98</v>
      </c>
      <c r="K1" s="57" t="s">
        <v>134</v>
      </c>
      <c r="L1" s="57" t="s">
        <v>27</v>
      </c>
      <c r="M1" s="57" t="s">
        <v>135</v>
      </c>
      <c r="N1" s="57" t="s">
        <v>136</v>
      </c>
      <c r="O1" s="57" t="s">
        <v>138</v>
      </c>
      <c r="P1" s="57" t="s">
        <v>139</v>
      </c>
      <c r="Q1" s="57" t="s">
        <v>140</v>
      </c>
      <c r="R1" s="57" t="s">
        <v>141</v>
      </c>
    </row>
    <row r="2" spans="1:19" ht="15" customHeight="1" x14ac:dyDescent="0.25">
      <c r="A2" s="58" t="s">
        <v>123</v>
      </c>
      <c r="B2" s="58" t="s">
        <v>124</v>
      </c>
      <c r="C2" s="58" t="s">
        <v>144</v>
      </c>
      <c r="E2" s="58" t="s">
        <v>168</v>
      </c>
      <c r="F2" s="58" t="s">
        <v>129</v>
      </c>
      <c r="G2" s="58" t="s">
        <v>131</v>
      </c>
      <c r="H2" s="59" t="s">
        <v>167</v>
      </c>
      <c r="I2" s="59" t="s">
        <v>149</v>
      </c>
      <c r="J2" s="59" t="s">
        <v>172</v>
      </c>
      <c r="K2" s="58" t="s">
        <v>134</v>
      </c>
      <c r="N2" s="58" t="s">
        <v>136</v>
      </c>
      <c r="O2" s="58" t="s">
        <v>138</v>
      </c>
      <c r="P2" s="58" t="s">
        <v>139</v>
      </c>
      <c r="Q2" s="58" t="s">
        <v>140</v>
      </c>
      <c r="R2" s="58" t="s">
        <v>141</v>
      </c>
    </row>
    <row r="3" spans="1:19" ht="15" customHeight="1" x14ac:dyDescent="0.25">
      <c r="A3" s="58" t="s">
        <v>123</v>
      </c>
      <c r="B3" s="58" t="s">
        <v>124</v>
      </c>
      <c r="C3" s="58" t="s">
        <v>144</v>
      </c>
      <c r="E3" s="58" t="s">
        <v>168</v>
      </c>
      <c r="F3" s="58">
        <v>4</v>
      </c>
      <c r="G3" s="58">
        <v>4</v>
      </c>
      <c r="H3" s="59" t="s">
        <v>167</v>
      </c>
      <c r="I3" s="59" t="s">
        <v>149</v>
      </c>
      <c r="J3" s="59" t="s">
        <v>150</v>
      </c>
      <c r="K3" s="58" t="s">
        <v>175</v>
      </c>
      <c r="L3" s="58" t="s">
        <v>144</v>
      </c>
      <c r="M3" s="58" t="s">
        <v>151</v>
      </c>
      <c r="N3" s="58">
        <v>4</v>
      </c>
      <c r="O3" s="58" t="s">
        <v>152</v>
      </c>
      <c r="P3" s="58">
        <v>5</v>
      </c>
      <c r="Q3" s="58">
        <v>2</v>
      </c>
      <c r="R3" s="58" t="s">
        <v>173</v>
      </c>
      <c r="S3" s="58">
        <v>5</v>
      </c>
    </row>
    <row r="4" spans="1:19" ht="15" customHeight="1" x14ac:dyDescent="0.25">
      <c r="A4" s="58" t="s">
        <v>123</v>
      </c>
      <c r="B4" s="58" t="s">
        <v>124</v>
      </c>
      <c r="C4" s="58" t="s">
        <v>144</v>
      </c>
      <c r="E4" s="58" t="s">
        <v>168</v>
      </c>
      <c r="F4" s="58">
        <v>3</v>
      </c>
      <c r="G4" s="58">
        <v>2</v>
      </c>
      <c r="H4" s="59" t="s">
        <v>167</v>
      </c>
      <c r="I4" s="59" t="s">
        <v>153</v>
      </c>
      <c r="J4" s="59" t="s">
        <v>154</v>
      </c>
      <c r="K4" s="58">
        <v>5</v>
      </c>
      <c r="L4" s="58" t="s">
        <v>144</v>
      </c>
      <c r="M4" s="58" t="s">
        <v>155</v>
      </c>
      <c r="N4" s="58">
        <v>3</v>
      </c>
      <c r="O4" s="58" t="s">
        <v>156</v>
      </c>
      <c r="P4" s="58">
        <v>2</v>
      </c>
      <c r="Q4" s="58">
        <v>3</v>
      </c>
      <c r="R4" s="58" t="s">
        <v>174</v>
      </c>
      <c r="S4" s="58">
        <v>3</v>
      </c>
    </row>
    <row r="5" spans="1:19" ht="15" customHeight="1" x14ac:dyDescent="0.25">
      <c r="A5" s="57"/>
      <c r="B5" s="57"/>
      <c r="C5" s="57"/>
      <c r="D5" s="57" t="s">
        <v>126</v>
      </c>
      <c r="E5" s="57" t="s">
        <v>128</v>
      </c>
      <c r="F5" s="57" t="s">
        <v>129</v>
      </c>
      <c r="G5" s="57" t="s">
        <v>131</v>
      </c>
      <c r="H5" s="57" t="s">
        <v>132</v>
      </c>
      <c r="I5" s="57" t="s">
        <v>142</v>
      </c>
      <c r="J5" s="57" t="s">
        <v>143</v>
      </c>
      <c r="K5" s="57" t="s">
        <v>98</v>
      </c>
      <c r="L5" s="57" t="s">
        <v>134</v>
      </c>
      <c r="M5" s="57" t="s">
        <v>27</v>
      </c>
      <c r="N5" s="57" t="s">
        <v>135</v>
      </c>
      <c r="O5" s="57" t="s">
        <v>136</v>
      </c>
      <c r="P5" s="57" t="s">
        <v>138</v>
      </c>
      <c r="Q5" s="57" t="s">
        <v>139</v>
      </c>
      <c r="R5" s="57" t="s">
        <v>140</v>
      </c>
      <c r="S5" s="57" t="s">
        <v>141</v>
      </c>
    </row>
    <row r="6" spans="1:19" ht="15" customHeight="1" x14ac:dyDescent="0.25">
      <c r="A6" s="58" t="s">
        <v>123</v>
      </c>
      <c r="B6" s="58" t="s">
        <v>125</v>
      </c>
      <c r="C6" s="58" t="s">
        <v>145</v>
      </c>
      <c r="E6" s="58" t="s">
        <v>168</v>
      </c>
      <c r="F6" s="58">
        <v>3</v>
      </c>
      <c r="G6" s="58">
        <v>2</v>
      </c>
      <c r="H6" s="59" t="s">
        <v>167</v>
      </c>
      <c r="I6" s="59" t="s">
        <v>157</v>
      </c>
      <c r="J6" s="59" t="s">
        <v>158</v>
      </c>
      <c r="K6" s="58" t="s">
        <v>159</v>
      </c>
      <c r="L6" s="58">
        <v>5</v>
      </c>
      <c r="M6" s="58" t="s">
        <v>144</v>
      </c>
      <c r="N6" s="58" t="s">
        <v>160</v>
      </c>
      <c r="O6" s="58">
        <v>3</v>
      </c>
      <c r="P6" s="58" t="s">
        <v>156</v>
      </c>
      <c r="Q6" s="58">
        <v>2</v>
      </c>
      <c r="R6" s="58">
        <v>3</v>
      </c>
      <c r="S6" s="58">
        <v>2</v>
      </c>
    </row>
    <row r="7" spans="1:19" ht="15" customHeight="1" x14ac:dyDescent="0.25">
      <c r="A7" s="57"/>
      <c r="B7" s="57"/>
      <c r="C7" s="57"/>
      <c r="D7" s="57" t="s">
        <v>126</v>
      </c>
      <c r="E7" s="57" t="s">
        <v>128</v>
      </c>
      <c r="F7" s="57" t="s">
        <v>129</v>
      </c>
      <c r="G7" s="57" t="s">
        <v>131</v>
      </c>
      <c r="H7" s="57" t="s">
        <v>132</v>
      </c>
      <c r="I7" s="57" t="s">
        <v>133</v>
      </c>
      <c r="J7" s="57" t="s">
        <v>98</v>
      </c>
      <c r="K7" s="57" t="s">
        <v>134</v>
      </c>
      <c r="L7" s="57" t="s">
        <v>27</v>
      </c>
      <c r="M7" s="57" t="s">
        <v>135</v>
      </c>
      <c r="N7" s="57" t="s">
        <v>136</v>
      </c>
      <c r="O7" s="57" t="s">
        <v>138</v>
      </c>
      <c r="P7" s="57" t="s">
        <v>139</v>
      </c>
      <c r="Q7" s="57" t="s">
        <v>140</v>
      </c>
      <c r="R7" s="57" t="s">
        <v>141</v>
      </c>
    </row>
    <row r="8" spans="1:19" ht="15" customHeight="1" x14ac:dyDescent="0.25">
      <c r="A8" s="58" t="s">
        <v>123</v>
      </c>
      <c r="B8" s="58" t="s">
        <v>124</v>
      </c>
      <c r="C8" s="58" t="s">
        <v>146</v>
      </c>
      <c r="E8" s="58" t="s">
        <v>169</v>
      </c>
      <c r="F8" s="58">
        <v>1</v>
      </c>
      <c r="G8" s="58">
        <v>2</v>
      </c>
      <c r="H8" s="59" t="s">
        <v>167</v>
      </c>
      <c r="I8" s="59" t="s">
        <v>161</v>
      </c>
      <c r="J8" s="59" t="s">
        <v>162</v>
      </c>
      <c r="K8" s="58">
        <v>3</v>
      </c>
      <c r="L8" s="58" t="s">
        <v>146</v>
      </c>
      <c r="M8" s="58" t="s">
        <v>163</v>
      </c>
      <c r="N8" s="58" t="s">
        <v>164</v>
      </c>
      <c r="P8" s="58">
        <v>4</v>
      </c>
      <c r="Q8" s="58">
        <v>5</v>
      </c>
      <c r="R8" s="58">
        <v>6</v>
      </c>
    </row>
  </sheetData>
  <pageMargins left="0.39370078740157483" right="0.39370078740157483" top="0.39370078740157483" bottom="0.39370078740157483" header="0.51181102362204722" footer="0.51181102362204722"/>
  <pageSetup paperSize="9" scale="86" fitToHeight="6" orientation="portrait" horizontalDpi="300" verticalDpi="0" copies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6</vt:i4>
      </vt:variant>
    </vt:vector>
  </HeadingPairs>
  <TitlesOfParts>
    <vt:vector size="14" baseType="lpstr">
      <vt:lpstr>Parameters</vt:lpstr>
      <vt:lpstr>Sizes</vt:lpstr>
      <vt:lpstr>Templates</vt:lpstr>
      <vt:lpstr>Elements</vt:lpstr>
      <vt:lpstr>Schemes</vt:lpstr>
      <vt:lpstr>ElementColours</vt:lpstr>
      <vt:lpstr>UserColours</vt:lpstr>
      <vt:lpstr>fleets</vt:lpstr>
      <vt:lpstr>bordercolour</vt:lpstr>
      <vt:lpstr>commonfolder</vt:lpstr>
      <vt:lpstr>doublesided</vt:lpstr>
      <vt:lpstr>imagefolder</vt:lpstr>
      <vt:lpstr>margin</vt:lpstr>
      <vt:lpstr>sprueheight</vt:lpstr>
    </vt:vector>
  </TitlesOfParts>
  <Company>BAE Systems AI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Newell, Christopher (Ireland Dundrum)</dc:creator>
  <cp:lastModifiedBy>Newell, Christopher (Ireland Dundrum)</cp:lastModifiedBy>
  <dcterms:created xsi:type="dcterms:W3CDTF">2020-08-11T10:33:35Z</dcterms:created>
  <dcterms:modified xsi:type="dcterms:W3CDTF">2020-08-18T08:43:29Z</dcterms:modified>
</cp:coreProperties>
</file>