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60" yWindow="-12" windowWidth="16212" windowHeight="4752" firstSheet="1" activeTab="7"/>
  </bookViews>
  <sheets>
    <sheet name="Parameters" sheetId="1" r:id="rId1"/>
    <sheet name="Sizes" sheetId="2" r:id="rId2"/>
    <sheet name="Templates" sheetId="3" r:id="rId3"/>
    <sheet name="Elements" sheetId="4" r:id="rId4"/>
    <sheet name="Schemes" sheetId="5" r:id="rId5"/>
    <sheet name="ElementColours" sheetId="6" r:id="rId6"/>
    <sheet name="UserColours" sheetId="7" r:id="rId7"/>
    <sheet name="NAW" sheetId="42" r:id="rId8"/>
  </sheets>
  <externalReferences>
    <externalReference r:id="rId9"/>
    <externalReference r:id="rId10"/>
  </externalReferences>
  <definedNames>
    <definedName name="_xlnm._FilterDatabase" localSheetId="3" hidden="1">Elements!$A$1:$U$1</definedName>
    <definedName name="BillingAddress">#REF!</definedName>
    <definedName name="bordercolour">Parameters!$B$6</definedName>
    <definedName name="ColourCodes">[1]!Table14[Colour Name]</definedName>
    <definedName name="commonfolder">Parameters!$B$5</definedName>
    <definedName name="Countries">'[1]Reference Data'!$G$4:$G$50</definedName>
    <definedName name="CurrencyCells">#REF!</definedName>
    <definedName name="doublesided">Parameters!$B$7</definedName>
    <definedName name="FooterAddr1">#REF!</definedName>
    <definedName name="FooterAddr2">#REF!</definedName>
    <definedName name="FooterAddr3">#REF!</definedName>
    <definedName name="FooterAddr4">#REF!</definedName>
    <definedName name="FooterAddr5">#REF!</definedName>
    <definedName name="FooterAddr6">#REF!</definedName>
    <definedName name="FooterInfo1">#REF!</definedName>
    <definedName name="FooterInfo2">#REF!</definedName>
    <definedName name="FooterInfo3">#REF!</definedName>
    <definedName name="FooterInfo4">#REF!</definedName>
    <definedName name="FooterInfo5">#REF!</definedName>
    <definedName name="FooterInfo6">#REF!</definedName>
    <definedName name="Forces">#REF!</definedName>
    <definedName name="FragileStatus">[1]!Table24[Fragile Status]</definedName>
    <definedName name="imagefolder">Parameters!$B$4</definedName>
    <definedName name="margin">Parameters!$B$2</definedName>
    <definedName name="oval432">'[2]Counter Sheet'!#REF!</definedName>
    <definedName name="oval433">'[2]Counter Sheet'!#REF!</definedName>
    <definedName name="SizeSymbols">[1]!Table12[#Data]</definedName>
    <definedName name="sprueheight">Parameters!$B$3</definedName>
    <definedName name="SupportStatus">'[1]Reference Data'!$E$4:$E$10</definedName>
    <definedName name="SupportSymbols">[1]!Table11[#Data]</definedName>
    <definedName name="UnitBorders">[1]!Table55[Borders]</definedName>
    <definedName name="UnitSizes">'[1]Reference Data'!$C$4:$C$29</definedName>
    <definedName name="UnitSymbols">[1]!Table10[#Data]</definedName>
    <definedName name="UnitTypes">'[1]Reference Data'!$A$4:$A$152</definedName>
    <definedName name="Vichy_France">[1]!Table46[Vichy_France]</definedName>
  </definedNames>
  <calcPr calcId="145621"/>
</workbook>
</file>

<file path=xl/calcChain.xml><?xml version="1.0" encoding="utf-8"?>
<calcChain xmlns="http://schemas.openxmlformats.org/spreadsheetml/2006/main">
  <c r="E65" i="7" l="1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</calcChain>
</file>

<file path=xl/sharedStrings.xml><?xml version="1.0" encoding="utf-8"?>
<sst xmlns="http://schemas.openxmlformats.org/spreadsheetml/2006/main" count="611" uniqueCount="209">
  <si>
    <t>FALSE for single-sided counters</t>
  </si>
  <si>
    <t>Double sided</t>
  </si>
  <si>
    <t>Border colour</t>
  </si>
  <si>
    <t>grey50</t>
  </si>
  <si>
    <t>Look here if not found in previous folder</t>
  </si>
  <si>
    <t>images</t>
  </si>
  <si>
    <t>Common image folder</t>
  </si>
  <si>
    <t>Where any images are stored</t>
  </si>
  <si>
    <t>Image folder</t>
  </si>
  <si>
    <t>Vertical separation between blocks of counters</t>
  </si>
  <si>
    <t>Sprue Height</t>
  </si>
  <si>
    <t>Margin size in points between the edge of the page and the counters</t>
  </si>
  <si>
    <t>Margin</t>
  </si>
  <si>
    <t>Comments</t>
  </si>
  <si>
    <t>Value</t>
  </si>
  <si>
    <t>Parameter</t>
  </si>
  <si>
    <t>VGridsize</t>
  </si>
  <si>
    <t>HGridsize</t>
  </si>
  <si>
    <t>BlockHeight</t>
  </si>
  <si>
    <t>BlockWidth</t>
  </si>
  <si>
    <t>Height</t>
  </si>
  <si>
    <t>Width</t>
  </si>
  <si>
    <t>Name</t>
  </si>
  <si>
    <t>Comment</t>
  </si>
  <si>
    <t>b</t>
  </si>
  <si>
    <t>image</t>
  </si>
  <si>
    <t>back</t>
  </si>
  <si>
    <t>f</t>
  </si>
  <si>
    <t>text</t>
  </si>
  <si>
    <t>id</t>
  </si>
  <si>
    <t>flip</t>
  </si>
  <si>
    <t>angle</t>
  </si>
  <si>
    <t>p2</t>
  </si>
  <si>
    <t>p1</t>
  </si>
  <si>
    <t>empty</t>
  </si>
  <si>
    <t>transp</t>
  </si>
  <si>
    <t>align</t>
  </si>
  <si>
    <t>orientation</t>
  </si>
  <si>
    <t>uline</t>
  </si>
  <si>
    <t>Italic</t>
  </si>
  <si>
    <t>bold</t>
  </si>
  <si>
    <t>size</t>
  </si>
  <si>
    <t>font</t>
  </si>
  <si>
    <t>height</t>
  </si>
  <si>
    <t>width</t>
  </si>
  <si>
    <t>top</t>
  </si>
  <si>
    <t>left</t>
  </si>
  <si>
    <t>frontback</t>
  </si>
  <si>
    <t>Nature</t>
  </si>
  <si>
    <t>template</t>
  </si>
  <si>
    <t>black</t>
  </si>
  <si>
    <t>red</t>
  </si>
  <si>
    <t>front</t>
  </si>
  <si>
    <t>gradval</t>
  </si>
  <si>
    <t>gradtype</t>
  </si>
  <si>
    <t>BG2</t>
  </si>
  <si>
    <t>BG</t>
  </si>
  <si>
    <t>FG</t>
  </si>
  <si>
    <t>Element</t>
  </si>
  <si>
    <t>Scheme</t>
  </si>
  <si>
    <t>WHITE</t>
  </si>
  <si>
    <t>GREY20</t>
  </si>
  <si>
    <t>GREY40</t>
  </si>
  <si>
    <t>GREY60</t>
  </si>
  <si>
    <t>GREY80</t>
  </si>
  <si>
    <t>LAVENDER</t>
  </si>
  <si>
    <t>PLUM</t>
  </si>
  <si>
    <t>VIOLET</t>
  </si>
  <si>
    <t>BLUE_GREY</t>
  </si>
  <si>
    <t>INDIGO</t>
  </si>
  <si>
    <t>PALE_BLUE</t>
  </si>
  <si>
    <t>SKY_BLUE</t>
  </si>
  <si>
    <t>LT_BLUE</t>
  </si>
  <si>
    <t>BLUE</t>
  </si>
  <si>
    <t>DK_BLUE</t>
  </si>
  <si>
    <t>LT_TURQUOISE</t>
  </si>
  <si>
    <t>TURQUOISE</t>
  </si>
  <si>
    <t>AQUA</t>
  </si>
  <si>
    <t>TEAL</t>
  </si>
  <si>
    <t>LT_GREEN</t>
  </si>
  <si>
    <t>BT_GREEN</t>
  </si>
  <si>
    <t>SEA_GREEN</t>
  </si>
  <si>
    <t>GREEN</t>
  </si>
  <si>
    <t>DK_GREEN</t>
  </si>
  <si>
    <t>LT_YELLOW</t>
  </si>
  <si>
    <t>YELLOW</t>
  </si>
  <si>
    <t>LIME</t>
  </si>
  <si>
    <t>DK_YELLOW</t>
  </si>
  <si>
    <t>DK_OLIVE</t>
  </si>
  <si>
    <t>TAN</t>
  </si>
  <si>
    <t>GOLD</t>
  </si>
  <si>
    <t>LT_ORANGE</t>
  </si>
  <si>
    <t>ORANGE</t>
  </si>
  <si>
    <t>BROWN</t>
  </si>
  <si>
    <t>ROSE</t>
  </si>
  <si>
    <t>LT_RED</t>
  </si>
  <si>
    <t>RED</t>
  </si>
  <si>
    <t>DK_RED</t>
  </si>
  <si>
    <t>BLACK</t>
  </si>
  <si>
    <t>rgb</t>
  </si>
  <si>
    <t>g</t>
  </si>
  <si>
    <t>r</t>
  </si>
  <si>
    <t>name</t>
  </si>
  <si>
    <t>33CCCC</t>
  </si>
  <si>
    <t>HUNGARY</t>
  </si>
  <si>
    <t>008080</t>
  </si>
  <si>
    <t>ROMANIA</t>
  </si>
  <si>
    <t>6699FF</t>
  </si>
  <si>
    <t>FRANCE_2</t>
  </si>
  <si>
    <t>99FF66</t>
  </si>
  <si>
    <t>ITALY</t>
  </si>
  <si>
    <t>666666</t>
  </si>
  <si>
    <t>GERMANY_SS</t>
  </si>
  <si>
    <t>999999</t>
  </si>
  <si>
    <t>GERMANY</t>
  </si>
  <si>
    <t>CCCC00</t>
  </si>
  <si>
    <t>COMMONWEALTH</t>
  </si>
  <si>
    <t>99CC00</t>
  </si>
  <si>
    <t>USA_LT</t>
  </si>
  <si>
    <t>809900</t>
  </si>
  <si>
    <t>USA_DK</t>
  </si>
  <si>
    <t>FF0000</t>
  </si>
  <si>
    <t>RUSSIA_GD</t>
  </si>
  <si>
    <t>CC9900</t>
  </si>
  <si>
    <t>RUSSIA_2</t>
  </si>
  <si>
    <t>CC99FF</t>
  </si>
  <si>
    <t>SAXONY</t>
  </si>
  <si>
    <t>3366FF</t>
  </si>
  <si>
    <t>SWEDEN</t>
  </si>
  <si>
    <t>FF8080</t>
  </si>
  <si>
    <t>POLAND</t>
  </si>
  <si>
    <t>99FF33</t>
  </si>
  <si>
    <t>OTTOMAN</t>
  </si>
  <si>
    <t>FFFF66</t>
  </si>
  <si>
    <t>PORTUGAL</t>
  </si>
  <si>
    <t>FFCC00</t>
  </si>
  <si>
    <t>SPAIN</t>
  </si>
  <si>
    <t>BRITAIN</t>
  </si>
  <si>
    <t>AUSTRIA</t>
  </si>
  <si>
    <t>PRUSSIA</t>
  </si>
  <si>
    <t>99CCFF</t>
  </si>
  <si>
    <t>FRANCE</t>
  </si>
  <si>
    <t>33CC33</t>
  </si>
  <si>
    <t>RUSSIA</t>
  </si>
  <si>
    <t>sample</t>
  </si>
  <si>
    <t>hex</t>
  </si>
  <si>
    <t>type</t>
  </si>
  <si>
    <t>common</t>
  </si>
  <si>
    <t>I</t>
  </si>
  <si>
    <t>inf</t>
  </si>
  <si>
    <t>VI</t>
  </si>
  <si>
    <t>cav</t>
  </si>
  <si>
    <t>XX</t>
  </si>
  <si>
    <t>Size</t>
  </si>
  <si>
    <t>1/2 INCH</t>
  </si>
  <si>
    <t>Half inch square counters</t>
  </si>
  <si>
    <t>NAW</t>
  </si>
  <si>
    <t>Napoleon at Waterloo, 1st edition.</t>
  </si>
  <si>
    <t>values</t>
  </si>
  <si>
    <t>NAW Br</t>
  </si>
  <si>
    <t>NAW British</t>
  </si>
  <si>
    <t>NAW Pr</t>
  </si>
  <si>
    <t>NAW Prussian</t>
  </si>
  <si>
    <t>NAW Fr</t>
  </si>
  <si>
    <t>NAW French</t>
  </si>
  <si>
    <t>green</t>
  </si>
  <si>
    <t>PaleGreen</t>
  </si>
  <si>
    <t>lightblue</t>
  </si>
  <si>
    <t>BLEED</t>
  </si>
  <si>
    <t>56</t>
  </si>
  <si>
    <t>1 Gd</t>
  </si>
  <si>
    <t>7 - 4</t>
  </si>
  <si>
    <t>Gd Gd</t>
  </si>
  <si>
    <t>6 - 4</t>
  </si>
  <si>
    <t>Br KGL Han</t>
  </si>
  <si>
    <t>2 DB</t>
  </si>
  <si>
    <t>5 - 4</t>
  </si>
  <si>
    <t>DB Nass</t>
  </si>
  <si>
    <t>3 DB</t>
  </si>
  <si>
    <t>4 - 4</t>
  </si>
  <si>
    <t>DB DB</t>
  </si>
  <si>
    <t>Br Br Han</t>
  </si>
  <si>
    <t>R</t>
  </si>
  <si>
    <t>Br Han</t>
  </si>
  <si>
    <t>Bru</t>
  </si>
  <si>
    <t>2 - 4</t>
  </si>
  <si>
    <t>4 - 5</t>
  </si>
  <si>
    <t>Gd</t>
  </si>
  <si>
    <t>Br</t>
  </si>
  <si>
    <t>3 - 5</t>
  </si>
  <si>
    <t>DB</t>
  </si>
  <si>
    <t>1 - 5</t>
  </si>
  <si>
    <t>art</t>
  </si>
  <si>
    <t>3 - 3</t>
  </si>
  <si>
    <t>28</t>
  </si>
  <si>
    <t>BLANK</t>
  </si>
  <si>
    <t>I I</t>
  </si>
  <si>
    <t>2 - 3</t>
  </si>
  <si>
    <t>4 - 3</t>
  </si>
  <si>
    <t>Gr Gd</t>
  </si>
  <si>
    <t>Ch Gd</t>
  </si>
  <si>
    <t>Yg Gd</t>
  </si>
  <si>
    <t>Gd Lt</t>
  </si>
  <si>
    <t>3 - 6</t>
  </si>
  <si>
    <t>Gd Hvy</t>
  </si>
  <si>
    <t>2 - 5</t>
  </si>
  <si>
    <t>5 - 3</t>
  </si>
  <si>
    <t>gradstart</t>
  </si>
  <si>
    <t>gradend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</si>
</sst>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sz val="10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0" fontId="4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2" fillId="2" borderId="0" xfId="0" applyFont="1" applyFill="1" applyBorder="1"/>
    <xf numFmtId="49" fontId="2" fillId="2" borderId="1" xfId="0" applyNumberFormat="1" applyFont="1" applyFill="1" applyBorder="1"/>
    <xf numFmtId="0" fontId="0" fillId="0" borderId="0" xfId="0" applyNumberFormat="1"/>
    <xf numFmtId="0" fontId="2" fillId="2" borderId="1" xfId="0" applyNumberFormat="1" applyFont="1" applyFill="1" applyBorder="1"/>
    <xf numFmtId="49" fontId="0" fillId="0" borderId="0" xfId="0" applyNumberFormat="1"/>
    <xf numFmtId="0" fontId="0" fillId="0" borderId="0" xfId="0" applyNumberFormat="1" applyAlignment="1"/>
    <xf numFmtId="49" fontId="0" fillId="0" borderId="0" xfId="0" applyNumberFormat="1" applyAlignment="1">
      <alignment horizontal="left"/>
    </xf>
    <xf numFmtId="0" fontId="4" fillId="0" borderId="0" xfId="4"/>
    <xf numFmtId="0" fontId="0" fillId="0" borderId="0" xfId="0" applyFill="1" applyBorder="1"/>
    <xf numFmtId="0" fontId="5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</cellXfs>
  <cellStyles count="5">
    <cellStyle name="Non défini" xfId="1"/>
    <cellStyle name="Normal" xfId="0" builtinId="0"/>
    <cellStyle name="Normal 2" xfId="2"/>
    <cellStyle name="Normal 3" xfId="3"/>
    <cellStyle name="Normal_lmn full" xfId="4"/>
  </cellStyles>
  <dxfs count="4">
    <dxf>
      <border>
        <bottom style="thin">
          <color indexed="10"/>
        </bottom>
      </border>
    </dxf>
    <dxf>
      <border>
        <bottom style="thin">
          <color indexed="10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</xdr:row>
      <xdr:rowOff>7620</xdr:rowOff>
    </xdr:from>
    <xdr:to>
      <xdr:col>6</xdr:col>
      <xdr:colOff>594360</xdr:colOff>
      <xdr:row>1</xdr:row>
      <xdr:rowOff>175260</xdr:rowOff>
    </xdr:to>
    <xdr:sp macro="" textlink="">
      <xdr:nvSpPr>
        <xdr:cNvPr id="2" name="Rectangle 618"/>
        <xdr:cNvSpPr>
          <a:spLocks noChangeArrowheads="1"/>
        </xdr:cNvSpPr>
      </xdr:nvSpPr>
      <xdr:spPr bwMode="auto">
        <a:xfrm>
          <a:off x="4465320" y="198120"/>
          <a:ext cx="563880" cy="167640"/>
        </a:xfrm>
        <a:prstGeom prst="rect">
          <a:avLst/>
        </a:prstGeom>
        <a:solidFill>
          <a:srgbClr val="33CC3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2</xdr:row>
      <xdr:rowOff>7620</xdr:rowOff>
    </xdr:from>
    <xdr:to>
      <xdr:col>6</xdr:col>
      <xdr:colOff>594360</xdr:colOff>
      <xdr:row>2</xdr:row>
      <xdr:rowOff>175260</xdr:rowOff>
    </xdr:to>
    <xdr:sp macro="" textlink="">
      <xdr:nvSpPr>
        <xdr:cNvPr id="3" name="Rectangle 619"/>
        <xdr:cNvSpPr>
          <a:spLocks noChangeArrowheads="1"/>
        </xdr:cNvSpPr>
      </xdr:nvSpPr>
      <xdr:spPr bwMode="auto">
        <a:xfrm>
          <a:off x="4465320" y="388620"/>
          <a:ext cx="563880" cy="167640"/>
        </a:xfrm>
        <a:prstGeom prst="rect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3</xdr:row>
      <xdr:rowOff>7620</xdr:rowOff>
    </xdr:from>
    <xdr:to>
      <xdr:col>6</xdr:col>
      <xdr:colOff>594360</xdr:colOff>
      <xdr:row>3</xdr:row>
      <xdr:rowOff>175260</xdr:rowOff>
    </xdr:to>
    <xdr:sp macro="" textlink="">
      <xdr:nvSpPr>
        <xdr:cNvPr id="4" name="Rectangle 620"/>
        <xdr:cNvSpPr>
          <a:spLocks noChangeArrowheads="1"/>
        </xdr:cNvSpPr>
      </xdr:nvSpPr>
      <xdr:spPr bwMode="auto">
        <a:xfrm>
          <a:off x="4465320" y="579120"/>
          <a:ext cx="563880" cy="167640"/>
        </a:xfrm>
        <a:prstGeom prst="rect">
          <a:avLst/>
        </a:prstGeom>
        <a:solidFill>
          <a:srgbClr val="9999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4</xdr:row>
      <xdr:rowOff>7620</xdr:rowOff>
    </xdr:from>
    <xdr:to>
      <xdr:col>6</xdr:col>
      <xdr:colOff>594360</xdr:colOff>
      <xdr:row>4</xdr:row>
      <xdr:rowOff>175260</xdr:rowOff>
    </xdr:to>
    <xdr:sp macro="" textlink="">
      <xdr:nvSpPr>
        <xdr:cNvPr id="5" name="Rectangle 621"/>
        <xdr:cNvSpPr>
          <a:spLocks noChangeArrowheads="1"/>
        </xdr:cNvSpPr>
      </xdr:nvSpPr>
      <xdr:spPr bwMode="auto">
        <a:xfrm>
          <a:off x="4465320" y="769620"/>
          <a:ext cx="563880" cy="167640"/>
        </a:xfrm>
        <a:prstGeom prst="rect">
          <a:avLst/>
        </a:prstGeom>
        <a:solidFill>
          <a:srgbClr val="FFFF6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5</xdr:row>
      <xdr:rowOff>7620</xdr:rowOff>
    </xdr:from>
    <xdr:to>
      <xdr:col>6</xdr:col>
      <xdr:colOff>594360</xdr:colOff>
      <xdr:row>5</xdr:row>
      <xdr:rowOff>175260</xdr:rowOff>
    </xdr:to>
    <xdr:sp macro="" textlink="">
      <xdr:nvSpPr>
        <xdr:cNvPr id="6" name="Rectangle 622"/>
        <xdr:cNvSpPr>
          <a:spLocks noChangeArrowheads="1"/>
        </xdr:cNvSpPr>
      </xdr:nvSpPr>
      <xdr:spPr bwMode="auto">
        <a:xfrm>
          <a:off x="4465320" y="960120"/>
          <a:ext cx="563880" cy="167640"/>
        </a:xfrm>
        <a:prstGeom prst="rect">
          <a:avLst/>
        </a:prstGeom>
        <a:solidFill>
          <a:srgbClr val="FF80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6</xdr:row>
      <xdr:rowOff>7620</xdr:rowOff>
    </xdr:from>
    <xdr:to>
      <xdr:col>6</xdr:col>
      <xdr:colOff>594360</xdr:colOff>
      <xdr:row>6</xdr:row>
      <xdr:rowOff>175260</xdr:rowOff>
    </xdr:to>
    <xdr:sp macro="" textlink="">
      <xdr:nvSpPr>
        <xdr:cNvPr id="7" name="Rectangle 623"/>
        <xdr:cNvSpPr>
          <a:spLocks noChangeArrowheads="1"/>
        </xdr:cNvSpPr>
      </xdr:nvSpPr>
      <xdr:spPr bwMode="auto">
        <a:xfrm>
          <a:off x="4465320" y="1150620"/>
          <a:ext cx="563880" cy="167640"/>
        </a:xfrm>
        <a:prstGeom prst="rect">
          <a:avLst/>
        </a:prstGeom>
        <a:solidFill>
          <a:srgbClr val="FFCC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7</xdr:row>
      <xdr:rowOff>7620</xdr:rowOff>
    </xdr:from>
    <xdr:to>
      <xdr:col>6</xdr:col>
      <xdr:colOff>594360</xdr:colOff>
      <xdr:row>7</xdr:row>
      <xdr:rowOff>175260</xdr:rowOff>
    </xdr:to>
    <xdr:sp macro="" textlink="">
      <xdr:nvSpPr>
        <xdr:cNvPr id="8" name="Rectangle 624"/>
        <xdr:cNvSpPr>
          <a:spLocks noChangeArrowheads="1"/>
        </xdr:cNvSpPr>
      </xdr:nvSpPr>
      <xdr:spPr bwMode="auto">
        <a:xfrm>
          <a:off x="4465320" y="1341120"/>
          <a:ext cx="563880" cy="167640"/>
        </a:xfrm>
        <a:prstGeom prst="rect">
          <a:avLst/>
        </a:prstGeom>
        <a:solidFill>
          <a:srgbClr val="FFFF6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8</xdr:row>
      <xdr:rowOff>7620</xdr:rowOff>
    </xdr:from>
    <xdr:to>
      <xdr:col>6</xdr:col>
      <xdr:colOff>594360</xdr:colOff>
      <xdr:row>8</xdr:row>
      <xdr:rowOff>175260</xdr:rowOff>
    </xdr:to>
    <xdr:sp macro="" textlink="">
      <xdr:nvSpPr>
        <xdr:cNvPr id="9" name="Rectangle 625"/>
        <xdr:cNvSpPr>
          <a:spLocks noChangeArrowheads="1"/>
        </xdr:cNvSpPr>
      </xdr:nvSpPr>
      <xdr:spPr bwMode="auto">
        <a:xfrm>
          <a:off x="4465320" y="1531620"/>
          <a:ext cx="563880" cy="167640"/>
        </a:xfrm>
        <a:prstGeom prst="rect">
          <a:avLst/>
        </a:prstGeom>
        <a:solidFill>
          <a:srgbClr val="99FF3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9</xdr:row>
      <xdr:rowOff>7620</xdr:rowOff>
    </xdr:from>
    <xdr:to>
      <xdr:col>6</xdr:col>
      <xdr:colOff>594360</xdr:colOff>
      <xdr:row>9</xdr:row>
      <xdr:rowOff>175260</xdr:rowOff>
    </xdr:to>
    <xdr:sp macro="" textlink="">
      <xdr:nvSpPr>
        <xdr:cNvPr id="10" name="Rectangle 626"/>
        <xdr:cNvSpPr>
          <a:spLocks noChangeArrowheads="1"/>
        </xdr:cNvSpPr>
      </xdr:nvSpPr>
      <xdr:spPr bwMode="auto">
        <a:xfrm>
          <a:off x="4465320" y="1722120"/>
          <a:ext cx="563880" cy="167640"/>
        </a:xfrm>
        <a:prstGeom prst="rect">
          <a:avLst/>
        </a:prstGeom>
        <a:solidFill>
          <a:srgbClr val="FF80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10</xdr:row>
      <xdr:rowOff>7620</xdr:rowOff>
    </xdr:from>
    <xdr:to>
      <xdr:col>6</xdr:col>
      <xdr:colOff>594360</xdr:colOff>
      <xdr:row>10</xdr:row>
      <xdr:rowOff>175260</xdr:rowOff>
    </xdr:to>
    <xdr:sp macro="" textlink="">
      <xdr:nvSpPr>
        <xdr:cNvPr id="11" name="Rectangle 627"/>
        <xdr:cNvSpPr>
          <a:spLocks noChangeArrowheads="1"/>
        </xdr:cNvSpPr>
      </xdr:nvSpPr>
      <xdr:spPr bwMode="auto">
        <a:xfrm>
          <a:off x="4465320" y="1912620"/>
          <a:ext cx="563880" cy="167640"/>
        </a:xfrm>
        <a:prstGeom prst="rect">
          <a:avLst/>
        </a:prstGeom>
        <a:solidFill>
          <a:srgbClr val="3366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11</xdr:row>
      <xdr:rowOff>7620</xdr:rowOff>
    </xdr:from>
    <xdr:to>
      <xdr:col>6</xdr:col>
      <xdr:colOff>594360</xdr:colOff>
      <xdr:row>11</xdr:row>
      <xdr:rowOff>175260</xdr:rowOff>
    </xdr:to>
    <xdr:sp macro="" textlink="">
      <xdr:nvSpPr>
        <xdr:cNvPr id="12" name="Rectangle 628"/>
        <xdr:cNvSpPr>
          <a:spLocks noChangeArrowheads="1"/>
        </xdr:cNvSpPr>
      </xdr:nvSpPr>
      <xdr:spPr bwMode="auto">
        <a:xfrm>
          <a:off x="4465320" y="2103120"/>
          <a:ext cx="563880" cy="167640"/>
        </a:xfrm>
        <a:prstGeom prst="rect">
          <a:avLst/>
        </a:prstGeom>
        <a:solidFill>
          <a:srgbClr val="CC99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13</xdr:row>
      <xdr:rowOff>7620</xdr:rowOff>
    </xdr:from>
    <xdr:to>
      <xdr:col>6</xdr:col>
      <xdr:colOff>594360</xdr:colOff>
      <xdr:row>13</xdr:row>
      <xdr:rowOff>175260</xdr:rowOff>
    </xdr:to>
    <xdr:sp macro="" textlink="">
      <xdr:nvSpPr>
        <xdr:cNvPr id="13" name="Rectangle 629"/>
        <xdr:cNvSpPr>
          <a:spLocks noChangeArrowheads="1"/>
        </xdr:cNvSpPr>
      </xdr:nvSpPr>
      <xdr:spPr bwMode="auto">
        <a:xfrm>
          <a:off x="4465320" y="2484120"/>
          <a:ext cx="563880" cy="167640"/>
        </a:xfrm>
        <a:prstGeom prst="rect">
          <a:avLst/>
        </a:prstGeom>
        <a:solidFill>
          <a:srgbClr val="CC99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14</xdr:row>
      <xdr:rowOff>7620</xdr:rowOff>
    </xdr:from>
    <xdr:to>
      <xdr:col>6</xdr:col>
      <xdr:colOff>594360</xdr:colOff>
      <xdr:row>14</xdr:row>
      <xdr:rowOff>175260</xdr:rowOff>
    </xdr:to>
    <xdr:sp macro="" textlink="">
      <xdr:nvSpPr>
        <xdr:cNvPr id="14" name="Rectangle 630"/>
        <xdr:cNvSpPr>
          <a:spLocks noChangeArrowheads="1"/>
        </xdr:cNvSpPr>
      </xdr:nvSpPr>
      <xdr:spPr bwMode="auto">
        <a:xfrm>
          <a:off x="4465320" y="2674620"/>
          <a:ext cx="563880" cy="167640"/>
        </a:xfrm>
        <a:prstGeom prst="rect">
          <a:avLst/>
        </a:prstGeom>
        <a:solidFill>
          <a:srgbClr val="FF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15</xdr:row>
      <xdr:rowOff>7620</xdr:rowOff>
    </xdr:from>
    <xdr:to>
      <xdr:col>6</xdr:col>
      <xdr:colOff>594360</xdr:colOff>
      <xdr:row>15</xdr:row>
      <xdr:rowOff>175260</xdr:rowOff>
    </xdr:to>
    <xdr:sp macro="" textlink="">
      <xdr:nvSpPr>
        <xdr:cNvPr id="15" name="Rectangle 631"/>
        <xdr:cNvSpPr>
          <a:spLocks noChangeArrowheads="1"/>
        </xdr:cNvSpPr>
      </xdr:nvSpPr>
      <xdr:spPr bwMode="auto">
        <a:xfrm>
          <a:off x="4465320" y="2865120"/>
          <a:ext cx="563880" cy="167640"/>
        </a:xfrm>
        <a:prstGeom prst="rect">
          <a:avLst/>
        </a:prstGeom>
        <a:solidFill>
          <a:srgbClr val="8099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16</xdr:row>
      <xdr:rowOff>7620</xdr:rowOff>
    </xdr:from>
    <xdr:to>
      <xdr:col>6</xdr:col>
      <xdr:colOff>594360</xdr:colOff>
      <xdr:row>16</xdr:row>
      <xdr:rowOff>175260</xdr:rowOff>
    </xdr:to>
    <xdr:sp macro="" textlink="">
      <xdr:nvSpPr>
        <xdr:cNvPr id="16" name="Rectangle 632"/>
        <xdr:cNvSpPr>
          <a:spLocks noChangeArrowheads="1"/>
        </xdr:cNvSpPr>
      </xdr:nvSpPr>
      <xdr:spPr bwMode="auto">
        <a:xfrm>
          <a:off x="4465320" y="3055620"/>
          <a:ext cx="563880" cy="167640"/>
        </a:xfrm>
        <a:prstGeom prst="rect">
          <a:avLst/>
        </a:prstGeom>
        <a:solidFill>
          <a:srgbClr val="99CC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17</xdr:row>
      <xdr:rowOff>7620</xdr:rowOff>
    </xdr:from>
    <xdr:to>
      <xdr:col>6</xdr:col>
      <xdr:colOff>594360</xdr:colOff>
      <xdr:row>17</xdr:row>
      <xdr:rowOff>175260</xdr:rowOff>
    </xdr:to>
    <xdr:sp macro="" textlink="">
      <xdr:nvSpPr>
        <xdr:cNvPr id="17" name="Rectangle 633"/>
        <xdr:cNvSpPr>
          <a:spLocks noChangeArrowheads="1"/>
        </xdr:cNvSpPr>
      </xdr:nvSpPr>
      <xdr:spPr bwMode="auto">
        <a:xfrm>
          <a:off x="4465320" y="3246120"/>
          <a:ext cx="563880" cy="167640"/>
        </a:xfrm>
        <a:prstGeom prst="rect">
          <a:avLst/>
        </a:prstGeom>
        <a:solidFill>
          <a:srgbClr val="CCCC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18</xdr:row>
      <xdr:rowOff>7620</xdr:rowOff>
    </xdr:from>
    <xdr:to>
      <xdr:col>6</xdr:col>
      <xdr:colOff>594360</xdr:colOff>
      <xdr:row>18</xdr:row>
      <xdr:rowOff>175260</xdr:rowOff>
    </xdr:to>
    <xdr:sp macro="" textlink="">
      <xdr:nvSpPr>
        <xdr:cNvPr id="18" name="Rectangle 634"/>
        <xdr:cNvSpPr>
          <a:spLocks noChangeArrowheads="1"/>
        </xdr:cNvSpPr>
      </xdr:nvSpPr>
      <xdr:spPr bwMode="auto">
        <a:xfrm>
          <a:off x="4465320" y="3436620"/>
          <a:ext cx="563880" cy="167640"/>
        </a:xfrm>
        <a:prstGeom prst="rect">
          <a:avLst/>
        </a:prstGeom>
        <a:solidFill>
          <a:srgbClr val="9999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19</xdr:row>
      <xdr:rowOff>7620</xdr:rowOff>
    </xdr:from>
    <xdr:to>
      <xdr:col>6</xdr:col>
      <xdr:colOff>594360</xdr:colOff>
      <xdr:row>19</xdr:row>
      <xdr:rowOff>175260</xdr:rowOff>
    </xdr:to>
    <xdr:sp macro="" textlink="">
      <xdr:nvSpPr>
        <xdr:cNvPr id="19" name="Rectangle 635"/>
        <xdr:cNvSpPr>
          <a:spLocks noChangeArrowheads="1"/>
        </xdr:cNvSpPr>
      </xdr:nvSpPr>
      <xdr:spPr bwMode="auto">
        <a:xfrm>
          <a:off x="4465320" y="3627120"/>
          <a:ext cx="563880" cy="167640"/>
        </a:xfrm>
        <a:prstGeom prst="rect">
          <a:avLst/>
        </a:prstGeom>
        <a:solidFill>
          <a:srgbClr val="66666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20</xdr:row>
      <xdr:rowOff>7620</xdr:rowOff>
    </xdr:from>
    <xdr:to>
      <xdr:col>6</xdr:col>
      <xdr:colOff>594360</xdr:colOff>
      <xdr:row>20</xdr:row>
      <xdr:rowOff>175260</xdr:rowOff>
    </xdr:to>
    <xdr:sp macro="" textlink="">
      <xdr:nvSpPr>
        <xdr:cNvPr id="20" name="Rectangle 636"/>
        <xdr:cNvSpPr>
          <a:spLocks noChangeArrowheads="1"/>
        </xdr:cNvSpPr>
      </xdr:nvSpPr>
      <xdr:spPr bwMode="auto">
        <a:xfrm>
          <a:off x="4465320" y="3817620"/>
          <a:ext cx="563880" cy="167640"/>
        </a:xfrm>
        <a:prstGeom prst="rect">
          <a:avLst/>
        </a:prstGeom>
        <a:solidFill>
          <a:srgbClr val="99FF6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21</xdr:row>
      <xdr:rowOff>7620</xdr:rowOff>
    </xdr:from>
    <xdr:to>
      <xdr:col>6</xdr:col>
      <xdr:colOff>594360</xdr:colOff>
      <xdr:row>21</xdr:row>
      <xdr:rowOff>175260</xdr:rowOff>
    </xdr:to>
    <xdr:sp macro="" textlink="">
      <xdr:nvSpPr>
        <xdr:cNvPr id="21" name="Rectangle 637"/>
        <xdr:cNvSpPr>
          <a:spLocks noChangeArrowheads="1"/>
        </xdr:cNvSpPr>
      </xdr:nvSpPr>
      <xdr:spPr bwMode="auto">
        <a:xfrm>
          <a:off x="4465320" y="4008120"/>
          <a:ext cx="563880" cy="167640"/>
        </a:xfrm>
        <a:prstGeom prst="rect">
          <a:avLst/>
        </a:prstGeom>
        <a:solidFill>
          <a:srgbClr val="6699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22</xdr:row>
      <xdr:rowOff>7620</xdr:rowOff>
    </xdr:from>
    <xdr:to>
      <xdr:col>6</xdr:col>
      <xdr:colOff>594360</xdr:colOff>
      <xdr:row>22</xdr:row>
      <xdr:rowOff>175260</xdr:rowOff>
    </xdr:to>
    <xdr:sp macro="" textlink="">
      <xdr:nvSpPr>
        <xdr:cNvPr id="22" name="Rectangle 638"/>
        <xdr:cNvSpPr>
          <a:spLocks noChangeArrowheads="1"/>
        </xdr:cNvSpPr>
      </xdr:nvSpPr>
      <xdr:spPr bwMode="auto">
        <a:xfrm>
          <a:off x="4465320" y="4198620"/>
          <a:ext cx="563880" cy="167640"/>
        </a:xfrm>
        <a:prstGeom prst="rect">
          <a:avLst/>
        </a:prstGeom>
        <a:solidFill>
          <a:srgbClr val="0080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23</xdr:row>
      <xdr:rowOff>7620</xdr:rowOff>
    </xdr:from>
    <xdr:to>
      <xdr:col>6</xdr:col>
      <xdr:colOff>594360</xdr:colOff>
      <xdr:row>23</xdr:row>
      <xdr:rowOff>175260</xdr:rowOff>
    </xdr:to>
    <xdr:sp macro="" textlink="">
      <xdr:nvSpPr>
        <xdr:cNvPr id="23" name="Rectangle 639"/>
        <xdr:cNvSpPr>
          <a:spLocks noChangeArrowheads="1"/>
        </xdr:cNvSpPr>
      </xdr:nvSpPr>
      <xdr:spPr bwMode="auto">
        <a:xfrm>
          <a:off x="4465320" y="4389120"/>
          <a:ext cx="563880" cy="167640"/>
        </a:xfrm>
        <a:prstGeom prst="rect">
          <a:avLst/>
        </a:prstGeom>
        <a:solidFill>
          <a:srgbClr val="33CCCC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opher.newell/AppData/Local/Microsoft/Windows/Temporary%20Internet%20Files/Content.Outlook/ZH37JALY/_Counter%20Generator_2010_v1.13%20(2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pBb/Downloads/Counters%20for%20G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er Sheet"/>
      <sheetName val="Unit Data Entry"/>
      <sheetName val="General Info"/>
      <sheetName val="ColourScheme"/>
      <sheetName val="Reference Data"/>
      <sheetName val="UnitSymbols"/>
      <sheetName val="Sample Counters"/>
      <sheetName val="Please Wait"/>
      <sheetName val="Sheet2"/>
      <sheetName val="Sheet1"/>
      <sheetName val="_Counter Generator_2010_v1"/>
    </sheetNames>
    <sheetDataSet>
      <sheetData sheetId="0"/>
      <sheetData sheetId="1"/>
      <sheetData sheetId="2"/>
      <sheetData sheetId="3"/>
      <sheetData sheetId="4">
        <row r="4">
          <cell r="A4" t="str">
            <v>Aerosan</v>
          </cell>
          <cell r="C4" t="str">
            <v>--select--</v>
          </cell>
          <cell r="E4" t="str">
            <v>Full Support Capable</v>
          </cell>
          <cell r="G4" t="str">
            <v>--select--</v>
          </cell>
        </row>
        <row r="5">
          <cell r="A5" t="str">
            <v>Air Landing</v>
          </cell>
          <cell r="C5" t="str">
            <v>Corps</v>
          </cell>
          <cell r="E5" t="str">
            <v>Unsupported</v>
          </cell>
          <cell r="G5" t="str">
            <v>Germany</v>
          </cell>
        </row>
        <row r="6">
          <cell r="A6" t="str">
            <v>Amphibious Assault Engineer</v>
          </cell>
          <cell r="C6" t="str">
            <v>Corps HQ</v>
          </cell>
          <cell r="E6" t="str">
            <v>Self-Supported</v>
          </cell>
          <cell r="G6" t="str">
            <v>Great_Britain</v>
          </cell>
        </row>
        <row r="7">
          <cell r="A7" t="str">
            <v>Amphibious Light Armor</v>
          </cell>
          <cell r="C7" t="str">
            <v>Division (4 REs)</v>
          </cell>
          <cell r="E7" t="str">
            <v>4 units</v>
          </cell>
          <cell r="G7" t="str">
            <v>Soviet_Union</v>
          </cell>
        </row>
        <row r="8">
          <cell r="A8" t="str">
            <v>Amphibious Sabotage Commando</v>
          </cell>
          <cell r="C8" t="str">
            <v>Division Group (4 REs)</v>
          </cell>
          <cell r="E8" t="str">
            <v>3 units</v>
          </cell>
          <cell r="G8" t="str">
            <v>France</v>
          </cell>
        </row>
        <row r="9">
          <cell r="A9" t="str">
            <v>Amphibious Tank</v>
          </cell>
          <cell r="C9" t="str">
            <v>Division (3 REs)</v>
          </cell>
          <cell r="E9" t="str">
            <v>2 units</v>
          </cell>
          <cell r="G9" t="str">
            <v>USA</v>
          </cell>
        </row>
        <row r="10">
          <cell r="A10" t="str">
            <v>Amphibious/Marine</v>
          </cell>
          <cell r="C10" t="str">
            <v>Division Group (3 REs)</v>
          </cell>
          <cell r="E10" t="str">
            <v>1 unit</v>
          </cell>
          <cell r="G10" t="str">
            <v>Italy</v>
          </cell>
        </row>
        <row r="11">
          <cell r="A11" t="str">
            <v>Antitank</v>
          </cell>
          <cell r="C11" t="str">
            <v>Division (2 REs)</v>
          </cell>
          <cell r="G11" t="str">
            <v>Afghanistan</v>
          </cell>
        </row>
        <row r="12">
          <cell r="A12" t="str">
            <v>Armor</v>
          </cell>
          <cell r="C12" t="str">
            <v>Division HQ</v>
          </cell>
          <cell r="G12" t="str">
            <v>Australia</v>
          </cell>
        </row>
        <row r="13">
          <cell r="A13" t="str">
            <v>Armor Train Artillery</v>
          </cell>
          <cell r="C13" t="str">
            <v>Division Group (2 REs)</v>
          </cell>
          <cell r="G13" t="str">
            <v>Belgium</v>
          </cell>
        </row>
        <row r="14">
          <cell r="A14" t="str">
            <v>Armored Car</v>
          </cell>
          <cell r="C14" t="str">
            <v>Brigade (2 REs)</v>
          </cell>
          <cell r="G14" t="str">
            <v>Brazil</v>
          </cell>
        </row>
        <row r="15">
          <cell r="A15" t="str">
            <v>Armored Train Security</v>
          </cell>
          <cell r="C15" t="str">
            <v>Brigade Group (2 REs)</v>
          </cell>
          <cell r="G15" t="str">
            <v>Bulgaria</v>
          </cell>
        </row>
        <row r="16">
          <cell r="A16" t="str">
            <v>Artillery</v>
          </cell>
          <cell r="C16" t="str">
            <v>Brigade (1 RE)</v>
          </cell>
          <cell r="G16" t="str">
            <v>Canada</v>
          </cell>
        </row>
        <row r="17">
          <cell r="A17" t="str">
            <v>Assault Engineer</v>
          </cell>
          <cell r="C17" t="str">
            <v>Brigade HQ</v>
          </cell>
          <cell r="G17" t="str">
            <v>Croatia</v>
          </cell>
        </row>
        <row r="18">
          <cell r="A18" t="str">
            <v>Assault Engineer Tank</v>
          </cell>
          <cell r="C18" t="str">
            <v>Brigade Group (1 RE)</v>
          </cell>
          <cell r="G18" t="str">
            <v>Czechoslovakia</v>
          </cell>
        </row>
        <row r="19">
          <cell r="A19" t="str">
            <v>Assault Gun</v>
          </cell>
          <cell r="C19" t="str">
            <v>Regiment</v>
          </cell>
          <cell r="G19" t="str">
            <v>Denmark</v>
          </cell>
        </row>
        <row r="20">
          <cell r="A20" t="str">
            <v>Bicycle</v>
          </cell>
          <cell r="C20" t="str">
            <v>Regiment HQ</v>
          </cell>
          <cell r="G20" t="str">
            <v>Egypt</v>
          </cell>
        </row>
        <row r="21">
          <cell r="A21" t="str">
            <v>Border</v>
          </cell>
          <cell r="C21" t="str">
            <v>Regiment Group</v>
          </cell>
          <cell r="G21" t="str">
            <v>Estonia</v>
          </cell>
        </row>
        <row r="22">
          <cell r="A22" t="str">
            <v>Border Cavalry</v>
          </cell>
          <cell r="C22" t="str">
            <v>Battalion</v>
          </cell>
          <cell r="G22" t="str">
            <v>Ethiopia</v>
          </cell>
        </row>
        <row r="23">
          <cell r="A23" t="str">
            <v>Cavalry</v>
          </cell>
          <cell r="C23" t="str">
            <v>Battalion Group</v>
          </cell>
          <cell r="G23" t="str">
            <v>Finland</v>
          </cell>
        </row>
        <row r="24">
          <cell r="A24" t="str">
            <v>Cavalry Mechanised</v>
          </cell>
          <cell r="C24" t="str">
            <v>Cadre</v>
          </cell>
          <cell r="G24" t="str">
            <v>Greece</v>
          </cell>
        </row>
        <row r="25">
          <cell r="A25" t="str">
            <v>Coast Artillery</v>
          </cell>
          <cell r="C25" t="str">
            <v>Battle Group</v>
          </cell>
          <cell r="G25" t="str">
            <v>Hungary</v>
          </cell>
        </row>
        <row r="26">
          <cell r="A26" t="str">
            <v>Coastal</v>
          </cell>
          <cell r="C26" t="str">
            <v>Remnant</v>
          </cell>
          <cell r="G26" t="str">
            <v>India</v>
          </cell>
        </row>
        <row r="27">
          <cell r="A27" t="str">
            <v>Combat Engineer</v>
          </cell>
          <cell r="C27" t="str">
            <v>3 RE</v>
          </cell>
          <cell r="G27" t="str">
            <v>Iran</v>
          </cell>
        </row>
        <row r="28">
          <cell r="A28" t="str">
            <v>Commando</v>
          </cell>
          <cell r="C28" t="str">
            <v>2 RE</v>
          </cell>
          <cell r="G28" t="str">
            <v>Iraq</v>
          </cell>
        </row>
        <row r="29">
          <cell r="A29" t="str">
            <v>Construction Engineer</v>
          </cell>
          <cell r="C29" t="str">
            <v>1 RE</v>
          </cell>
          <cell r="G29" t="str">
            <v>Ireland</v>
          </cell>
        </row>
        <row r="30">
          <cell r="A30" t="str">
            <v>Engineer Tank</v>
          </cell>
          <cell r="G30" t="str">
            <v>Latvia</v>
          </cell>
        </row>
        <row r="31">
          <cell r="A31" t="str">
            <v>Factory Guards</v>
          </cell>
          <cell r="G31" t="str">
            <v>Lithuania</v>
          </cell>
        </row>
        <row r="32">
          <cell r="A32" t="str">
            <v>Flame Engineer</v>
          </cell>
          <cell r="G32" t="str">
            <v>Luxembourg</v>
          </cell>
        </row>
        <row r="33">
          <cell r="A33" t="str">
            <v>Flamethrower Tank</v>
          </cell>
          <cell r="G33" t="str">
            <v>Netherlands</v>
          </cell>
        </row>
        <row r="34">
          <cell r="A34" t="str">
            <v>Flammpanzer</v>
          </cell>
          <cell r="G34" t="str">
            <v>New_Zealand</v>
          </cell>
        </row>
        <row r="35">
          <cell r="A35" t="str">
            <v>Fortified area</v>
          </cell>
          <cell r="G35" t="str">
            <v>Norway</v>
          </cell>
        </row>
        <row r="36">
          <cell r="A36" t="str">
            <v>Fortress</v>
          </cell>
          <cell r="G36" t="str">
            <v>Poland</v>
          </cell>
        </row>
        <row r="37">
          <cell r="A37" t="str">
            <v>Fortress Machinegun</v>
          </cell>
          <cell r="G37" t="str">
            <v>Portugal</v>
          </cell>
        </row>
        <row r="38">
          <cell r="A38" t="str">
            <v>Glider Artillery</v>
          </cell>
          <cell r="G38" t="str">
            <v>Romania</v>
          </cell>
        </row>
        <row r="39">
          <cell r="A39" t="str">
            <v>Glider Combat Engineer</v>
          </cell>
          <cell r="G39" t="str">
            <v>Saudi_Arabia</v>
          </cell>
        </row>
        <row r="40">
          <cell r="A40" t="str">
            <v>Heavy Antiarcraft</v>
          </cell>
          <cell r="G40" t="str">
            <v>Slovakia</v>
          </cell>
        </row>
        <row r="41">
          <cell r="A41" t="str">
            <v>Heavy Antitank</v>
          </cell>
          <cell r="G41" t="str">
            <v>South_Africa</v>
          </cell>
        </row>
        <row r="42">
          <cell r="A42" t="str">
            <v>Heavy Engineer Tank</v>
          </cell>
          <cell r="G42" t="str">
            <v>Spain</v>
          </cell>
        </row>
        <row r="43">
          <cell r="A43" t="str">
            <v>Heavy Siege Artillery</v>
          </cell>
          <cell r="G43" t="str">
            <v>Sweden</v>
          </cell>
        </row>
        <row r="44">
          <cell r="A44" t="str">
            <v>Heavy Tank</v>
          </cell>
          <cell r="G44" t="str">
            <v>Switzerland</v>
          </cell>
        </row>
        <row r="45">
          <cell r="A45" t="str">
            <v>Heavy Tank Destroyer</v>
          </cell>
          <cell r="G45" t="str">
            <v>Transjordan</v>
          </cell>
        </row>
        <row r="46">
          <cell r="A46" t="str">
            <v>High Mountain</v>
          </cell>
          <cell r="G46" t="str">
            <v>Turkey</v>
          </cell>
        </row>
        <row r="47">
          <cell r="A47" t="str">
            <v>Horse Artillery</v>
          </cell>
          <cell r="G47" t="str">
            <v>Ukraine</v>
          </cell>
        </row>
        <row r="48">
          <cell r="A48" t="str">
            <v>Infantry</v>
          </cell>
          <cell r="G48" t="str">
            <v>Vichy_France</v>
          </cell>
        </row>
        <row r="49">
          <cell r="A49" t="str">
            <v>Landing Vehicle Tank</v>
          </cell>
          <cell r="G49" t="str">
            <v>Yemen</v>
          </cell>
        </row>
        <row r="50">
          <cell r="A50" t="str">
            <v>Light Antiaircraft</v>
          </cell>
          <cell r="G50" t="str">
            <v>Yugoslavia</v>
          </cell>
        </row>
        <row r="51">
          <cell r="A51" t="str">
            <v>Light Armor</v>
          </cell>
        </row>
        <row r="52">
          <cell r="A52" t="str">
            <v>Light Infantry/Jaeger</v>
          </cell>
        </row>
        <row r="53">
          <cell r="A53" t="str">
            <v>Light Mountain Infantry</v>
          </cell>
        </row>
        <row r="54">
          <cell r="A54" t="str">
            <v>Light Ski</v>
          </cell>
        </row>
        <row r="55">
          <cell r="A55" t="str">
            <v>Machinegun</v>
          </cell>
        </row>
        <row r="56">
          <cell r="A56" t="str">
            <v>Machinegun Artillery</v>
          </cell>
        </row>
        <row r="57">
          <cell r="A57" t="str">
            <v>Machinegun Security</v>
          </cell>
        </row>
        <row r="58">
          <cell r="A58" t="str">
            <v>Marine Commando/Ranger</v>
          </cell>
        </row>
        <row r="59">
          <cell r="A59" t="str">
            <v>Mechanised</v>
          </cell>
        </row>
        <row r="60">
          <cell r="A60" t="str">
            <v>Mechanised Commando</v>
          </cell>
        </row>
        <row r="61">
          <cell r="A61" t="str">
            <v>Mixed</v>
          </cell>
        </row>
        <row r="62">
          <cell r="A62" t="str">
            <v>Mortar</v>
          </cell>
        </row>
        <row r="63">
          <cell r="A63" t="str">
            <v>Motorcycle</v>
          </cell>
        </row>
        <row r="64">
          <cell r="A64" t="str">
            <v>Motorised Antitank</v>
          </cell>
        </row>
        <row r="65">
          <cell r="A65" t="str">
            <v>Motorised Artillery</v>
          </cell>
        </row>
        <row r="66">
          <cell r="A66" t="str">
            <v>Motorised Assault Engineer</v>
          </cell>
        </row>
        <row r="67">
          <cell r="A67" t="str">
            <v>Motorised Cavalry</v>
          </cell>
        </row>
        <row r="68">
          <cell r="A68" t="str">
            <v>Motorised Combat Engineer</v>
          </cell>
        </row>
        <row r="69">
          <cell r="A69" t="str">
            <v>Motorised Commando</v>
          </cell>
        </row>
        <row r="70">
          <cell r="A70" t="str">
            <v>Motorised Heavy Antiaircraft</v>
          </cell>
        </row>
        <row r="71">
          <cell r="A71" t="str">
            <v>Motorised Heavy Antitank</v>
          </cell>
        </row>
        <row r="72">
          <cell r="A72" t="str">
            <v>Motorised Infantry</v>
          </cell>
        </row>
        <row r="73">
          <cell r="A73" t="str">
            <v>Motorised Light Antiaircraft</v>
          </cell>
        </row>
        <row r="74">
          <cell r="A74" t="str">
            <v>Motorised Machinegun</v>
          </cell>
        </row>
        <row r="75">
          <cell r="A75" t="str">
            <v>Motorised Machinegun Artillery</v>
          </cell>
        </row>
        <row r="76">
          <cell r="A76" t="str">
            <v>Motorised Mortar</v>
          </cell>
        </row>
        <row r="77">
          <cell r="A77" t="str">
            <v>Motorised Political Police</v>
          </cell>
        </row>
        <row r="78">
          <cell r="A78" t="str">
            <v>Motorised Rocket Artillery</v>
          </cell>
        </row>
        <row r="79">
          <cell r="A79" t="str">
            <v>Motorised Sabotage Commando</v>
          </cell>
        </row>
        <row r="80">
          <cell r="A80" t="str">
            <v>Motorised Support Group</v>
          </cell>
        </row>
        <row r="81">
          <cell r="A81" t="str">
            <v>Motorised Training</v>
          </cell>
        </row>
        <row r="82">
          <cell r="A82" t="str">
            <v>Motorised Transport</v>
          </cell>
        </row>
        <row r="83">
          <cell r="A83" t="str">
            <v>Mountain</v>
          </cell>
        </row>
        <row r="84">
          <cell r="A84" t="str">
            <v>Mountain Artillery</v>
          </cell>
        </row>
        <row r="85">
          <cell r="A85" t="str">
            <v>Mountain Border</v>
          </cell>
        </row>
        <row r="86">
          <cell r="A86" t="str">
            <v>Mountain Combat Engineer</v>
          </cell>
        </row>
        <row r="87">
          <cell r="A87" t="str">
            <v>Mountain Commando</v>
          </cell>
        </row>
        <row r="88">
          <cell r="A88" t="str">
            <v>Mountain Construction</v>
          </cell>
        </row>
        <row r="89">
          <cell r="A89" t="str">
            <v>Mountain Machinegun</v>
          </cell>
        </row>
        <row r="90">
          <cell r="A90" t="str">
            <v>Mountain Mortar</v>
          </cell>
        </row>
        <row r="91">
          <cell r="A91" t="str">
            <v>Mountain Police</v>
          </cell>
        </row>
        <row r="92">
          <cell r="A92" t="str">
            <v>Parachute</v>
          </cell>
        </row>
        <row r="93">
          <cell r="A93" t="str">
            <v>Parachute Commando</v>
          </cell>
        </row>
        <row r="94">
          <cell r="A94" t="str">
            <v>Parachute-Infantry</v>
          </cell>
        </row>
        <row r="95">
          <cell r="A95" t="str">
            <v>Partisan</v>
          </cell>
        </row>
        <row r="96">
          <cell r="A96" t="str">
            <v>Partisan Cavalry</v>
          </cell>
        </row>
        <row r="97">
          <cell r="A97" t="str">
            <v>Partisan Commando</v>
          </cell>
        </row>
        <row r="98">
          <cell r="A98" t="str">
            <v>Partisan Sabotage Commando</v>
          </cell>
        </row>
        <row r="99">
          <cell r="A99" t="str">
            <v>Partisan Ski Commando</v>
          </cell>
        </row>
        <row r="100">
          <cell r="A100" t="str">
            <v>Pipeline Construction</v>
          </cell>
        </row>
        <row r="101">
          <cell r="A101" t="str">
            <v>Police</v>
          </cell>
        </row>
        <row r="102">
          <cell r="A102" t="str">
            <v>Political Police</v>
          </cell>
        </row>
        <row r="103">
          <cell r="A103" t="str">
            <v>Port Construction</v>
          </cell>
        </row>
        <row r="104">
          <cell r="A104" t="str">
            <v>Position Antiaircraft</v>
          </cell>
        </row>
        <row r="105">
          <cell r="A105" t="str">
            <v>Punitive</v>
          </cell>
        </row>
        <row r="106">
          <cell r="A106" t="str">
            <v>Punitive Construction</v>
          </cell>
        </row>
        <row r="107">
          <cell r="A107" t="str">
            <v>Punitive Fortress</v>
          </cell>
        </row>
        <row r="108">
          <cell r="A108" t="str">
            <v>Reserve</v>
          </cell>
        </row>
        <row r="109">
          <cell r="A109" t="str">
            <v>Reserve Armor Car</v>
          </cell>
        </row>
        <row r="110">
          <cell r="A110" t="str">
            <v>Reserve Artillery</v>
          </cell>
        </row>
        <row r="111">
          <cell r="A111" t="str">
            <v>Reserve Cavalry</v>
          </cell>
        </row>
        <row r="112">
          <cell r="A112" t="str">
            <v>Reserve Combat Engineer</v>
          </cell>
        </row>
        <row r="113">
          <cell r="A113" t="str">
            <v>Reserve Light Antiaircraft</v>
          </cell>
        </row>
        <row r="114">
          <cell r="A114" t="str">
            <v>Reserve Light Armor</v>
          </cell>
        </row>
        <row r="115">
          <cell r="A115" t="str">
            <v>Reserve Motorised</v>
          </cell>
        </row>
        <row r="116">
          <cell r="A116" t="str">
            <v>Reserve Mountain</v>
          </cell>
        </row>
        <row r="117">
          <cell r="A117" t="str">
            <v>Reserve Parachute</v>
          </cell>
        </row>
        <row r="118">
          <cell r="A118" t="str">
            <v>Reserve RR Construction</v>
          </cell>
        </row>
        <row r="119">
          <cell r="A119" t="str">
            <v>Reserve Tank</v>
          </cell>
        </row>
        <row r="120">
          <cell r="A120" t="str">
            <v>Rocket Artillery</v>
          </cell>
        </row>
        <row r="121">
          <cell r="A121" t="str">
            <v>RR Artillery</v>
          </cell>
        </row>
        <row r="122">
          <cell r="A122" t="str">
            <v>RR Construction</v>
          </cell>
        </row>
        <row r="123">
          <cell r="A123" t="str">
            <v>RR Engineer</v>
          </cell>
        </row>
        <row r="124">
          <cell r="A124" t="str">
            <v>Sabotage Commando</v>
          </cell>
        </row>
        <row r="125">
          <cell r="A125" t="str">
            <v>Security</v>
          </cell>
        </row>
        <row r="126">
          <cell r="A126" t="str">
            <v>--select--</v>
          </cell>
        </row>
        <row r="127">
          <cell r="A127" t="str">
            <v>Siege Artillery</v>
          </cell>
        </row>
        <row r="128">
          <cell r="A128" t="str">
            <v>Ski</v>
          </cell>
        </row>
        <row r="129">
          <cell r="A129" t="str">
            <v>Ski Machinegun</v>
          </cell>
        </row>
        <row r="130">
          <cell r="A130" t="str">
            <v>Ski Mountain Light Infantry</v>
          </cell>
        </row>
        <row r="131">
          <cell r="A131" t="str">
            <v>Sleigh</v>
          </cell>
        </row>
        <row r="132">
          <cell r="A132" t="str">
            <v>Sleigh Cavalry</v>
          </cell>
        </row>
        <row r="133">
          <cell r="A133" t="str">
            <v>Static</v>
          </cell>
        </row>
        <row r="134">
          <cell r="A134" t="str">
            <v>Sturmpanzer</v>
          </cell>
        </row>
        <row r="135">
          <cell r="A135" t="str">
            <v>Tank Destroyer</v>
          </cell>
        </row>
        <row r="136">
          <cell r="A136" t="str">
            <v>Training</v>
          </cell>
        </row>
        <row r="137">
          <cell r="A137" t="str">
            <v>Training Aerosan</v>
          </cell>
        </row>
        <row r="138">
          <cell r="A138" t="str">
            <v>Training Antitank</v>
          </cell>
        </row>
        <row r="139">
          <cell r="A139" t="str">
            <v>Training Armor</v>
          </cell>
        </row>
        <row r="140">
          <cell r="A140" t="str">
            <v>Training Armor Car</v>
          </cell>
        </row>
        <row r="141">
          <cell r="A141" t="str">
            <v>Training Artillery</v>
          </cell>
        </row>
        <row r="142">
          <cell r="A142" t="str">
            <v>Training Cavalry</v>
          </cell>
        </row>
        <row r="143">
          <cell r="A143" t="str">
            <v>Training Coastal Artillery</v>
          </cell>
        </row>
        <row r="144">
          <cell r="A144" t="str">
            <v>Training Combat Engineer</v>
          </cell>
        </row>
        <row r="145">
          <cell r="A145" t="str">
            <v>Training Heavy Antiaircraft</v>
          </cell>
        </row>
        <row r="146">
          <cell r="A146" t="str">
            <v>Training Light Armor</v>
          </cell>
        </row>
        <row r="147">
          <cell r="A147" t="str">
            <v>Training Mechanised</v>
          </cell>
        </row>
        <row r="148">
          <cell r="A148" t="str">
            <v>Training Mortar</v>
          </cell>
        </row>
        <row r="149">
          <cell r="A149" t="str">
            <v>Training Mountain</v>
          </cell>
        </row>
        <row r="150">
          <cell r="A150" t="str">
            <v>Training Parachute</v>
          </cell>
        </row>
        <row r="151">
          <cell r="A151" t="str">
            <v>Transport Counter</v>
          </cell>
        </row>
        <row r="152">
          <cell r="A152" t="str">
            <v>V-Weapons</v>
          </cell>
        </row>
      </sheetData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er Shee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4"/>
  <sheetViews>
    <sheetView workbookViewId="0">
      <selection activeCell="B8" sqref="B8"/>
    </sheetView>
  </sheetViews>
  <sheetFormatPr defaultRowHeight="13.2" x14ac:dyDescent="0.25"/>
  <cols>
    <col min="1" max="1" width="19" bestFit="1" customWidth="1"/>
  </cols>
  <sheetData>
    <row r="1" spans="1:5" x14ac:dyDescent="0.25">
      <c r="A1" s="2" t="s">
        <v>15</v>
      </c>
      <c r="B1" s="3" t="s">
        <v>14</v>
      </c>
      <c r="C1" s="2" t="s">
        <v>13</v>
      </c>
    </row>
    <row r="2" spans="1:5" x14ac:dyDescent="0.25">
      <c r="A2" t="s">
        <v>12</v>
      </c>
      <c r="B2" s="1">
        <v>15</v>
      </c>
      <c r="C2" t="s">
        <v>11</v>
      </c>
    </row>
    <row r="3" spans="1:5" x14ac:dyDescent="0.25">
      <c r="A3" t="s">
        <v>10</v>
      </c>
      <c r="B3" s="1">
        <v>10</v>
      </c>
      <c r="C3" t="s">
        <v>9</v>
      </c>
    </row>
    <row r="4" spans="1:5" x14ac:dyDescent="0.25">
      <c r="A4" t="s">
        <v>8</v>
      </c>
      <c r="B4" s="1" t="s">
        <v>5</v>
      </c>
      <c r="C4" t="s">
        <v>7</v>
      </c>
      <c r="E4" s="1"/>
    </row>
    <row r="5" spans="1:5" x14ac:dyDescent="0.25">
      <c r="A5" t="s">
        <v>6</v>
      </c>
      <c r="B5" s="1" t="s">
        <v>147</v>
      </c>
      <c r="C5" t="s">
        <v>4</v>
      </c>
      <c r="E5" s="1"/>
    </row>
    <row r="6" spans="1:5" x14ac:dyDescent="0.25">
      <c r="A6" t="s">
        <v>2</v>
      </c>
      <c r="B6" s="1" t="s">
        <v>3</v>
      </c>
      <c r="C6" t="s">
        <v>2</v>
      </c>
    </row>
    <row r="7" spans="1:5" x14ac:dyDescent="0.25">
      <c r="A7" t="s">
        <v>1</v>
      </c>
      <c r="B7" s="1" t="b">
        <v>1</v>
      </c>
      <c r="C7" t="s">
        <v>0</v>
      </c>
    </row>
    <row r="11" spans="1:5" x14ac:dyDescent="0.25">
      <c r="B11" s="14"/>
    </row>
    <row r="12" spans="1:5" x14ac:dyDescent="0.25">
      <c r="B12" s="14"/>
    </row>
    <row r="13" spans="1:5" x14ac:dyDescent="0.25">
      <c r="B13" s="14"/>
    </row>
    <row r="14" spans="1:5" x14ac:dyDescent="0.25">
      <c r="B14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"/>
  <sheetViews>
    <sheetView workbookViewId="0">
      <selection activeCell="A3" sqref="A3:H9"/>
    </sheetView>
  </sheetViews>
  <sheetFormatPr defaultColWidth="9.109375" defaultRowHeight="13.2" x14ac:dyDescent="0.25"/>
  <sheetData>
    <row r="1" spans="1:11" x14ac:dyDescent="0.25">
      <c r="A1" s="5" t="s">
        <v>22</v>
      </c>
      <c r="B1" s="5" t="s">
        <v>21</v>
      </c>
      <c r="C1" s="5" t="s">
        <v>20</v>
      </c>
      <c r="D1" s="5" t="s">
        <v>19</v>
      </c>
      <c r="E1" s="5" t="s">
        <v>18</v>
      </c>
      <c r="F1" s="5" t="s">
        <v>17</v>
      </c>
      <c r="G1" s="5" t="s">
        <v>16</v>
      </c>
      <c r="H1" s="3" t="s">
        <v>13</v>
      </c>
    </row>
    <row r="2" spans="1:11" x14ac:dyDescent="0.25">
      <c r="A2" t="s">
        <v>154</v>
      </c>
      <c r="B2">
        <v>36</v>
      </c>
      <c r="C2">
        <v>36</v>
      </c>
      <c r="D2">
        <v>7</v>
      </c>
      <c r="E2">
        <v>2</v>
      </c>
      <c r="F2">
        <v>12</v>
      </c>
      <c r="G2">
        <v>12</v>
      </c>
      <c r="H2" t="s">
        <v>155</v>
      </c>
      <c r="K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5"/>
  <sheetViews>
    <sheetView workbookViewId="0">
      <selection activeCell="A3" sqref="A3:A5"/>
    </sheetView>
  </sheetViews>
  <sheetFormatPr defaultColWidth="9.109375" defaultRowHeight="13.2" x14ac:dyDescent="0.25"/>
  <sheetData>
    <row r="1" spans="1:2" x14ac:dyDescent="0.25">
      <c r="A1" s="2" t="s">
        <v>22</v>
      </c>
      <c r="B1" s="2" t="s">
        <v>23</v>
      </c>
    </row>
    <row r="2" spans="1:2" x14ac:dyDescent="0.25">
      <c r="A2" t="s">
        <v>156</v>
      </c>
      <c r="B2" t="s">
        <v>157</v>
      </c>
    </row>
    <row r="3" spans="1:2" x14ac:dyDescent="0.25">
      <c r="A3" s="14"/>
    </row>
    <row r="4" spans="1:2" x14ac:dyDescent="0.25">
      <c r="A4" s="14"/>
    </row>
    <row r="5" spans="1:2" x14ac:dyDescent="0.25">
      <c r="A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5"/>
  <sheetViews>
    <sheetView workbookViewId="0">
      <pane ySplit="1" topLeftCell="A2" activePane="bottomLeft" state="frozen"/>
      <selection activeCell="B29" sqref="B29"/>
      <selection pane="bottomLeft" activeCell="G5" sqref="G5"/>
    </sheetView>
  </sheetViews>
  <sheetFormatPr defaultColWidth="9.109375" defaultRowHeight="13.2" x14ac:dyDescent="0.25"/>
  <cols>
    <col min="9" max="9" width="10.5546875" bestFit="1" customWidth="1"/>
  </cols>
  <sheetData>
    <row r="1" spans="1:21" s="6" customFormat="1" x14ac:dyDescent="0.25">
      <c r="A1" s="7" t="s">
        <v>49</v>
      </c>
      <c r="B1" s="7" t="s">
        <v>22</v>
      </c>
      <c r="C1" s="7" t="s">
        <v>48</v>
      </c>
      <c r="D1" s="7" t="s">
        <v>47</v>
      </c>
      <c r="E1" s="7" t="s">
        <v>46</v>
      </c>
      <c r="F1" s="7" t="s">
        <v>45</v>
      </c>
      <c r="G1" s="7" t="s">
        <v>44</v>
      </c>
      <c r="H1" s="7" t="s">
        <v>43</v>
      </c>
      <c r="I1" s="7" t="s">
        <v>42</v>
      </c>
      <c r="J1" s="7" t="s">
        <v>41</v>
      </c>
      <c r="K1" s="7" t="s">
        <v>40</v>
      </c>
      <c r="L1" s="7" t="s">
        <v>39</v>
      </c>
      <c r="M1" s="7" t="s">
        <v>38</v>
      </c>
      <c r="N1" s="7" t="s">
        <v>37</v>
      </c>
      <c r="O1" s="7" t="s">
        <v>36</v>
      </c>
      <c r="P1" s="7" t="s">
        <v>35</v>
      </c>
      <c r="Q1" s="7" t="s">
        <v>34</v>
      </c>
      <c r="R1" s="7" t="s">
        <v>33</v>
      </c>
      <c r="S1" s="7" t="s">
        <v>32</v>
      </c>
      <c r="T1" s="7" t="s">
        <v>31</v>
      </c>
      <c r="U1" s="7" t="s">
        <v>30</v>
      </c>
    </row>
    <row r="2" spans="1:21" x14ac:dyDescent="0.25">
      <c r="A2" t="s">
        <v>156</v>
      </c>
      <c r="B2" t="s">
        <v>29</v>
      </c>
      <c r="C2" s="15" t="s">
        <v>28</v>
      </c>
      <c r="D2" s="15" t="s">
        <v>27</v>
      </c>
      <c r="E2" s="15">
        <v>9</v>
      </c>
      <c r="F2" s="15">
        <v>2</v>
      </c>
      <c r="G2" s="15">
        <v>3</v>
      </c>
      <c r="H2" s="15">
        <v>6</v>
      </c>
      <c r="J2">
        <v>40</v>
      </c>
      <c r="P2">
        <v>1</v>
      </c>
    </row>
    <row r="3" spans="1:21" x14ac:dyDescent="0.25">
      <c r="A3" t="s">
        <v>156</v>
      </c>
      <c r="B3" t="s">
        <v>146</v>
      </c>
      <c r="C3" s="15" t="s">
        <v>25</v>
      </c>
      <c r="D3" s="15" t="s">
        <v>27</v>
      </c>
      <c r="E3" s="15">
        <v>3</v>
      </c>
      <c r="F3" s="15">
        <v>3</v>
      </c>
      <c r="G3" s="15">
        <v>6</v>
      </c>
      <c r="H3" s="15">
        <v>4</v>
      </c>
    </row>
    <row r="4" spans="1:21" x14ac:dyDescent="0.25">
      <c r="A4" t="s">
        <v>156</v>
      </c>
      <c r="B4" t="s">
        <v>41</v>
      </c>
      <c r="C4" s="15" t="s">
        <v>28</v>
      </c>
      <c r="D4" s="15" t="s">
        <v>27</v>
      </c>
      <c r="E4" s="15">
        <v>3</v>
      </c>
      <c r="F4" s="15">
        <v>1</v>
      </c>
      <c r="G4" s="15">
        <v>6</v>
      </c>
      <c r="H4" s="15">
        <v>3</v>
      </c>
      <c r="P4">
        <v>1</v>
      </c>
    </row>
    <row r="5" spans="1:21" x14ac:dyDescent="0.25">
      <c r="A5" t="s">
        <v>156</v>
      </c>
      <c r="B5" t="s">
        <v>158</v>
      </c>
      <c r="C5" s="15" t="s">
        <v>28</v>
      </c>
      <c r="D5" s="15" t="s">
        <v>27</v>
      </c>
      <c r="E5" s="15">
        <v>1</v>
      </c>
      <c r="F5" s="15">
        <v>7</v>
      </c>
      <c r="G5" s="15">
        <v>10</v>
      </c>
      <c r="H5" s="15">
        <v>5</v>
      </c>
      <c r="P5">
        <v>1</v>
      </c>
    </row>
  </sheetData>
  <autoFilter ref="A1:U1"/>
  <conditionalFormatting sqref="A2:Q4">
    <cfRule type="expression" dxfId="3" priority="1" stopIfTrue="1">
      <formula>($A2&lt;&gt;$A3)</formula>
    </cfRule>
  </conditionalFormatting>
  <conditionalFormatting sqref="A5:Q5">
    <cfRule type="expression" dxfId="2" priority="5" stopIfTrue="1">
      <formula>($A5&lt;&gt;#REF!)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"/>
  <sheetViews>
    <sheetView workbookViewId="0">
      <selection activeCell="B12" sqref="B12"/>
    </sheetView>
  </sheetViews>
  <sheetFormatPr defaultColWidth="9.109375" defaultRowHeight="13.2" x14ac:dyDescent="0.25"/>
  <sheetData>
    <row r="1" spans="1:2" x14ac:dyDescent="0.25">
      <c r="A1" s="2" t="s">
        <v>22</v>
      </c>
      <c r="B1" s="2" t="s">
        <v>13</v>
      </c>
    </row>
    <row r="2" spans="1:2" x14ac:dyDescent="0.25">
      <c r="A2" t="s">
        <v>159</v>
      </c>
      <c r="B2" t="s">
        <v>160</v>
      </c>
    </row>
    <row r="3" spans="1:2" x14ac:dyDescent="0.25">
      <c r="A3" t="s">
        <v>161</v>
      </c>
      <c r="B3" t="s">
        <v>162</v>
      </c>
    </row>
    <row r="4" spans="1:2" x14ac:dyDescent="0.25">
      <c r="A4" t="s">
        <v>163</v>
      </c>
      <c r="B4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9"/>
  <sheetViews>
    <sheetView workbookViewId="0">
      <pane ySplit="1" topLeftCell="A2" activePane="bottomLeft" state="frozen"/>
      <selection activeCell="B29" sqref="B29"/>
      <selection pane="bottomLeft" activeCell="H1" sqref="H1:I1"/>
    </sheetView>
  </sheetViews>
  <sheetFormatPr defaultColWidth="9.109375" defaultRowHeight="13.2" x14ac:dyDescent="0.25"/>
  <cols>
    <col min="1" max="1" width="13.44140625" bestFit="1" customWidth="1"/>
    <col min="3" max="3" width="12.77734375" bestFit="1" customWidth="1"/>
  </cols>
  <sheetData>
    <row r="1" spans="1:9" x14ac:dyDescent="0.25">
      <c r="A1" s="2" t="s">
        <v>59</v>
      </c>
      <c r="B1" s="2" t="s">
        <v>58</v>
      </c>
      <c r="C1" s="8" t="s">
        <v>57</v>
      </c>
      <c r="D1" s="8" t="s">
        <v>56</v>
      </c>
      <c r="E1" s="8" t="s">
        <v>55</v>
      </c>
      <c r="F1" s="8" t="s">
        <v>54</v>
      </c>
      <c r="G1" s="8" t="s">
        <v>53</v>
      </c>
      <c r="H1" s="8" t="s">
        <v>207</v>
      </c>
      <c r="I1" s="8" t="s">
        <v>208</v>
      </c>
    </row>
    <row r="2" spans="1:9" x14ac:dyDescent="0.25">
      <c r="A2" t="s">
        <v>159</v>
      </c>
      <c r="B2" t="s">
        <v>52</v>
      </c>
      <c r="C2" s="11"/>
      <c r="D2" s="11" t="s">
        <v>51</v>
      </c>
    </row>
    <row r="3" spans="1:9" x14ac:dyDescent="0.25">
      <c r="A3" t="s">
        <v>159</v>
      </c>
      <c r="B3" t="s">
        <v>26</v>
      </c>
      <c r="C3" s="11"/>
      <c r="D3" s="11" t="s">
        <v>165</v>
      </c>
    </row>
    <row r="4" spans="1:9" x14ac:dyDescent="0.25">
      <c r="A4" t="s">
        <v>159</v>
      </c>
      <c r="B4" t="s">
        <v>29</v>
      </c>
      <c r="C4" s="11" t="s">
        <v>50</v>
      </c>
      <c r="D4" s="11" t="s">
        <v>51</v>
      </c>
    </row>
    <row r="5" spans="1:9" x14ac:dyDescent="0.25">
      <c r="A5" t="s">
        <v>159</v>
      </c>
      <c r="B5" t="s">
        <v>146</v>
      </c>
      <c r="C5" s="11"/>
      <c r="D5" s="11"/>
    </row>
    <row r="6" spans="1:9" x14ac:dyDescent="0.25">
      <c r="A6" t="s">
        <v>159</v>
      </c>
      <c r="B6" t="s">
        <v>41</v>
      </c>
      <c r="C6" s="11" t="s">
        <v>50</v>
      </c>
      <c r="D6" s="11" t="s">
        <v>51</v>
      </c>
    </row>
    <row r="7" spans="1:9" x14ac:dyDescent="0.25">
      <c r="A7" t="s">
        <v>159</v>
      </c>
      <c r="B7" t="s">
        <v>158</v>
      </c>
      <c r="C7" s="11" t="s">
        <v>50</v>
      </c>
      <c r="D7" s="11" t="s">
        <v>51</v>
      </c>
    </row>
    <row r="8" spans="1:9" x14ac:dyDescent="0.25">
      <c r="A8" t="s">
        <v>161</v>
      </c>
      <c r="B8" t="s">
        <v>52</v>
      </c>
      <c r="C8" s="11"/>
      <c r="D8" s="11" t="s">
        <v>166</v>
      </c>
    </row>
    <row r="9" spans="1:9" x14ac:dyDescent="0.25">
      <c r="A9" t="s">
        <v>161</v>
      </c>
      <c r="B9" t="s">
        <v>26</v>
      </c>
      <c r="C9" s="11"/>
      <c r="D9" s="11"/>
    </row>
    <row r="10" spans="1:9" x14ac:dyDescent="0.25">
      <c r="A10" t="s">
        <v>161</v>
      </c>
      <c r="B10" t="s">
        <v>29</v>
      </c>
      <c r="C10" s="11" t="s">
        <v>50</v>
      </c>
      <c r="D10" s="11" t="s">
        <v>166</v>
      </c>
    </row>
    <row r="11" spans="1:9" x14ac:dyDescent="0.25">
      <c r="A11" t="s">
        <v>161</v>
      </c>
      <c r="B11" t="s">
        <v>146</v>
      </c>
      <c r="C11" s="11"/>
      <c r="D11" s="11"/>
    </row>
    <row r="12" spans="1:9" x14ac:dyDescent="0.25">
      <c r="A12" t="s">
        <v>161</v>
      </c>
      <c r="B12" t="s">
        <v>41</v>
      </c>
      <c r="C12" s="11" t="s">
        <v>50</v>
      </c>
      <c r="D12" s="11" t="s">
        <v>166</v>
      </c>
    </row>
    <row r="13" spans="1:9" x14ac:dyDescent="0.25">
      <c r="A13" t="s">
        <v>161</v>
      </c>
      <c r="B13" t="s">
        <v>158</v>
      </c>
      <c r="C13" s="11" t="s">
        <v>50</v>
      </c>
      <c r="D13" s="11" t="s">
        <v>166</v>
      </c>
    </row>
    <row r="14" spans="1:9" x14ac:dyDescent="0.25">
      <c r="A14" t="s">
        <v>163</v>
      </c>
      <c r="B14" t="s">
        <v>52</v>
      </c>
      <c r="C14" s="11"/>
      <c r="D14" s="11" t="s">
        <v>167</v>
      </c>
    </row>
    <row r="15" spans="1:9" x14ac:dyDescent="0.25">
      <c r="A15" t="s">
        <v>163</v>
      </c>
      <c r="B15" t="s">
        <v>26</v>
      </c>
      <c r="C15" s="11"/>
      <c r="D15" s="11"/>
    </row>
    <row r="16" spans="1:9" x14ac:dyDescent="0.25">
      <c r="A16" t="s">
        <v>163</v>
      </c>
      <c r="B16" t="s">
        <v>29</v>
      </c>
      <c r="C16" s="11" t="s">
        <v>50</v>
      </c>
      <c r="D16" s="11" t="s">
        <v>167</v>
      </c>
    </row>
    <row r="17" spans="1:4" x14ac:dyDescent="0.25">
      <c r="A17" t="s">
        <v>163</v>
      </c>
      <c r="B17" t="s">
        <v>146</v>
      </c>
      <c r="C17" s="11"/>
      <c r="D17" s="11"/>
    </row>
    <row r="18" spans="1:4" x14ac:dyDescent="0.25">
      <c r="A18" t="s">
        <v>163</v>
      </c>
      <c r="B18" t="s">
        <v>41</v>
      </c>
      <c r="C18" s="11" t="s">
        <v>50</v>
      </c>
      <c r="D18" s="11" t="s">
        <v>167</v>
      </c>
    </row>
    <row r="19" spans="1:4" x14ac:dyDescent="0.25">
      <c r="A19" t="s">
        <v>163</v>
      </c>
      <c r="B19" t="s">
        <v>158</v>
      </c>
      <c r="C19" s="11" t="s">
        <v>50</v>
      </c>
      <c r="D19" s="11" t="s">
        <v>167</v>
      </c>
    </row>
  </sheetData>
  <conditionalFormatting sqref="A2:D18">
    <cfRule type="expression" dxfId="1" priority="1" stopIfTrue="1">
      <formula>($A2&lt;&gt;$A3)</formula>
    </cfRule>
  </conditionalFormatting>
  <conditionalFormatting sqref="A19:D19">
    <cfRule type="expression" dxfId="0" priority="7" stopIfTrue="1">
      <formula>($A19&lt;&gt;#REF!)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65"/>
  <sheetViews>
    <sheetView workbookViewId="0">
      <selection activeCell="J23" sqref="J23"/>
    </sheetView>
  </sheetViews>
  <sheetFormatPr defaultColWidth="9.109375" defaultRowHeight="15" customHeight="1" x14ac:dyDescent="0.25"/>
  <cols>
    <col min="1" max="1" width="19.109375" customWidth="1"/>
    <col min="2" max="5" width="9.109375" customWidth="1"/>
    <col min="6" max="6" width="9.109375" style="11" customWidth="1"/>
  </cols>
  <sheetData>
    <row r="1" spans="1:10" ht="15" customHeight="1" x14ac:dyDescent="0.25">
      <c r="A1" s="2" t="s">
        <v>102</v>
      </c>
      <c r="B1" s="10" t="s">
        <v>101</v>
      </c>
      <c r="C1" s="10" t="s">
        <v>100</v>
      </c>
      <c r="D1" s="10" t="s">
        <v>24</v>
      </c>
      <c r="E1" s="2" t="s">
        <v>99</v>
      </c>
      <c r="F1" s="8" t="s">
        <v>145</v>
      </c>
      <c r="G1" s="2" t="s">
        <v>144</v>
      </c>
    </row>
    <row r="2" spans="1:10" ht="15" customHeight="1" x14ac:dyDescent="0.25">
      <c r="A2" t="s">
        <v>143</v>
      </c>
      <c r="B2" s="9">
        <v>51</v>
      </c>
      <c r="C2" s="9">
        <v>204</v>
      </c>
      <c r="D2" s="9">
        <v>51</v>
      </c>
      <c r="E2">
        <v>3394611</v>
      </c>
      <c r="F2" s="11" t="s">
        <v>142</v>
      </c>
      <c r="I2" s="12"/>
      <c r="J2" s="12"/>
    </row>
    <row r="3" spans="1:10" ht="15" customHeight="1" x14ac:dyDescent="0.25">
      <c r="A3" t="s">
        <v>141</v>
      </c>
      <c r="B3" s="9">
        <v>153</v>
      </c>
      <c r="C3" s="9">
        <v>204</v>
      </c>
      <c r="D3" s="9">
        <v>255</v>
      </c>
      <c r="E3">
        <v>16764057</v>
      </c>
      <c r="F3" s="11" t="s">
        <v>140</v>
      </c>
    </row>
    <row r="4" spans="1:10" ht="15" customHeight="1" x14ac:dyDescent="0.25">
      <c r="A4" t="s">
        <v>139</v>
      </c>
      <c r="B4" s="9">
        <v>153</v>
      </c>
      <c r="C4" s="9">
        <v>153</v>
      </c>
      <c r="D4" s="9">
        <v>153</v>
      </c>
      <c r="E4">
        <v>10066329</v>
      </c>
      <c r="F4" s="11" t="s">
        <v>113</v>
      </c>
    </row>
    <row r="5" spans="1:10" ht="15" customHeight="1" x14ac:dyDescent="0.25">
      <c r="A5" t="s">
        <v>138</v>
      </c>
      <c r="B5" s="9">
        <v>255</v>
      </c>
      <c r="C5" s="9">
        <v>255</v>
      </c>
      <c r="D5" s="9">
        <v>102</v>
      </c>
      <c r="E5">
        <v>6750207</v>
      </c>
      <c r="F5" s="11" t="s">
        <v>133</v>
      </c>
    </row>
    <row r="6" spans="1:10" ht="15" customHeight="1" x14ac:dyDescent="0.25">
      <c r="A6" t="s">
        <v>137</v>
      </c>
      <c r="B6" s="9">
        <v>255</v>
      </c>
      <c r="C6" s="9">
        <v>128</v>
      </c>
      <c r="D6" s="9">
        <v>128</v>
      </c>
      <c r="E6">
        <v>8421631</v>
      </c>
      <c r="F6" s="11" t="s">
        <v>129</v>
      </c>
    </row>
    <row r="7" spans="1:10" ht="15" customHeight="1" x14ac:dyDescent="0.25">
      <c r="A7" t="s">
        <v>136</v>
      </c>
      <c r="B7" s="9">
        <v>255</v>
      </c>
      <c r="C7" s="9">
        <v>204</v>
      </c>
      <c r="D7" s="9">
        <v>0</v>
      </c>
      <c r="E7">
        <v>52479</v>
      </c>
      <c r="F7" s="11" t="s">
        <v>135</v>
      </c>
    </row>
    <row r="8" spans="1:10" ht="15" customHeight="1" x14ac:dyDescent="0.25">
      <c r="A8" t="s">
        <v>134</v>
      </c>
      <c r="B8" s="9">
        <v>255</v>
      </c>
      <c r="C8" s="9">
        <v>255</v>
      </c>
      <c r="D8" s="9">
        <v>102</v>
      </c>
      <c r="E8">
        <v>6750207</v>
      </c>
      <c r="F8" s="11" t="s">
        <v>133</v>
      </c>
    </row>
    <row r="9" spans="1:10" ht="15" customHeight="1" x14ac:dyDescent="0.25">
      <c r="A9" t="s">
        <v>132</v>
      </c>
      <c r="B9" s="9">
        <v>153</v>
      </c>
      <c r="C9" s="9">
        <v>255</v>
      </c>
      <c r="D9" s="9">
        <v>51</v>
      </c>
      <c r="E9">
        <v>3407769</v>
      </c>
      <c r="F9" s="11" t="s">
        <v>131</v>
      </c>
    </row>
    <row r="10" spans="1:10" ht="15" customHeight="1" x14ac:dyDescent="0.25">
      <c r="A10" t="s">
        <v>130</v>
      </c>
      <c r="B10" s="9">
        <v>255</v>
      </c>
      <c r="C10" s="9">
        <v>128</v>
      </c>
      <c r="D10" s="9">
        <v>128</v>
      </c>
      <c r="E10">
        <v>8421631</v>
      </c>
      <c r="F10" s="11" t="s">
        <v>129</v>
      </c>
    </row>
    <row r="11" spans="1:10" ht="15" customHeight="1" x14ac:dyDescent="0.25">
      <c r="A11" t="s">
        <v>128</v>
      </c>
      <c r="B11" s="9">
        <v>51</v>
      </c>
      <c r="C11" s="9">
        <v>102</v>
      </c>
      <c r="D11" s="9">
        <v>255</v>
      </c>
      <c r="E11">
        <v>16737843</v>
      </c>
      <c r="F11" s="11" t="s">
        <v>127</v>
      </c>
    </row>
    <row r="12" spans="1:10" ht="15" customHeight="1" x14ac:dyDescent="0.25">
      <c r="A12" t="s">
        <v>126</v>
      </c>
      <c r="B12" s="9">
        <v>204</v>
      </c>
      <c r="C12" s="9">
        <v>153</v>
      </c>
      <c r="D12" s="9">
        <v>255</v>
      </c>
      <c r="E12">
        <v>16751052</v>
      </c>
      <c r="F12" s="11" t="s">
        <v>125</v>
      </c>
    </row>
    <row r="13" spans="1:10" ht="15" customHeight="1" x14ac:dyDescent="0.25">
      <c r="B13" s="9"/>
      <c r="C13" s="9"/>
      <c r="D13" s="9"/>
      <c r="F13"/>
    </row>
    <row r="14" spans="1:10" ht="15" customHeight="1" x14ac:dyDescent="0.25">
      <c r="A14" t="s">
        <v>124</v>
      </c>
      <c r="B14" s="9">
        <v>204</v>
      </c>
      <c r="C14" s="9">
        <v>153</v>
      </c>
      <c r="D14" s="9">
        <v>0</v>
      </c>
      <c r="E14">
        <v>39372</v>
      </c>
      <c r="F14" s="11" t="s">
        <v>123</v>
      </c>
    </row>
    <row r="15" spans="1:10" ht="15" customHeight="1" x14ac:dyDescent="0.25">
      <c r="A15" t="s">
        <v>122</v>
      </c>
      <c r="B15" s="9">
        <v>255</v>
      </c>
      <c r="C15" s="9">
        <v>0</v>
      </c>
      <c r="D15" s="9">
        <v>0</v>
      </c>
      <c r="E15">
        <v>255</v>
      </c>
      <c r="F15" s="11" t="s">
        <v>121</v>
      </c>
    </row>
    <row r="16" spans="1:10" ht="15" customHeight="1" x14ac:dyDescent="0.25">
      <c r="A16" t="s">
        <v>120</v>
      </c>
      <c r="B16" s="9">
        <v>128</v>
      </c>
      <c r="C16" s="9">
        <v>153</v>
      </c>
      <c r="D16" s="9">
        <v>0</v>
      </c>
      <c r="E16">
        <v>39296</v>
      </c>
      <c r="F16" s="11" t="s">
        <v>119</v>
      </c>
    </row>
    <row r="17" spans="1:6" ht="15" customHeight="1" x14ac:dyDescent="0.25">
      <c r="A17" t="s">
        <v>118</v>
      </c>
      <c r="B17" s="9">
        <v>153</v>
      </c>
      <c r="C17" s="9">
        <v>204</v>
      </c>
      <c r="D17" s="9">
        <v>0</v>
      </c>
      <c r="E17">
        <v>52377</v>
      </c>
      <c r="F17" s="11" t="s">
        <v>117</v>
      </c>
    </row>
    <row r="18" spans="1:6" ht="15" customHeight="1" x14ac:dyDescent="0.25">
      <c r="A18" t="s">
        <v>116</v>
      </c>
      <c r="B18" s="9">
        <v>204</v>
      </c>
      <c r="C18" s="9">
        <v>204</v>
      </c>
      <c r="D18" s="9">
        <v>0</v>
      </c>
      <c r="E18">
        <v>52428</v>
      </c>
      <c r="F18" s="11" t="s">
        <v>115</v>
      </c>
    </row>
    <row r="19" spans="1:6" ht="15" customHeight="1" x14ac:dyDescent="0.25">
      <c r="A19" t="s">
        <v>114</v>
      </c>
      <c r="B19" s="9">
        <v>153</v>
      </c>
      <c r="C19" s="9">
        <v>153</v>
      </c>
      <c r="D19" s="9">
        <v>153</v>
      </c>
      <c r="E19">
        <v>10066329</v>
      </c>
      <c r="F19" s="11" t="s">
        <v>113</v>
      </c>
    </row>
    <row r="20" spans="1:6" ht="15" customHeight="1" x14ac:dyDescent="0.25">
      <c r="A20" t="s">
        <v>112</v>
      </c>
      <c r="B20" s="9">
        <v>102</v>
      </c>
      <c r="C20" s="9">
        <v>102</v>
      </c>
      <c r="D20" s="9">
        <v>102</v>
      </c>
      <c r="E20">
        <v>6710886</v>
      </c>
      <c r="F20" s="11" t="s">
        <v>111</v>
      </c>
    </row>
    <row r="21" spans="1:6" ht="15" customHeight="1" x14ac:dyDescent="0.25">
      <c r="A21" t="s">
        <v>110</v>
      </c>
      <c r="B21" s="9">
        <v>153</v>
      </c>
      <c r="C21" s="9">
        <v>255</v>
      </c>
      <c r="D21" s="9">
        <v>102</v>
      </c>
      <c r="E21">
        <v>6750105</v>
      </c>
      <c r="F21" s="11" t="s">
        <v>109</v>
      </c>
    </row>
    <row r="22" spans="1:6" ht="15" customHeight="1" x14ac:dyDescent="0.25">
      <c r="A22" t="s">
        <v>108</v>
      </c>
      <c r="B22" s="9">
        <v>102</v>
      </c>
      <c r="C22" s="9">
        <v>153</v>
      </c>
      <c r="D22" s="9">
        <v>255</v>
      </c>
      <c r="E22">
        <v>16750950</v>
      </c>
      <c r="F22" s="11" t="s">
        <v>107</v>
      </c>
    </row>
    <row r="23" spans="1:6" ht="15" customHeight="1" x14ac:dyDescent="0.25">
      <c r="A23" t="s">
        <v>106</v>
      </c>
      <c r="B23" s="9">
        <v>0</v>
      </c>
      <c r="C23" s="9">
        <v>128</v>
      </c>
      <c r="D23" s="9">
        <v>128</v>
      </c>
      <c r="E23">
        <v>8421376</v>
      </c>
      <c r="F23" s="11" t="s">
        <v>105</v>
      </c>
    </row>
    <row r="24" spans="1:6" ht="15" customHeight="1" x14ac:dyDescent="0.25">
      <c r="A24" t="s">
        <v>104</v>
      </c>
      <c r="B24" s="9">
        <v>51</v>
      </c>
      <c r="C24" s="9">
        <v>204</v>
      </c>
      <c r="D24" s="9">
        <v>204</v>
      </c>
      <c r="E24">
        <v>13421619</v>
      </c>
      <c r="F24" s="11" t="s">
        <v>103</v>
      </c>
    </row>
    <row r="26" spans="1:6" ht="15" customHeight="1" x14ac:dyDescent="0.25">
      <c r="A26" s="2" t="s">
        <v>102</v>
      </c>
      <c r="B26" s="10" t="s">
        <v>101</v>
      </c>
      <c r="C26" s="10" t="s">
        <v>100</v>
      </c>
      <c r="D26" s="10" t="s">
        <v>24</v>
      </c>
      <c r="E26" s="2" t="s">
        <v>99</v>
      </c>
    </row>
    <row r="27" spans="1:6" ht="15" customHeight="1" x14ac:dyDescent="0.25">
      <c r="A27" t="s">
        <v>98</v>
      </c>
      <c r="B27" s="9">
        <v>0</v>
      </c>
      <c r="C27" s="9">
        <v>0</v>
      </c>
      <c r="D27" s="9">
        <v>0</v>
      </c>
      <c r="E27">
        <f t="shared" ref="E27:E65" si="0">B27+256*C27+256*256*D27</f>
        <v>0</v>
      </c>
    </row>
    <row r="28" spans="1:6" ht="15" customHeight="1" x14ac:dyDescent="0.25">
      <c r="A28" t="s">
        <v>97</v>
      </c>
      <c r="B28" s="9">
        <v>204</v>
      </c>
      <c r="C28" s="9">
        <v>0</v>
      </c>
      <c r="D28" s="9">
        <v>0</v>
      </c>
      <c r="E28">
        <f t="shared" si="0"/>
        <v>204</v>
      </c>
    </row>
    <row r="29" spans="1:6" ht="15" customHeight="1" x14ac:dyDescent="0.25">
      <c r="A29" t="s">
        <v>96</v>
      </c>
      <c r="B29" s="9">
        <v>255</v>
      </c>
      <c r="C29" s="9">
        <v>0</v>
      </c>
      <c r="D29" s="9">
        <v>0</v>
      </c>
      <c r="E29">
        <f t="shared" si="0"/>
        <v>255</v>
      </c>
    </row>
    <row r="30" spans="1:6" ht="15" customHeight="1" x14ac:dyDescent="0.25">
      <c r="A30" t="s">
        <v>95</v>
      </c>
      <c r="B30" s="9">
        <v>255</v>
      </c>
      <c r="C30" s="9">
        <v>128</v>
      </c>
      <c r="D30" s="9">
        <v>128</v>
      </c>
      <c r="E30">
        <f t="shared" si="0"/>
        <v>8421631</v>
      </c>
    </row>
    <row r="31" spans="1:6" ht="15" customHeight="1" x14ac:dyDescent="0.25">
      <c r="A31" t="s">
        <v>94</v>
      </c>
      <c r="B31" s="9">
        <v>255</v>
      </c>
      <c r="C31" s="9">
        <v>153</v>
      </c>
      <c r="D31" s="9">
        <v>204</v>
      </c>
      <c r="E31">
        <f t="shared" si="0"/>
        <v>13408767</v>
      </c>
    </row>
    <row r="32" spans="1:6" ht="15" customHeight="1" x14ac:dyDescent="0.25">
      <c r="A32" t="s">
        <v>93</v>
      </c>
      <c r="B32" s="9">
        <v>153</v>
      </c>
      <c r="C32" s="9">
        <v>51</v>
      </c>
      <c r="D32" s="9">
        <v>0</v>
      </c>
      <c r="E32">
        <f t="shared" si="0"/>
        <v>13209</v>
      </c>
    </row>
    <row r="33" spans="1:6" ht="15" customHeight="1" x14ac:dyDescent="0.25">
      <c r="A33" t="s">
        <v>92</v>
      </c>
      <c r="B33" s="9">
        <v>255</v>
      </c>
      <c r="C33" s="9">
        <v>102</v>
      </c>
      <c r="D33" s="9">
        <v>0</v>
      </c>
      <c r="E33">
        <f t="shared" si="0"/>
        <v>26367</v>
      </c>
      <c r="F33"/>
    </row>
    <row r="34" spans="1:6" ht="15" customHeight="1" x14ac:dyDescent="0.25">
      <c r="A34" t="s">
        <v>91</v>
      </c>
      <c r="B34" s="9">
        <v>255</v>
      </c>
      <c r="C34" s="9">
        <v>153</v>
      </c>
      <c r="D34" s="9">
        <v>0</v>
      </c>
      <c r="E34">
        <f t="shared" si="0"/>
        <v>39423</v>
      </c>
      <c r="F34"/>
    </row>
    <row r="35" spans="1:6" ht="15" customHeight="1" x14ac:dyDescent="0.25">
      <c r="A35" t="s">
        <v>90</v>
      </c>
      <c r="B35" s="9">
        <v>255</v>
      </c>
      <c r="C35" s="9">
        <v>204</v>
      </c>
      <c r="D35" s="9">
        <v>0</v>
      </c>
      <c r="E35">
        <f t="shared" si="0"/>
        <v>52479</v>
      </c>
      <c r="F35"/>
    </row>
    <row r="36" spans="1:6" ht="15" customHeight="1" x14ac:dyDescent="0.25">
      <c r="A36" t="s">
        <v>89</v>
      </c>
      <c r="B36" s="9">
        <v>255</v>
      </c>
      <c r="C36" s="9">
        <v>204</v>
      </c>
      <c r="D36" s="9">
        <v>102</v>
      </c>
      <c r="E36">
        <f t="shared" si="0"/>
        <v>6737151</v>
      </c>
      <c r="F36"/>
    </row>
    <row r="37" spans="1:6" ht="15" customHeight="1" x14ac:dyDescent="0.25">
      <c r="A37" t="s">
        <v>88</v>
      </c>
      <c r="B37" s="9">
        <v>51</v>
      </c>
      <c r="C37" s="9">
        <v>51</v>
      </c>
      <c r="D37" s="9">
        <v>0</v>
      </c>
      <c r="E37">
        <f t="shared" si="0"/>
        <v>13107</v>
      </c>
      <c r="F37"/>
    </row>
    <row r="38" spans="1:6" ht="15" customHeight="1" x14ac:dyDescent="0.25">
      <c r="A38" t="s">
        <v>87</v>
      </c>
      <c r="B38" s="9">
        <v>204</v>
      </c>
      <c r="C38" s="9">
        <v>204</v>
      </c>
      <c r="D38" s="9">
        <v>0</v>
      </c>
      <c r="E38">
        <f t="shared" si="0"/>
        <v>52428</v>
      </c>
      <c r="F38"/>
    </row>
    <row r="39" spans="1:6" ht="15" customHeight="1" x14ac:dyDescent="0.25">
      <c r="A39" t="s">
        <v>86</v>
      </c>
      <c r="B39" s="9">
        <v>153</v>
      </c>
      <c r="C39" s="9">
        <v>204</v>
      </c>
      <c r="D39" s="9">
        <v>0</v>
      </c>
      <c r="E39">
        <f t="shared" si="0"/>
        <v>52377</v>
      </c>
      <c r="F39"/>
    </row>
    <row r="40" spans="1:6" ht="15" customHeight="1" x14ac:dyDescent="0.25">
      <c r="A40" t="s">
        <v>85</v>
      </c>
      <c r="B40" s="9">
        <v>255</v>
      </c>
      <c r="C40" s="9">
        <v>255</v>
      </c>
      <c r="D40" s="9">
        <v>0</v>
      </c>
      <c r="E40">
        <f t="shared" si="0"/>
        <v>65535</v>
      </c>
      <c r="F40"/>
    </row>
    <row r="41" spans="1:6" ht="15" customHeight="1" x14ac:dyDescent="0.25">
      <c r="A41" t="s">
        <v>84</v>
      </c>
      <c r="B41" s="9">
        <v>255</v>
      </c>
      <c r="C41" s="9">
        <v>255</v>
      </c>
      <c r="D41" s="9">
        <v>153</v>
      </c>
      <c r="E41">
        <f t="shared" si="0"/>
        <v>10092543</v>
      </c>
      <c r="F41"/>
    </row>
    <row r="42" spans="1:6" ht="15" customHeight="1" x14ac:dyDescent="0.25">
      <c r="A42" t="s">
        <v>83</v>
      </c>
      <c r="B42" s="9">
        <v>0</v>
      </c>
      <c r="C42" s="9">
        <v>104</v>
      </c>
      <c r="D42" s="9">
        <v>0</v>
      </c>
      <c r="E42">
        <f t="shared" si="0"/>
        <v>26624</v>
      </c>
      <c r="F42"/>
    </row>
    <row r="43" spans="1:6" ht="15" customHeight="1" x14ac:dyDescent="0.25">
      <c r="A43" t="s">
        <v>82</v>
      </c>
      <c r="B43" s="9">
        <v>0</v>
      </c>
      <c r="C43" s="9">
        <v>128</v>
      </c>
      <c r="D43" s="9">
        <v>0</v>
      </c>
      <c r="E43">
        <f t="shared" si="0"/>
        <v>32768</v>
      </c>
      <c r="F43"/>
    </row>
    <row r="44" spans="1:6" ht="15" customHeight="1" x14ac:dyDescent="0.25">
      <c r="A44" t="s">
        <v>81</v>
      </c>
      <c r="B44" s="9">
        <v>51</v>
      </c>
      <c r="C44" s="9">
        <v>153</v>
      </c>
      <c r="D44" s="9">
        <v>102</v>
      </c>
      <c r="E44">
        <f t="shared" si="0"/>
        <v>6723891</v>
      </c>
      <c r="F44"/>
    </row>
    <row r="45" spans="1:6" ht="15" customHeight="1" x14ac:dyDescent="0.25">
      <c r="A45" t="s">
        <v>80</v>
      </c>
      <c r="B45" s="9">
        <v>0</v>
      </c>
      <c r="C45" s="9">
        <v>255</v>
      </c>
      <c r="D45" s="9">
        <v>0</v>
      </c>
      <c r="E45">
        <f t="shared" si="0"/>
        <v>65280</v>
      </c>
      <c r="F45"/>
    </row>
    <row r="46" spans="1:6" ht="15" customHeight="1" x14ac:dyDescent="0.25">
      <c r="A46" t="s">
        <v>79</v>
      </c>
      <c r="B46" s="9">
        <v>204</v>
      </c>
      <c r="C46" s="9">
        <v>255</v>
      </c>
      <c r="D46" s="9">
        <v>204</v>
      </c>
      <c r="E46">
        <f t="shared" si="0"/>
        <v>13434828</v>
      </c>
      <c r="F46"/>
    </row>
    <row r="47" spans="1:6" ht="15" customHeight="1" x14ac:dyDescent="0.25">
      <c r="A47" t="s">
        <v>78</v>
      </c>
      <c r="B47" s="9">
        <v>0</v>
      </c>
      <c r="C47" s="9">
        <v>128</v>
      </c>
      <c r="D47" s="9">
        <v>128</v>
      </c>
      <c r="E47">
        <f t="shared" si="0"/>
        <v>8421376</v>
      </c>
      <c r="F47"/>
    </row>
    <row r="48" spans="1:6" ht="15" customHeight="1" x14ac:dyDescent="0.25">
      <c r="A48" t="s">
        <v>77</v>
      </c>
      <c r="B48" s="9">
        <v>51</v>
      </c>
      <c r="C48" s="9">
        <v>204</v>
      </c>
      <c r="D48" s="9">
        <v>204</v>
      </c>
      <c r="E48">
        <f t="shared" si="0"/>
        <v>13421619</v>
      </c>
      <c r="F48"/>
    </row>
    <row r="49" spans="1:6" ht="15" customHeight="1" x14ac:dyDescent="0.25">
      <c r="A49" t="s">
        <v>76</v>
      </c>
      <c r="B49" s="9">
        <v>0</v>
      </c>
      <c r="C49" s="9">
        <v>255</v>
      </c>
      <c r="D49" s="9">
        <v>255</v>
      </c>
      <c r="E49">
        <f t="shared" si="0"/>
        <v>16776960</v>
      </c>
      <c r="F49"/>
    </row>
    <row r="50" spans="1:6" ht="15" customHeight="1" x14ac:dyDescent="0.25">
      <c r="A50" t="s">
        <v>75</v>
      </c>
      <c r="B50" s="9">
        <v>153</v>
      </c>
      <c r="C50" s="9">
        <v>255</v>
      </c>
      <c r="D50" s="9">
        <v>255</v>
      </c>
      <c r="E50">
        <f t="shared" si="0"/>
        <v>16777113</v>
      </c>
      <c r="F50"/>
    </row>
    <row r="51" spans="1:6" ht="15" customHeight="1" x14ac:dyDescent="0.25">
      <c r="A51" t="s">
        <v>74</v>
      </c>
      <c r="B51" s="9">
        <v>0</v>
      </c>
      <c r="C51" s="9">
        <v>0</v>
      </c>
      <c r="D51" s="9">
        <v>128</v>
      </c>
      <c r="E51">
        <f t="shared" si="0"/>
        <v>8388608</v>
      </c>
      <c r="F51"/>
    </row>
    <row r="52" spans="1:6" ht="15" customHeight="1" x14ac:dyDescent="0.25">
      <c r="A52" t="s">
        <v>73</v>
      </c>
      <c r="B52" s="9">
        <v>0</v>
      </c>
      <c r="C52" s="9">
        <v>0</v>
      </c>
      <c r="D52" s="9">
        <v>255</v>
      </c>
      <c r="E52">
        <f t="shared" si="0"/>
        <v>16711680</v>
      </c>
      <c r="F52"/>
    </row>
    <row r="53" spans="1:6" ht="15" customHeight="1" x14ac:dyDescent="0.25">
      <c r="A53" t="s">
        <v>72</v>
      </c>
      <c r="B53" s="9">
        <v>51</v>
      </c>
      <c r="C53" s="9">
        <v>102</v>
      </c>
      <c r="D53" s="9">
        <v>255</v>
      </c>
      <c r="E53">
        <f t="shared" si="0"/>
        <v>16737843</v>
      </c>
      <c r="F53"/>
    </row>
    <row r="54" spans="1:6" ht="15" customHeight="1" x14ac:dyDescent="0.25">
      <c r="A54" t="s">
        <v>71</v>
      </c>
      <c r="B54" s="9">
        <v>0</v>
      </c>
      <c r="C54" s="9">
        <v>204</v>
      </c>
      <c r="D54" s="9">
        <v>255</v>
      </c>
      <c r="E54">
        <f t="shared" si="0"/>
        <v>16763904</v>
      </c>
      <c r="F54"/>
    </row>
    <row r="55" spans="1:6" ht="15" customHeight="1" x14ac:dyDescent="0.25">
      <c r="A55" t="s">
        <v>70</v>
      </c>
      <c r="B55" s="9">
        <v>153</v>
      </c>
      <c r="C55" s="9">
        <v>204</v>
      </c>
      <c r="D55" s="9">
        <v>255</v>
      </c>
      <c r="E55">
        <f t="shared" si="0"/>
        <v>16764057</v>
      </c>
      <c r="F55"/>
    </row>
    <row r="56" spans="1:6" ht="15" customHeight="1" x14ac:dyDescent="0.25">
      <c r="A56" t="s">
        <v>69</v>
      </c>
      <c r="B56" s="9">
        <v>51</v>
      </c>
      <c r="C56" s="9">
        <v>51</v>
      </c>
      <c r="D56" s="9">
        <v>153</v>
      </c>
      <c r="E56">
        <f t="shared" si="0"/>
        <v>10040115</v>
      </c>
      <c r="F56"/>
    </row>
    <row r="57" spans="1:6" ht="15" customHeight="1" x14ac:dyDescent="0.25">
      <c r="A57" t="s">
        <v>68</v>
      </c>
      <c r="B57" s="9">
        <v>102</v>
      </c>
      <c r="C57" s="9">
        <v>102</v>
      </c>
      <c r="D57" s="9">
        <v>153</v>
      </c>
      <c r="E57">
        <f t="shared" si="0"/>
        <v>10053222</v>
      </c>
      <c r="F57"/>
    </row>
    <row r="58" spans="1:6" ht="15" customHeight="1" x14ac:dyDescent="0.25">
      <c r="A58" t="s">
        <v>67</v>
      </c>
      <c r="B58" s="9">
        <v>128</v>
      </c>
      <c r="C58" s="9">
        <v>0</v>
      </c>
      <c r="D58" s="9">
        <v>128</v>
      </c>
      <c r="E58">
        <f t="shared" si="0"/>
        <v>8388736</v>
      </c>
      <c r="F58"/>
    </row>
    <row r="59" spans="1:6" ht="15" customHeight="1" x14ac:dyDescent="0.25">
      <c r="A59" t="s">
        <v>66</v>
      </c>
      <c r="B59" s="9">
        <v>153</v>
      </c>
      <c r="C59" s="9">
        <v>51</v>
      </c>
      <c r="D59" s="9">
        <v>102</v>
      </c>
      <c r="E59">
        <f t="shared" si="0"/>
        <v>6697881</v>
      </c>
      <c r="F59"/>
    </row>
    <row r="60" spans="1:6" ht="15" customHeight="1" x14ac:dyDescent="0.25">
      <c r="A60" t="s">
        <v>65</v>
      </c>
      <c r="B60" s="9">
        <v>204</v>
      </c>
      <c r="C60" s="9">
        <v>153</v>
      </c>
      <c r="D60" s="9">
        <v>255</v>
      </c>
      <c r="E60">
        <f t="shared" si="0"/>
        <v>16751052</v>
      </c>
      <c r="F60"/>
    </row>
    <row r="61" spans="1:6" ht="15" customHeight="1" x14ac:dyDescent="0.25">
      <c r="A61" t="s">
        <v>64</v>
      </c>
      <c r="B61" s="9">
        <v>51</v>
      </c>
      <c r="C61" s="9">
        <v>51</v>
      </c>
      <c r="D61" s="9">
        <v>51</v>
      </c>
      <c r="E61">
        <f t="shared" si="0"/>
        <v>3355443</v>
      </c>
      <c r="F61"/>
    </row>
    <row r="62" spans="1:6" ht="15" customHeight="1" x14ac:dyDescent="0.25">
      <c r="A62" t="s">
        <v>63</v>
      </c>
      <c r="B62" s="9">
        <v>102</v>
      </c>
      <c r="C62" s="9">
        <v>102</v>
      </c>
      <c r="D62" s="9">
        <v>102</v>
      </c>
      <c r="E62">
        <f t="shared" si="0"/>
        <v>6710886</v>
      </c>
      <c r="F62"/>
    </row>
    <row r="63" spans="1:6" ht="15" customHeight="1" x14ac:dyDescent="0.25">
      <c r="A63" t="s">
        <v>62</v>
      </c>
      <c r="B63" s="9">
        <v>153</v>
      </c>
      <c r="C63" s="9">
        <v>153</v>
      </c>
      <c r="D63" s="9">
        <v>153</v>
      </c>
      <c r="E63">
        <f t="shared" si="0"/>
        <v>10066329</v>
      </c>
      <c r="F63"/>
    </row>
    <row r="64" spans="1:6" ht="15" customHeight="1" x14ac:dyDescent="0.25">
      <c r="A64" t="s">
        <v>61</v>
      </c>
      <c r="B64" s="9">
        <v>204</v>
      </c>
      <c r="C64" s="9">
        <v>204</v>
      </c>
      <c r="D64" s="9">
        <v>204</v>
      </c>
      <c r="E64">
        <f t="shared" si="0"/>
        <v>13421772</v>
      </c>
      <c r="F64"/>
    </row>
    <row r="65" spans="1:6" ht="15" customHeight="1" x14ac:dyDescent="0.25">
      <c r="A65" t="s">
        <v>60</v>
      </c>
      <c r="B65" s="9">
        <v>255</v>
      </c>
      <c r="C65" s="9">
        <v>255</v>
      </c>
      <c r="D65" s="9">
        <v>255</v>
      </c>
      <c r="E65">
        <f t="shared" si="0"/>
        <v>16777215</v>
      </c>
      <c r="F65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L61"/>
  <sheetViews>
    <sheetView tabSelected="1" topLeftCell="A31" zoomScale="75" workbookViewId="0">
      <selection activeCell="I22" sqref="I22"/>
    </sheetView>
  </sheetViews>
  <sheetFormatPr defaultColWidth="9.109375" defaultRowHeight="15" customHeight="1" x14ac:dyDescent="0.25"/>
  <cols>
    <col min="1" max="1" width="13.109375" style="1" customWidth="1"/>
    <col min="2" max="2" width="10.88671875" style="1" customWidth="1"/>
    <col min="3" max="3" width="15.6640625" style="1" bestFit="1" customWidth="1"/>
    <col min="4" max="6" width="9.109375" style="1" customWidth="1"/>
    <col min="7" max="7" width="9.109375" style="13" customWidth="1"/>
    <col min="8" max="8" width="9.109375" style="1" customWidth="1"/>
    <col min="9" max="9" width="13.33203125" style="1" customWidth="1"/>
    <col min="10" max="16384" width="9.109375" style="1"/>
  </cols>
  <sheetData>
    <row r="1" spans="1:12" ht="15" customHeight="1" x14ac:dyDescent="0.25">
      <c r="A1" s="16" t="s">
        <v>153</v>
      </c>
      <c r="B1" s="16" t="s">
        <v>49</v>
      </c>
      <c r="C1" s="16" t="s">
        <v>59</v>
      </c>
      <c r="D1" s="16" t="s">
        <v>29</v>
      </c>
      <c r="E1" s="16" t="s">
        <v>146</v>
      </c>
      <c r="F1" s="16" t="s">
        <v>41</v>
      </c>
      <c r="G1" s="17" t="s">
        <v>158</v>
      </c>
    </row>
    <row r="2" spans="1:12" ht="15" customHeight="1" x14ac:dyDescent="0.25">
      <c r="A2" t="s">
        <v>154</v>
      </c>
      <c r="B2" s="1" t="s">
        <v>168</v>
      </c>
      <c r="C2" s="1" t="s">
        <v>159</v>
      </c>
      <c r="D2" s="1">
        <v>-1</v>
      </c>
      <c r="E2" s="1">
        <v>-1</v>
      </c>
      <c r="F2" s="1">
        <v>90</v>
      </c>
      <c r="G2" s="13" t="s">
        <v>169</v>
      </c>
    </row>
    <row r="3" spans="1:12" ht="15" customHeight="1" x14ac:dyDescent="0.25">
      <c r="A3" t="s">
        <v>154</v>
      </c>
      <c r="B3" s="1" t="s">
        <v>156</v>
      </c>
      <c r="C3" s="1" t="s">
        <v>159</v>
      </c>
      <c r="D3" s="1" t="s">
        <v>170</v>
      </c>
      <c r="E3" s="1" t="s">
        <v>149</v>
      </c>
      <c r="F3" s="1" t="s">
        <v>152</v>
      </c>
      <c r="G3" s="13" t="s">
        <v>171</v>
      </c>
      <c r="I3" s="1" t="s">
        <v>172</v>
      </c>
      <c r="J3" s="1">
        <v>1</v>
      </c>
    </row>
    <row r="4" spans="1:12" ht="15" customHeight="1" x14ac:dyDescent="0.25">
      <c r="A4" t="s">
        <v>154</v>
      </c>
      <c r="B4" s="1" t="s">
        <v>156</v>
      </c>
      <c r="C4" s="1" t="s">
        <v>159</v>
      </c>
      <c r="D4" s="1">
        <v>3</v>
      </c>
      <c r="E4" s="1" t="s">
        <v>149</v>
      </c>
      <c r="F4" s="1" t="s">
        <v>152</v>
      </c>
      <c r="G4" s="13" t="s">
        <v>173</v>
      </c>
      <c r="I4" s="1" t="s">
        <v>174</v>
      </c>
      <c r="J4" s="1">
        <v>1</v>
      </c>
    </row>
    <row r="5" spans="1:12" ht="15" customHeight="1" x14ac:dyDescent="0.25">
      <c r="A5" t="s">
        <v>154</v>
      </c>
      <c r="B5" s="1" t="s">
        <v>156</v>
      </c>
      <c r="C5" s="1" t="s">
        <v>159</v>
      </c>
      <c r="D5" s="1" t="s">
        <v>175</v>
      </c>
      <c r="E5" s="1" t="s">
        <v>149</v>
      </c>
      <c r="F5" s="1" t="s">
        <v>152</v>
      </c>
      <c r="G5" s="13" t="s">
        <v>176</v>
      </c>
      <c r="I5" s="1" t="s">
        <v>177</v>
      </c>
      <c r="J5" s="1">
        <v>1</v>
      </c>
    </row>
    <row r="6" spans="1:12" ht="15" customHeight="1" x14ac:dyDescent="0.25">
      <c r="A6" t="s">
        <v>154</v>
      </c>
      <c r="B6" s="1" t="s">
        <v>156</v>
      </c>
      <c r="C6" s="1" t="s">
        <v>159</v>
      </c>
      <c r="D6" s="1" t="s">
        <v>178</v>
      </c>
      <c r="E6" s="1" t="s">
        <v>149</v>
      </c>
      <c r="F6" s="1" t="s">
        <v>152</v>
      </c>
      <c r="G6" s="13" t="s">
        <v>179</v>
      </c>
      <c r="I6" s="1" t="s">
        <v>180</v>
      </c>
      <c r="J6" s="1">
        <v>1</v>
      </c>
    </row>
    <row r="7" spans="1:12" ht="15" customHeight="1" x14ac:dyDescent="0.25">
      <c r="A7" t="s">
        <v>154</v>
      </c>
      <c r="B7" s="1" t="s">
        <v>156</v>
      </c>
      <c r="C7" s="1" t="s">
        <v>159</v>
      </c>
      <c r="D7" s="1">
        <v>2</v>
      </c>
      <c r="E7" s="1" t="s">
        <v>149</v>
      </c>
      <c r="F7" s="1" t="s">
        <v>152</v>
      </c>
      <c r="G7" s="13" t="s">
        <v>173</v>
      </c>
      <c r="I7" s="1" t="s">
        <v>174</v>
      </c>
      <c r="J7" s="1">
        <v>2</v>
      </c>
    </row>
    <row r="8" spans="1:12" ht="15" customHeight="1" x14ac:dyDescent="0.25">
      <c r="A8" t="s">
        <v>154</v>
      </c>
      <c r="B8" s="1" t="s">
        <v>156</v>
      </c>
      <c r="C8" s="1" t="s">
        <v>159</v>
      </c>
      <c r="D8" s="1">
        <v>4</v>
      </c>
      <c r="E8" s="1" t="s">
        <v>149</v>
      </c>
      <c r="F8" s="1" t="s">
        <v>152</v>
      </c>
      <c r="G8" s="13" t="s">
        <v>173</v>
      </c>
      <c r="I8" s="1" t="s">
        <v>181</v>
      </c>
      <c r="J8" s="1">
        <v>2</v>
      </c>
    </row>
    <row r="9" spans="1:12" ht="15" customHeight="1" x14ac:dyDescent="0.25">
      <c r="A9" t="s">
        <v>154</v>
      </c>
      <c r="B9" s="1" t="s">
        <v>156</v>
      </c>
      <c r="C9" s="1" t="s">
        <v>159</v>
      </c>
      <c r="D9" s="1">
        <v>5</v>
      </c>
      <c r="E9" s="1" t="s">
        <v>149</v>
      </c>
      <c r="F9" s="1" t="s">
        <v>152</v>
      </c>
      <c r="G9" s="13" t="s">
        <v>171</v>
      </c>
      <c r="I9" s="1" t="s">
        <v>181</v>
      </c>
      <c r="J9" s="1" t="s">
        <v>182</v>
      </c>
      <c r="K9" s="1" t="s">
        <v>180</v>
      </c>
      <c r="L9" s="1">
        <v>2</v>
      </c>
    </row>
    <row r="10" spans="1:12" ht="15" customHeight="1" x14ac:dyDescent="0.25">
      <c r="A10" t="s">
        <v>154</v>
      </c>
      <c r="B10" s="1" t="s">
        <v>156</v>
      </c>
      <c r="C10" s="1" t="s">
        <v>159</v>
      </c>
      <c r="D10" s="1">
        <v>6</v>
      </c>
      <c r="E10" s="1" t="s">
        <v>149</v>
      </c>
      <c r="F10" s="1" t="s">
        <v>152</v>
      </c>
      <c r="G10" s="13" t="s">
        <v>173</v>
      </c>
      <c r="I10" s="1" t="s">
        <v>183</v>
      </c>
      <c r="J10" s="1" t="s">
        <v>182</v>
      </c>
    </row>
    <row r="11" spans="1:12" ht="15" customHeight="1" x14ac:dyDescent="0.25">
      <c r="A11" t="s">
        <v>154</v>
      </c>
      <c r="B11" s="1" t="s">
        <v>156</v>
      </c>
      <c r="C11" s="1" t="s">
        <v>159</v>
      </c>
      <c r="D11" s="1" t="s">
        <v>184</v>
      </c>
      <c r="E11" s="1" t="s">
        <v>149</v>
      </c>
      <c r="F11" s="1" t="s">
        <v>152</v>
      </c>
      <c r="G11" s="13" t="s">
        <v>185</v>
      </c>
    </row>
    <row r="12" spans="1:12" ht="15" customHeight="1" x14ac:dyDescent="0.25">
      <c r="A12" t="s">
        <v>154</v>
      </c>
      <c r="B12" s="1" t="s">
        <v>156</v>
      </c>
      <c r="C12" s="1" t="s">
        <v>159</v>
      </c>
      <c r="D12" s="1" t="s">
        <v>170</v>
      </c>
      <c r="E12" s="1" t="s">
        <v>151</v>
      </c>
      <c r="F12" s="1" t="s">
        <v>152</v>
      </c>
      <c r="G12" s="13" t="s">
        <v>186</v>
      </c>
      <c r="I12" s="1" t="s">
        <v>187</v>
      </c>
    </row>
    <row r="13" spans="1:12" ht="15" customHeight="1" x14ac:dyDescent="0.25">
      <c r="A13" t="s">
        <v>154</v>
      </c>
      <c r="B13" s="1" t="s">
        <v>156</v>
      </c>
      <c r="C13" s="1" t="s">
        <v>159</v>
      </c>
      <c r="E13" s="1" t="s">
        <v>151</v>
      </c>
      <c r="F13" s="1" t="s">
        <v>152</v>
      </c>
      <c r="G13" s="13" t="s">
        <v>186</v>
      </c>
      <c r="I13" s="1" t="s">
        <v>188</v>
      </c>
    </row>
    <row r="14" spans="1:12" ht="15" customHeight="1" x14ac:dyDescent="0.25">
      <c r="A14" t="s">
        <v>154</v>
      </c>
      <c r="B14" s="1" t="s">
        <v>156</v>
      </c>
      <c r="C14" s="1" t="s">
        <v>159</v>
      </c>
      <c r="E14" s="1" t="s">
        <v>151</v>
      </c>
      <c r="F14" s="1" t="s">
        <v>152</v>
      </c>
      <c r="G14" s="13" t="s">
        <v>189</v>
      </c>
      <c r="I14" s="1" t="s">
        <v>188</v>
      </c>
    </row>
    <row r="15" spans="1:12" ht="15" customHeight="1" x14ac:dyDescent="0.25">
      <c r="A15" t="s">
        <v>154</v>
      </c>
      <c r="B15" s="1" t="s">
        <v>156</v>
      </c>
      <c r="C15" s="1" t="s">
        <v>159</v>
      </c>
      <c r="E15" s="1" t="s">
        <v>151</v>
      </c>
      <c r="F15" s="1" t="s">
        <v>152</v>
      </c>
      <c r="G15" s="13" t="s">
        <v>189</v>
      </c>
      <c r="I15" s="1" t="s">
        <v>188</v>
      </c>
    </row>
    <row r="16" spans="1:12" ht="15" customHeight="1" x14ac:dyDescent="0.25">
      <c r="A16" t="s">
        <v>154</v>
      </c>
      <c r="B16" s="1" t="s">
        <v>156</v>
      </c>
      <c r="C16" s="1" t="s">
        <v>159</v>
      </c>
      <c r="D16" s="1" t="s">
        <v>190</v>
      </c>
      <c r="E16" s="1" t="s">
        <v>151</v>
      </c>
      <c r="F16" s="1" t="s">
        <v>152</v>
      </c>
      <c r="G16" s="13" t="s">
        <v>191</v>
      </c>
      <c r="I16" s="1" t="s">
        <v>190</v>
      </c>
    </row>
    <row r="17" spans="1:7" ht="15" customHeight="1" x14ac:dyDescent="0.25">
      <c r="A17" t="s">
        <v>154</v>
      </c>
      <c r="B17" s="1" t="s">
        <v>168</v>
      </c>
      <c r="C17" s="1" t="s">
        <v>161</v>
      </c>
      <c r="D17" s="1">
        <v>-1</v>
      </c>
      <c r="E17" s="1">
        <v>-1</v>
      </c>
      <c r="F17" s="1">
        <v>90</v>
      </c>
      <c r="G17" s="13" t="s">
        <v>169</v>
      </c>
    </row>
    <row r="18" spans="1:7" ht="15" customHeight="1" x14ac:dyDescent="0.25">
      <c r="A18" t="s">
        <v>154</v>
      </c>
      <c r="B18" s="1" t="s">
        <v>168</v>
      </c>
      <c r="C18" s="1" t="s">
        <v>159</v>
      </c>
      <c r="D18" s="1">
        <v>-1</v>
      </c>
      <c r="E18" s="1">
        <v>-1</v>
      </c>
      <c r="F18" s="1">
        <v>26</v>
      </c>
      <c r="G18" s="13" t="s">
        <v>194</v>
      </c>
    </row>
    <row r="19" spans="1:7" ht="15" customHeight="1" x14ac:dyDescent="0.25">
      <c r="A19" t="s">
        <v>154</v>
      </c>
      <c r="B19" s="1" t="s">
        <v>156</v>
      </c>
      <c r="C19" s="1" t="s">
        <v>159</v>
      </c>
      <c r="D19" s="1" t="s">
        <v>148</v>
      </c>
      <c r="E19" s="1" t="s">
        <v>192</v>
      </c>
      <c r="G19" s="13" t="s">
        <v>193</v>
      </c>
    </row>
    <row r="20" spans="1:7" ht="15" customHeight="1" x14ac:dyDescent="0.25">
      <c r="A20" t="s">
        <v>154</v>
      </c>
      <c r="B20" s="1" t="s">
        <v>156</v>
      </c>
      <c r="C20" s="1" t="s">
        <v>159</v>
      </c>
      <c r="D20" s="1" t="s">
        <v>182</v>
      </c>
      <c r="E20" s="1" t="s">
        <v>192</v>
      </c>
      <c r="G20" s="13" t="s">
        <v>193</v>
      </c>
    </row>
    <row r="21" spans="1:7" ht="15" customHeight="1" x14ac:dyDescent="0.25">
      <c r="A21" t="s">
        <v>154</v>
      </c>
      <c r="B21" s="1" t="s">
        <v>195</v>
      </c>
      <c r="C21" s="1" t="s">
        <v>161</v>
      </c>
    </row>
    <row r="22" spans="1:7" ht="15" customHeight="1" x14ac:dyDescent="0.25">
      <c r="A22" t="s">
        <v>154</v>
      </c>
      <c r="B22" s="1" t="s">
        <v>156</v>
      </c>
      <c r="C22" s="1" t="s">
        <v>161</v>
      </c>
      <c r="E22" s="1" t="s">
        <v>149</v>
      </c>
      <c r="F22" s="1" t="s">
        <v>152</v>
      </c>
      <c r="G22" s="13" t="s">
        <v>176</v>
      </c>
    </row>
    <row r="23" spans="1:7" ht="15" customHeight="1" x14ac:dyDescent="0.25">
      <c r="A23" t="s">
        <v>154</v>
      </c>
      <c r="B23" s="1" t="s">
        <v>156</v>
      </c>
      <c r="C23" s="1" t="s">
        <v>161</v>
      </c>
      <c r="E23" s="1" t="s">
        <v>149</v>
      </c>
      <c r="F23" s="1" t="s">
        <v>152</v>
      </c>
      <c r="G23" s="13" t="s">
        <v>179</v>
      </c>
    </row>
    <row r="24" spans="1:7" ht="15" customHeight="1" x14ac:dyDescent="0.25">
      <c r="A24" t="s">
        <v>154</v>
      </c>
      <c r="B24" s="1" t="s">
        <v>156</v>
      </c>
      <c r="C24" s="1" t="s">
        <v>161</v>
      </c>
      <c r="E24" s="1" t="s">
        <v>149</v>
      </c>
      <c r="F24" s="1" t="s">
        <v>152</v>
      </c>
      <c r="G24" s="13" t="s">
        <v>179</v>
      </c>
    </row>
    <row r="25" spans="1:7" ht="15" customHeight="1" x14ac:dyDescent="0.25">
      <c r="A25" t="s">
        <v>154</v>
      </c>
      <c r="B25" s="1" t="s">
        <v>156</v>
      </c>
      <c r="C25" s="1" t="s">
        <v>161</v>
      </c>
      <c r="E25" s="1" t="s">
        <v>149</v>
      </c>
      <c r="F25" s="1" t="s">
        <v>152</v>
      </c>
      <c r="G25" s="13" t="s">
        <v>179</v>
      </c>
    </row>
    <row r="26" spans="1:7" ht="15" customHeight="1" x14ac:dyDescent="0.25">
      <c r="A26" t="s">
        <v>154</v>
      </c>
      <c r="B26" s="1" t="s">
        <v>156</v>
      </c>
      <c r="C26" s="1" t="s">
        <v>159</v>
      </c>
      <c r="D26" s="1" t="s">
        <v>196</v>
      </c>
      <c r="E26" s="1" t="s">
        <v>192</v>
      </c>
      <c r="G26" s="13" t="s">
        <v>197</v>
      </c>
    </row>
    <row r="27" spans="1:7" ht="15" customHeight="1" x14ac:dyDescent="0.25">
      <c r="A27" t="s">
        <v>154</v>
      </c>
      <c r="B27" s="1" t="s">
        <v>195</v>
      </c>
      <c r="C27" s="1" t="s">
        <v>159</v>
      </c>
    </row>
    <row r="28" spans="1:7" ht="15" customHeight="1" x14ac:dyDescent="0.25">
      <c r="A28" t="s">
        <v>154</v>
      </c>
      <c r="B28" s="1" t="s">
        <v>156</v>
      </c>
      <c r="C28" s="1" t="s">
        <v>161</v>
      </c>
      <c r="E28" s="1" t="s">
        <v>149</v>
      </c>
      <c r="F28" s="1" t="s">
        <v>152</v>
      </c>
      <c r="G28" s="13" t="s">
        <v>179</v>
      </c>
    </row>
    <row r="29" spans="1:7" ht="15" customHeight="1" x14ac:dyDescent="0.25">
      <c r="A29" t="s">
        <v>154</v>
      </c>
      <c r="B29" s="1" t="s">
        <v>156</v>
      </c>
      <c r="C29" s="1" t="s">
        <v>161</v>
      </c>
      <c r="E29" s="1" t="s">
        <v>151</v>
      </c>
      <c r="F29" s="1" t="s">
        <v>152</v>
      </c>
      <c r="G29" s="13" t="s">
        <v>189</v>
      </c>
    </row>
    <row r="30" spans="1:7" ht="15" customHeight="1" x14ac:dyDescent="0.25">
      <c r="A30" t="s">
        <v>154</v>
      </c>
      <c r="B30" s="1" t="s">
        <v>156</v>
      </c>
      <c r="C30" s="1" t="s">
        <v>161</v>
      </c>
      <c r="E30" s="1" t="s">
        <v>151</v>
      </c>
      <c r="F30" s="1" t="s">
        <v>152</v>
      </c>
      <c r="G30" s="13" t="s">
        <v>189</v>
      </c>
    </row>
    <row r="31" spans="1:7" ht="15" customHeight="1" x14ac:dyDescent="0.25">
      <c r="A31" t="s">
        <v>154</v>
      </c>
      <c r="B31" s="1" t="s">
        <v>156</v>
      </c>
      <c r="C31" s="1" t="s">
        <v>161</v>
      </c>
      <c r="E31" s="1" t="s">
        <v>192</v>
      </c>
      <c r="G31" s="13" t="s">
        <v>198</v>
      </c>
    </row>
    <row r="32" spans="1:7" ht="15" customHeight="1" x14ac:dyDescent="0.25">
      <c r="A32" t="s">
        <v>154</v>
      </c>
      <c r="B32" s="1" t="s">
        <v>156</v>
      </c>
      <c r="C32" s="1" t="s">
        <v>161</v>
      </c>
      <c r="E32" s="1" t="s">
        <v>192</v>
      </c>
      <c r="G32" s="13" t="s">
        <v>193</v>
      </c>
    </row>
    <row r="33" spans="1:7" ht="15" customHeight="1" x14ac:dyDescent="0.25">
      <c r="A33" t="s">
        <v>154</v>
      </c>
      <c r="B33" s="1" t="s">
        <v>168</v>
      </c>
      <c r="C33" s="1" t="s">
        <v>163</v>
      </c>
      <c r="D33" s="1">
        <v>-1</v>
      </c>
      <c r="E33" s="1">
        <v>-1</v>
      </c>
      <c r="F33" s="1">
        <v>90</v>
      </c>
      <c r="G33" s="13" t="s">
        <v>169</v>
      </c>
    </row>
    <row r="34" spans="1:7" ht="15" customHeight="1" x14ac:dyDescent="0.25">
      <c r="A34" t="s">
        <v>154</v>
      </c>
      <c r="B34" s="1" t="s">
        <v>156</v>
      </c>
      <c r="C34" s="1" t="s">
        <v>163</v>
      </c>
      <c r="D34" s="1" t="s">
        <v>199</v>
      </c>
      <c r="E34" s="1" t="s">
        <v>149</v>
      </c>
      <c r="F34" s="1" t="s">
        <v>152</v>
      </c>
      <c r="G34" s="13" t="s">
        <v>171</v>
      </c>
    </row>
    <row r="35" spans="1:7" ht="15" customHeight="1" x14ac:dyDescent="0.25">
      <c r="A35" t="s">
        <v>154</v>
      </c>
      <c r="B35" s="1" t="s">
        <v>156</v>
      </c>
      <c r="C35" s="1" t="s">
        <v>163</v>
      </c>
      <c r="D35" s="1" t="s">
        <v>200</v>
      </c>
      <c r="E35" s="1" t="s">
        <v>149</v>
      </c>
      <c r="F35" s="1" t="s">
        <v>152</v>
      </c>
      <c r="G35" s="13" t="s">
        <v>173</v>
      </c>
    </row>
    <row r="36" spans="1:7" ht="15" customHeight="1" x14ac:dyDescent="0.25">
      <c r="A36" t="s">
        <v>154</v>
      </c>
      <c r="B36" s="1" t="s">
        <v>156</v>
      </c>
      <c r="C36" s="1" t="s">
        <v>163</v>
      </c>
      <c r="D36" s="1" t="s">
        <v>201</v>
      </c>
      <c r="E36" s="1" t="s">
        <v>149</v>
      </c>
      <c r="F36" s="1" t="s">
        <v>152</v>
      </c>
      <c r="G36" s="13" t="s">
        <v>176</v>
      </c>
    </row>
    <row r="37" spans="1:7" ht="15" customHeight="1" x14ac:dyDescent="0.25">
      <c r="A37" t="s">
        <v>154</v>
      </c>
      <c r="B37" s="1" t="s">
        <v>156</v>
      </c>
      <c r="C37" s="1" t="s">
        <v>163</v>
      </c>
      <c r="D37" s="1">
        <v>1</v>
      </c>
      <c r="E37" s="1" t="s">
        <v>149</v>
      </c>
      <c r="F37" s="1" t="s">
        <v>152</v>
      </c>
      <c r="G37" s="13" t="s">
        <v>179</v>
      </c>
    </row>
    <row r="38" spans="1:7" ht="15" customHeight="1" x14ac:dyDescent="0.25">
      <c r="A38" t="s">
        <v>154</v>
      </c>
      <c r="B38" s="1" t="s">
        <v>156</v>
      </c>
      <c r="C38" s="1" t="s">
        <v>163</v>
      </c>
      <c r="D38" s="1">
        <v>2</v>
      </c>
      <c r="E38" s="1" t="s">
        <v>149</v>
      </c>
      <c r="F38" s="1" t="s">
        <v>152</v>
      </c>
      <c r="G38" s="13" t="s">
        <v>176</v>
      </c>
    </row>
    <row r="39" spans="1:7" ht="15" customHeight="1" x14ac:dyDescent="0.25">
      <c r="A39" t="s">
        <v>154</v>
      </c>
      <c r="B39" s="1" t="s">
        <v>156</v>
      </c>
      <c r="C39" s="1" t="s">
        <v>163</v>
      </c>
      <c r="D39" s="1">
        <v>3</v>
      </c>
      <c r="E39" s="1" t="s">
        <v>149</v>
      </c>
      <c r="F39" s="1" t="s">
        <v>152</v>
      </c>
      <c r="G39" s="13" t="s">
        <v>179</v>
      </c>
    </row>
    <row r="40" spans="1:7" ht="15" customHeight="1" x14ac:dyDescent="0.25">
      <c r="A40" t="s">
        <v>154</v>
      </c>
      <c r="B40" s="1" t="s">
        <v>156</v>
      </c>
      <c r="C40" s="1" t="s">
        <v>163</v>
      </c>
      <c r="D40" s="1">
        <v>4</v>
      </c>
      <c r="E40" s="1" t="s">
        <v>149</v>
      </c>
      <c r="F40" s="1" t="s">
        <v>152</v>
      </c>
      <c r="G40" s="13" t="s">
        <v>179</v>
      </c>
    </row>
    <row r="41" spans="1:7" ht="15" customHeight="1" x14ac:dyDescent="0.25">
      <c r="A41" t="s">
        <v>154</v>
      </c>
      <c r="B41" s="1" t="s">
        <v>156</v>
      </c>
      <c r="C41" s="1" t="s">
        <v>163</v>
      </c>
      <c r="D41" s="1">
        <v>5</v>
      </c>
      <c r="E41" s="1" t="s">
        <v>149</v>
      </c>
      <c r="F41" s="1" t="s">
        <v>152</v>
      </c>
      <c r="G41" s="13" t="s">
        <v>179</v>
      </c>
    </row>
    <row r="42" spans="1:7" ht="15" customHeight="1" x14ac:dyDescent="0.25">
      <c r="A42" t="s">
        <v>154</v>
      </c>
      <c r="B42" s="1" t="s">
        <v>156</v>
      </c>
      <c r="C42" s="1" t="s">
        <v>163</v>
      </c>
      <c r="D42" s="1">
        <v>6</v>
      </c>
      <c r="E42" s="1" t="s">
        <v>149</v>
      </c>
      <c r="F42" s="1" t="s">
        <v>152</v>
      </c>
      <c r="G42" s="13" t="s">
        <v>171</v>
      </c>
    </row>
    <row r="43" spans="1:7" ht="15" customHeight="1" x14ac:dyDescent="0.25">
      <c r="A43" t="s">
        <v>154</v>
      </c>
      <c r="B43" s="1" t="s">
        <v>156</v>
      </c>
      <c r="C43" s="1" t="s">
        <v>163</v>
      </c>
      <c r="D43" s="1">
        <v>9</v>
      </c>
      <c r="E43" s="1" t="s">
        <v>149</v>
      </c>
      <c r="F43" s="1" t="s">
        <v>152</v>
      </c>
      <c r="G43" s="13" t="s">
        <v>176</v>
      </c>
    </row>
    <row r="44" spans="1:7" ht="15" customHeight="1" x14ac:dyDescent="0.25">
      <c r="A44" t="s">
        <v>154</v>
      </c>
      <c r="B44" s="1" t="s">
        <v>156</v>
      </c>
      <c r="C44" s="1" t="s">
        <v>163</v>
      </c>
      <c r="D44" s="1">
        <v>19</v>
      </c>
      <c r="E44" s="1" t="s">
        <v>149</v>
      </c>
      <c r="F44" s="1" t="s">
        <v>152</v>
      </c>
      <c r="G44" s="13" t="s">
        <v>179</v>
      </c>
    </row>
    <row r="45" spans="1:7" ht="15" customHeight="1" x14ac:dyDescent="0.25">
      <c r="A45" t="s">
        <v>154</v>
      </c>
      <c r="B45" s="1" t="s">
        <v>156</v>
      </c>
      <c r="C45" s="1" t="s">
        <v>163</v>
      </c>
      <c r="D45" s="1">
        <v>20</v>
      </c>
      <c r="E45" s="1" t="s">
        <v>149</v>
      </c>
      <c r="F45" s="1" t="s">
        <v>152</v>
      </c>
      <c r="G45" s="13" t="s">
        <v>185</v>
      </c>
    </row>
    <row r="46" spans="1:7" ht="15" customHeight="1" x14ac:dyDescent="0.25">
      <c r="A46" t="s">
        <v>154</v>
      </c>
      <c r="B46" s="1" t="s">
        <v>156</v>
      </c>
      <c r="C46" s="1" t="s">
        <v>163</v>
      </c>
      <c r="D46" s="1" t="s">
        <v>202</v>
      </c>
      <c r="E46" s="1" t="s">
        <v>151</v>
      </c>
      <c r="F46" s="1" t="s">
        <v>152</v>
      </c>
      <c r="G46" s="13" t="s">
        <v>203</v>
      </c>
    </row>
    <row r="47" spans="1:7" ht="15" customHeight="1" x14ac:dyDescent="0.25">
      <c r="A47" t="s">
        <v>154</v>
      </c>
      <c r="B47" s="1" t="s">
        <v>156</v>
      </c>
      <c r="C47" s="1" t="s">
        <v>163</v>
      </c>
      <c r="D47" s="1" t="s">
        <v>204</v>
      </c>
      <c r="E47" s="1" t="s">
        <v>151</v>
      </c>
      <c r="F47" s="1" t="s">
        <v>152</v>
      </c>
      <c r="G47" s="13" t="s">
        <v>186</v>
      </c>
    </row>
    <row r="48" spans="1:7" ht="15" customHeight="1" x14ac:dyDescent="0.25">
      <c r="A48" t="s">
        <v>154</v>
      </c>
      <c r="B48" s="1" t="s">
        <v>156</v>
      </c>
      <c r="C48" s="1" t="s">
        <v>163</v>
      </c>
      <c r="D48" s="1">
        <v>1</v>
      </c>
      <c r="E48" s="1" t="s">
        <v>151</v>
      </c>
      <c r="F48" s="1" t="s">
        <v>152</v>
      </c>
      <c r="G48" s="13" t="s">
        <v>205</v>
      </c>
    </row>
    <row r="49" spans="1:7" ht="15" customHeight="1" x14ac:dyDescent="0.25">
      <c r="A49" t="s">
        <v>154</v>
      </c>
      <c r="B49" s="1" t="s">
        <v>156</v>
      </c>
      <c r="C49" s="1" t="s">
        <v>163</v>
      </c>
      <c r="D49" s="1">
        <v>2</v>
      </c>
      <c r="E49" s="1" t="s">
        <v>151</v>
      </c>
      <c r="F49" s="1" t="s">
        <v>152</v>
      </c>
      <c r="G49" s="13" t="s">
        <v>205</v>
      </c>
    </row>
    <row r="50" spans="1:7" ht="15" customHeight="1" x14ac:dyDescent="0.25">
      <c r="A50" t="s">
        <v>154</v>
      </c>
      <c r="B50" s="1" t="s">
        <v>156</v>
      </c>
      <c r="C50" s="1" t="s">
        <v>163</v>
      </c>
      <c r="D50" s="1">
        <v>11</v>
      </c>
      <c r="E50" s="1" t="s">
        <v>151</v>
      </c>
      <c r="F50" s="1" t="s">
        <v>152</v>
      </c>
      <c r="G50" s="13" t="s">
        <v>205</v>
      </c>
    </row>
    <row r="51" spans="1:7" ht="15" customHeight="1" x14ac:dyDescent="0.25">
      <c r="A51" t="s">
        <v>154</v>
      </c>
      <c r="B51" s="1" t="s">
        <v>156</v>
      </c>
      <c r="C51" s="1" t="s">
        <v>163</v>
      </c>
      <c r="D51" s="1">
        <v>12</v>
      </c>
      <c r="E51" s="1" t="s">
        <v>151</v>
      </c>
      <c r="F51" s="1" t="s">
        <v>152</v>
      </c>
      <c r="G51" s="13" t="s">
        <v>205</v>
      </c>
    </row>
    <row r="52" spans="1:7" ht="15" customHeight="1" x14ac:dyDescent="0.25">
      <c r="A52" t="s">
        <v>154</v>
      </c>
      <c r="B52" s="1" t="s">
        <v>156</v>
      </c>
      <c r="C52" s="1" t="s">
        <v>163</v>
      </c>
      <c r="D52" s="1">
        <v>13</v>
      </c>
      <c r="E52" s="1" t="s">
        <v>151</v>
      </c>
      <c r="F52" s="1" t="s">
        <v>152</v>
      </c>
      <c r="G52" s="13" t="s">
        <v>191</v>
      </c>
    </row>
    <row r="53" spans="1:7" ht="15" customHeight="1" x14ac:dyDescent="0.25">
      <c r="A53" t="s">
        <v>154</v>
      </c>
      <c r="B53" s="1" t="s">
        <v>156</v>
      </c>
      <c r="C53" s="1" t="s">
        <v>163</v>
      </c>
      <c r="D53" s="1">
        <v>14</v>
      </c>
      <c r="E53" s="1" t="s">
        <v>151</v>
      </c>
      <c r="F53" s="1" t="s">
        <v>152</v>
      </c>
      <c r="G53" s="13" t="s">
        <v>191</v>
      </c>
    </row>
    <row r="54" spans="1:7" ht="15" customHeight="1" x14ac:dyDescent="0.25">
      <c r="A54" t="s">
        <v>154</v>
      </c>
      <c r="B54" s="1" t="s">
        <v>156</v>
      </c>
      <c r="C54" s="1" t="s">
        <v>163</v>
      </c>
      <c r="D54" s="1">
        <v>5</v>
      </c>
      <c r="E54" s="1" t="s">
        <v>151</v>
      </c>
      <c r="F54" s="1" t="s">
        <v>152</v>
      </c>
      <c r="G54" s="13" t="s">
        <v>191</v>
      </c>
    </row>
    <row r="55" spans="1:7" ht="15" customHeight="1" x14ac:dyDescent="0.25">
      <c r="A55" t="s">
        <v>154</v>
      </c>
      <c r="B55" s="1" t="s">
        <v>156</v>
      </c>
      <c r="C55" s="1" t="s">
        <v>163</v>
      </c>
      <c r="D55" s="1" t="s">
        <v>187</v>
      </c>
      <c r="E55" s="1" t="s">
        <v>192</v>
      </c>
      <c r="G55" s="13" t="s">
        <v>206</v>
      </c>
    </row>
    <row r="56" spans="1:7" ht="15" customHeight="1" x14ac:dyDescent="0.25">
      <c r="A56" t="s">
        <v>154</v>
      </c>
      <c r="B56" s="1" t="s">
        <v>156</v>
      </c>
      <c r="C56" s="1" t="s">
        <v>163</v>
      </c>
      <c r="D56" s="1" t="s">
        <v>148</v>
      </c>
      <c r="E56" s="1" t="s">
        <v>192</v>
      </c>
      <c r="G56" s="13" t="s">
        <v>193</v>
      </c>
    </row>
    <row r="57" spans="1:7" ht="15" customHeight="1" x14ac:dyDescent="0.25">
      <c r="A57" t="s">
        <v>154</v>
      </c>
      <c r="B57" s="1" t="s">
        <v>156</v>
      </c>
      <c r="C57" s="1" t="s">
        <v>163</v>
      </c>
      <c r="D57" s="1" t="s">
        <v>196</v>
      </c>
      <c r="E57" s="1" t="s">
        <v>192</v>
      </c>
      <c r="G57" s="13" t="s">
        <v>193</v>
      </c>
    </row>
    <row r="58" spans="1:7" ht="15" customHeight="1" x14ac:dyDescent="0.25">
      <c r="A58" t="s">
        <v>154</v>
      </c>
      <c r="B58" s="1" t="s">
        <v>156</v>
      </c>
      <c r="C58" s="1" t="s">
        <v>163</v>
      </c>
      <c r="D58" s="1" t="s">
        <v>150</v>
      </c>
      <c r="E58" s="1" t="s">
        <v>192</v>
      </c>
      <c r="G58" s="13" t="s">
        <v>197</v>
      </c>
    </row>
    <row r="59" spans="1:7" ht="15" customHeight="1" x14ac:dyDescent="0.25">
      <c r="A59" t="s">
        <v>154</v>
      </c>
      <c r="B59" s="1" t="s">
        <v>156</v>
      </c>
      <c r="C59" s="1" t="s">
        <v>163</v>
      </c>
      <c r="D59" s="1">
        <v>3</v>
      </c>
      <c r="E59" s="1" t="s">
        <v>151</v>
      </c>
      <c r="F59" s="1" t="s">
        <v>152</v>
      </c>
      <c r="G59" s="13" t="s">
        <v>191</v>
      </c>
    </row>
    <row r="60" spans="1:7" ht="15" customHeight="1" x14ac:dyDescent="0.25">
      <c r="A60" t="s">
        <v>154</v>
      </c>
      <c r="B60" s="1" t="s">
        <v>195</v>
      </c>
      <c r="C60" s="1" t="s">
        <v>163</v>
      </c>
    </row>
    <row r="61" spans="1:7" ht="15" customHeight="1" x14ac:dyDescent="0.25">
      <c r="A61" t="s">
        <v>154</v>
      </c>
      <c r="B61" s="1" t="s">
        <v>195</v>
      </c>
      <c r="C61" s="1" t="s">
        <v>163</v>
      </c>
      <c r="G61" s="1"/>
    </row>
  </sheetData>
  <pageMargins left="0.39370078740157483" right="0.39370078740157483" top="0.39370078740157483" bottom="0.39370078740157483" header="0.51181102362204722" footer="0.51181102362204722"/>
  <pageSetup paperSize="9" fitToHeight="6" orientation="portrait" horizontalDpi="30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Parameters</vt:lpstr>
      <vt:lpstr>Sizes</vt:lpstr>
      <vt:lpstr>Templates</vt:lpstr>
      <vt:lpstr>Elements</vt:lpstr>
      <vt:lpstr>Schemes</vt:lpstr>
      <vt:lpstr>ElementColours</vt:lpstr>
      <vt:lpstr>UserColours</vt:lpstr>
      <vt:lpstr>NAW</vt:lpstr>
      <vt:lpstr>bordercolour</vt:lpstr>
      <vt:lpstr>commonfolder</vt:lpstr>
      <vt:lpstr>doublesided</vt:lpstr>
      <vt:lpstr>imagefolder</vt:lpstr>
      <vt:lpstr>margin</vt:lpstr>
      <vt:lpstr>sprueheight</vt:lpstr>
    </vt:vector>
  </TitlesOfParts>
  <Company>BAE Systems 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(Ireland Dundrum)</dc:creator>
  <cp:lastModifiedBy>Newell, Christopher (Ireland Dundrum)</cp:lastModifiedBy>
  <dcterms:created xsi:type="dcterms:W3CDTF">2020-08-11T10:33:35Z</dcterms:created>
  <dcterms:modified xsi:type="dcterms:W3CDTF">2020-08-28T16:46:32Z</dcterms:modified>
</cp:coreProperties>
</file>