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105" windowWidth="14355" windowHeight="4695" activeTab="2"/>
  </bookViews>
  <sheets>
    <sheet name="ProductBacklog" sheetId="2" r:id="rId1"/>
    <sheet name="Sprint1" sheetId="1" r:id="rId2"/>
    <sheet name="Sprint2" sheetId="3" r:id="rId3"/>
  </sheets>
  <calcPr calcId="125725"/>
</workbook>
</file>

<file path=xl/calcChain.xml><?xml version="1.0" encoding="utf-8"?>
<calcChain xmlns="http://schemas.openxmlformats.org/spreadsheetml/2006/main">
  <c r="K32" i="3"/>
  <c r="J32"/>
  <c r="I32"/>
  <c r="H32"/>
  <c r="G32"/>
  <c r="D69" s="1"/>
  <c r="D70"/>
  <c r="D71"/>
  <c r="D72"/>
  <c r="G59"/>
  <c r="E69" s="1"/>
  <c r="H59"/>
  <c r="E70" s="1"/>
  <c r="I59"/>
  <c r="E71" s="1"/>
  <c r="J59"/>
  <c r="E72" s="1"/>
  <c r="K59"/>
  <c r="F59"/>
  <c r="E73"/>
  <c r="G31" i="1"/>
  <c r="E39" s="1"/>
  <c r="H31"/>
  <c r="I31"/>
  <c r="E41" s="1"/>
  <c r="J31"/>
  <c r="E42" s="1"/>
  <c r="K31"/>
  <c r="F31"/>
  <c r="G14"/>
  <c r="D39" s="1"/>
  <c r="E43"/>
  <c r="E40"/>
  <c r="D73" i="3"/>
  <c r="I14" i="1"/>
  <c r="D41"/>
  <c r="H14"/>
  <c r="D40"/>
  <c r="D43"/>
  <c r="K14"/>
  <c r="J14"/>
  <c r="D42"/>
</calcChain>
</file>

<file path=xl/sharedStrings.xml><?xml version="1.0" encoding="utf-8"?>
<sst xmlns="http://schemas.openxmlformats.org/spreadsheetml/2006/main" count="114" uniqueCount="69">
  <si>
    <t>Resouces</t>
  </si>
  <si>
    <t>Name</t>
  </si>
  <si>
    <t>Fidde</t>
  </si>
  <si>
    <t>Manne</t>
  </si>
  <si>
    <t>Stoffe</t>
  </si>
  <si>
    <t>Tobbe</t>
  </si>
  <si>
    <t>Mattias</t>
  </si>
  <si>
    <t>Fille</t>
  </si>
  <si>
    <t>Emil</t>
  </si>
  <si>
    <t>Backlog-Item number</t>
  </si>
  <si>
    <t>Descripton</t>
  </si>
  <si>
    <t>Estimated Time</t>
  </si>
  <si>
    <t>Design</t>
  </si>
  <si>
    <t>Features</t>
  </si>
  <si>
    <t>Assignment</t>
  </si>
  <si>
    <t>HighScore</t>
  </si>
  <si>
    <t>2Player</t>
  </si>
  <si>
    <t>Class Map</t>
  </si>
  <si>
    <t>Class Info</t>
  </si>
  <si>
    <t>Class Player</t>
  </si>
  <si>
    <t>Class Control</t>
  </si>
  <si>
    <t>Class World</t>
  </si>
  <si>
    <t>Enum TerrainType</t>
  </si>
  <si>
    <t>Create GUI Enum MenuItems</t>
  </si>
  <si>
    <t>Sprint 1</t>
  </si>
  <si>
    <t>Create a Car Class</t>
  </si>
  <si>
    <t>Date</t>
  </si>
  <si>
    <t>Avalible resorces</t>
  </si>
  <si>
    <t>Estimated days</t>
  </si>
  <si>
    <t>Sprint 2</t>
  </si>
  <si>
    <t>Stoffe/Philip</t>
  </si>
  <si>
    <t>Fidde/Manne</t>
  </si>
  <si>
    <t>Magnus</t>
  </si>
  <si>
    <t>AI</t>
  </si>
  <si>
    <t>Tobias</t>
  </si>
  <si>
    <t>2-Spelare</t>
  </si>
  <si>
    <t>Clouds</t>
  </si>
  <si>
    <t>Create PauseMenu Class</t>
  </si>
  <si>
    <t>Manne/Stoffe</t>
  </si>
  <si>
    <t>Lap Timer</t>
  </si>
  <si>
    <t>CountDown</t>
  </si>
  <si>
    <t>GameSound</t>
  </si>
  <si>
    <t>Game Sound</t>
  </si>
  <si>
    <t>Count Down</t>
  </si>
  <si>
    <t>StartMenu</t>
  </si>
  <si>
    <t>Start menu</t>
  </si>
  <si>
    <t>Create Pause Menu</t>
  </si>
  <si>
    <t>Mangnus</t>
  </si>
  <si>
    <t>Magnus/Tobias/Stoffe</t>
  </si>
  <si>
    <t>Car collision</t>
  </si>
  <si>
    <t>Start position</t>
  </si>
  <si>
    <t>Car collsion</t>
  </si>
  <si>
    <t>Övning 4 Manne</t>
  </si>
  <si>
    <t>Övning 4 Magnus</t>
  </si>
  <si>
    <t>Övning 4 Emil</t>
  </si>
  <si>
    <t>Övning 4 Stoffe</t>
  </si>
  <si>
    <t>Övning 4 Fredrik</t>
  </si>
  <si>
    <t>Övning 4 Philip</t>
  </si>
  <si>
    <t>Övning 4 Tobias</t>
  </si>
  <si>
    <t>Övning 4 Mattias</t>
  </si>
  <si>
    <t>Lab 1 Manne</t>
  </si>
  <si>
    <t>Lab 1 Magnus</t>
  </si>
  <si>
    <t>Lab 1 Emil</t>
  </si>
  <si>
    <t>Lab 1 Stoffe</t>
  </si>
  <si>
    <t>Lab 1 Fredrik</t>
  </si>
  <si>
    <t>Lab 1 Philip</t>
  </si>
  <si>
    <t>Lab 1 Tobias</t>
  </si>
  <si>
    <t>Lab 1 Mattias</t>
  </si>
  <si>
    <t>Specialare: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</si>
</sst>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048AD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5" xfId="0" applyBorder="1"/>
    <xf numFmtId="16" fontId="0" fillId="2" borderId="5" xfId="0" applyNumberFormat="1" applyFill="1" applyBorder="1"/>
    <xf numFmtId="0" fontId="0" fillId="3" borderId="5" xfId="0" applyFill="1" applyBorder="1"/>
    <xf numFmtId="0" fontId="0" fillId="4" borderId="5" xfId="0" applyFill="1" applyBorder="1"/>
    <xf numFmtId="0" fontId="2" fillId="0" borderId="2" xfId="0" applyFont="1" applyBorder="1"/>
    <xf numFmtId="0" fontId="2" fillId="0" borderId="5" xfId="0" applyFont="1" applyBorder="1"/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6" xfId="0" applyBorder="1"/>
    <xf numFmtId="0" fontId="0" fillId="0" borderId="0" xfId="0"/>
    <xf numFmtId="16" fontId="0" fillId="0" borderId="0" xfId="0" applyNumberFormat="1"/>
    <xf numFmtId="0" fontId="0" fillId="5" borderId="5" xfId="0" applyFill="1" applyBorder="1"/>
    <xf numFmtId="0" fontId="0" fillId="6" borderId="5" xfId="0" applyFill="1" applyBorder="1"/>
    <xf numFmtId="0" fontId="0" fillId="7" borderId="5" xfId="0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5" xfId="0" applyFill="1" applyBorder="1"/>
    <xf numFmtId="0" fontId="0" fillId="0" borderId="8" xfId="0" applyBorder="1"/>
    <xf numFmtId="0" fontId="3" fillId="0" borderId="4" xfId="0" applyFont="1" applyBorder="1"/>
    <xf numFmtId="0" fontId="0" fillId="0" borderId="0" xfId="0" applyFill="1" applyBorder="1"/>
    <xf numFmtId="0" fontId="0" fillId="0" borderId="6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9" xfId="0" applyFill="1" applyBorder="1"/>
    <xf numFmtId="0" fontId="0" fillId="8" borderId="10" xfId="0" applyFill="1" applyBorder="1"/>
    <xf numFmtId="0" fontId="0" fillId="9" borderId="11" xfId="0" applyFill="1" applyBorder="1"/>
    <xf numFmtId="0" fontId="0" fillId="7" borderId="11" xfId="0" applyFill="1" applyBorder="1"/>
    <xf numFmtId="0" fontId="0" fillId="3" borderId="11" xfId="0" applyFill="1" applyBorder="1"/>
    <xf numFmtId="0" fontId="0" fillId="4" borderId="11" xfId="0" applyFill="1" applyBorder="1"/>
    <xf numFmtId="0" fontId="0" fillId="6" borderId="11" xfId="0" applyFill="1" applyBorder="1"/>
    <xf numFmtId="0" fontId="0" fillId="6" borderId="12" xfId="0" applyFill="1" applyBorder="1"/>
    <xf numFmtId="0" fontId="0" fillId="8" borderId="6" xfId="0" applyFill="1" applyBorder="1"/>
    <xf numFmtId="0" fontId="0" fillId="10" borderId="6" xfId="0" applyFill="1" applyBorder="1"/>
    <xf numFmtId="0" fontId="0" fillId="3" borderId="13" xfId="0" applyFill="1" applyBorder="1"/>
    <xf numFmtId="0" fontId="0" fillId="10" borderId="7" xfId="0" applyFill="1" applyBorder="1"/>
    <xf numFmtId="0" fontId="0" fillId="0" borderId="14" xfId="0" applyBorder="1"/>
    <xf numFmtId="0" fontId="0" fillId="0" borderId="15" xfId="0" applyBorder="1"/>
    <xf numFmtId="0" fontId="0" fillId="0" borderId="15" xfId="0" applyFill="1" applyBorder="1"/>
    <xf numFmtId="0" fontId="0" fillId="0" borderId="3" xfId="0" applyBorder="1"/>
    <xf numFmtId="0" fontId="2" fillId="0" borderId="16" xfId="0" applyFont="1" applyBorder="1"/>
    <xf numFmtId="16" fontId="0" fillId="2" borderId="17" xfId="0" applyNumberFormat="1" applyFill="1" applyBorder="1"/>
    <xf numFmtId="16" fontId="0" fillId="2" borderId="18" xfId="0" applyNumberFormat="1" applyFill="1" applyBorder="1"/>
    <xf numFmtId="0" fontId="0" fillId="4" borderId="19" xfId="0" applyFill="1" applyBorder="1"/>
    <xf numFmtId="0" fontId="0" fillId="0" borderId="20" xfId="0" applyBorder="1"/>
    <xf numFmtId="0" fontId="0" fillId="6" borderId="19" xfId="0" applyFill="1" applyBorder="1"/>
    <xf numFmtId="0" fontId="0" fillId="3" borderId="19" xfId="0" applyFill="1" applyBorder="1"/>
    <xf numFmtId="0" fontId="0" fillId="8" borderId="19" xfId="0" applyFill="1" applyBorder="1"/>
    <xf numFmtId="0" fontId="0" fillId="9" borderId="19" xfId="0" applyFill="1" applyBorder="1"/>
    <xf numFmtId="0" fontId="0" fillId="7" borderId="19" xfId="0" applyFill="1" applyBorder="1"/>
    <xf numFmtId="0" fontId="0" fillId="5" borderId="19" xfId="0" applyFill="1" applyBorder="1"/>
    <xf numFmtId="0" fontId="0" fillId="0" borderId="21" xfId="0" applyBorder="1"/>
    <xf numFmtId="0" fontId="0" fillId="10" borderId="22" xfId="0" applyFill="1" applyBorder="1"/>
    <xf numFmtId="0" fontId="0" fillId="0" borderId="23" xfId="0" applyBorder="1"/>
    <xf numFmtId="0" fontId="3" fillId="0" borderId="24" xfId="0" applyFont="1" applyBorder="1"/>
    <xf numFmtId="0" fontId="3" fillId="0" borderId="25" xfId="0" applyFont="1" applyBorder="1"/>
    <xf numFmtId="0" fontId="0" fillId="0" borderId="4" xfId="0" applyBorder="1"/>
    <xf numFmtId="16" fontId="0" fillId="2" borderId="26" xfId="0" applyNumberFormat="1" applyFill="1" applyBorder="1"/>
    <xf numFmtId="16" fontId="0" fillId="2" borderId="27" xfId="0" applyNumberFormat="1" applyFill="1" applyBorder="1"/>
    <xf numFmtId="16" fontId="0" fillId="2" borderId="28" xfId="0" applyNumberFormat="1" applyFill="1" applyBorder="1"/>
    <xf numFmtId="0" fontId="0" fillId="0" borderId="19" xfId="0" applyBorder="1"/>
    <xf numFmtId="0" fontId="0" fillId="0" borderId="19" xfId="0" applyFill="1" applyBorder="1"/>
    <xf numFmtId="0" fontId="0" fillId="0" borderId="20" xfId="0" applyFill="1" applyBorder="1"/>
    <xf numFmtId="0" fontId="0" fillId="0" borderId="24" xfId="0" applyBorder="1"/>
    <xf numFmtId="0" fontId="0" fillId="0" borderId="25" xfId="0" applyBorder="1"/>
    <xf numFmtId="0" fontId="0" fillId="0" borderId="29" xfId="0" applyFill="1" applyBorder="1"/>
    <xf numFmtId="16" fontId="0" fillId="2" borderId="30" xfId="0" applyNumberFormat="1" applyFill="1" applyBorder="1"/>
    <xf numFmtId="16" fontId="0" fillId="2" borderId="31" xfId="0" applyNumberFormat="1" applyFill="1" applyBorder="1"/>
    <xf numFmtId="0" fontId="0" fillId="0" borderId="32" xfId="0" applyFill="1" applyBorder="1"/>
    <xf numFmtId="0" fontId="0" fillId="0" borderId="8" xfId="0" applyFill="1" applyBorder="1"/>
    <xf numFmtId="0" fontId="0" fillId="0" borderId="21" xfId="0" applyFill="1" applyBorder="1"/>
    <xf numFmtId="0" fontId="0" fillId="11" borderId="19" xfId="0" applyFill="1" applyBorder="1"/>
    <xf numFmtId="0" fontId="0" fillId="11" borderId="5" xfId="0" applyFill="1" applyBorder="1"/>
    <xf numFmtId="0" fontId="0" fillId="11" borderId="20" xfId="0" applyFill="1" applyBorder="1"/>
    <xf numFmtId="0" fontId="0" fillId="11" borderId="23" xfId="0" applyFill="1" applyBorder="1"/>
    <xf numFmtId="0" fontId="0" fillId="11" borderId="24" xfId="0" applyFill="1" applyBorder="1"/>
    <xf numFmtId="0" fontId="0" fillId="11" borderId="25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1AE22"/>
      <color rgb="FFE048A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/>
      <c:lineChart>
        <c:grouping val="standard"/>
        <c:ser>
          <c:idx val="0"/>
          <c:order val="0"/>
          <c:tx>
            <c:strRef>
              <c:f>Sprint1!$D$38</c:f>
              <c:strCache>
                <c:ptCount val="1"/>
                <c:pt idx="0">
                  <c:v>Avalible resorces</c:v>
                </c:pt>
              </c:strCache>
            </c:strRef>
          </c:tx>
          <c:marker>
            <c:symbol val="none"/>
          </c:marker>
          <c:cat>
            <c:numRef>
              <c:f>Sprint1!$C$39:$C$43</c:f>
              <c:numCache>
                <c:formatCode>dd\-mmm</c:formatCode>
                <c:ptCount val="5"/>
                <c:pt idx="0">
                  <c:v>41316</c:v>
                </c:pt>
                <c:pt idx="1">
                  <c:v>41317</c:v>
                </c:pt>
                <c:pt idx="2">
                  <c:v>41318</c:v>
                </c:pt>
                <c:pt idx="3">
                  <c:v>41319</c:v>
                </c:pt>
                <c:pt idx="4">
                  <c:v>41320</c:v>
                </c:pt>
              </c:numCache>
            </c:numRef>
          </c:cat>
          <c:val>
            <c:numRef>
              <c:f>Sprint1!$D$39:$D$43</c:f>
              <c:numCache>
                <c:formatCode>General</c:formatCode>
                <c:ptCount val="5"/>
                <c:pt idx="0">
                  <c:v>24</c:v>
                </c:pt>
                <c:pt idx="1">
                  <c:v>20</c:v>
                </c:pt>
                <c:pt idx="2">
                  <c:v>12</c:v>
                </c:pt>
                <c:pt idx="3">
                  <c:v>8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Sprint1!$E$38</c:f>
              <c:strCache>
                <c:ptCount val="1"/>
                <c:pt idx="0">
                  <c:v>Estimated days</c:v>
                </c:pt>
              </c:strCache>
            </c:strRef>
          </c:tx>
          <c:marker>
            <c:symbol val="none"/>
          </c:marker>
          <c:cat>
            <c:numRef>
              <c:f>Sprint1!$C$39:$C$43</c:f>
              <c:numCache>
                <c:formatCode>dd\-mmm</c:formatCode>
                <c:ptCount val="5"/>
                <c:pt idx="0">
                  <c:v>41316</c:v>
                </c:pt>
                <c:pt idx="1">
                  <c:v>41317</c:v>
                </c:pt>
                <c:pt idx="2">
                  <c:v>41318</c:v>
                </c:pt>
                <c:pt idx="3">
                  <c:v>41319</c:v>
                </c:pt>
                <c:pt idx="4">
                  <c:v>41320</c:v>
                </c:pt>
              </c:numCache>
            </c:numRef>
          </c:cat>
          <c:val>
            <c:numRef>
              <c:f>Sprint1!$E$39:$E$43</c:f>
              <c:numCache>
                <c:formatCode>General</c:formatCode>
                <c:ptCount val="5"/>
                <c:pt idx="0">
                  <c:v>25</c:v>
                </c:pt>
                <c:pt idx="1">
                  <c:v>17.5</c:v>
                </c:pt>
                <c:pt idx="2">
                  <c:v>11.5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marker val="1"/>
        <c:axId val="94323840"/>
        <c:axId val="94325376"/>
      </c:lineChart>
      <c:dateAx>
        <c:axId val="94323840"/>
        <c:scaling>
          <c:orientation val="minMax"/>
        </c:scaling>
        <c:axPos val="b"/>
        <c:numFmt formatCode="dd\-mmm" sourceLinked="1"/>
        <c:tickLblPos val="nextTo"/>
        <c:crossAx val="94325376"/>
        <c:crosses val="autoZero"/>
        <c:auto val="1"/>
        <c:lblOffset val="100"/>
        <c:baseTimeUnit val="days"/>
      </c:dateAx>
      <c:valAx>
        <c:axId val="94325376"/>
        <c:scaling>
          <c:orientation val="minMax"/>
        </c:scaling>
        <c:axPos val="l"/>
        <c:majorGridlines/>
        <c:numFmt formatCode="General" sourceLinked="1"/>
        <c:tickLblPos val="nextTo"/>
        <c:crossAx val="94323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358202099737432"/>
          <c:y val="0.43017169728783994"/>
          <c:w val="0.28934631459510268"/>
          <c:h val="0.31366825900341838"/>
        </c:manualLayout>
      </c:layout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>
        <c:manualLayout>
          <c:layoutTarget val="inner"/>
          <c:xMode val="edge"/>
          <c:yMode val="edge"/>
          <c:x val="9.0652066016912475E-2"/>
          <c:y val="8.9589878188303412E-2"/>
          <c:w val="0.50605584698953865"/>
          <c:h val="0.64173685981560002"/>
        </c:manualLayout>
      </c:layout>
      <c:lineChart>
        <c:grouping val="standard"/>
        <c:ser>
          <c:idx val="0"/>
          <c:order val="0"/>
          <c:tx>
            <c:strRef>
              <c:f>Sprint2!$D$68</c:f>
              <c:strCache>
                <c:ptCount val="1"/>
                <c:pt idx="0">
                  <c:v>Avalible resorces</c:v>
                </c:pt>
              </c:strCache>
            </c:strRef>
          </c:tx>
          <c:marker>
            <c:symbol val="none"/>
          </c:marker>
          <c:cat>
            <c:numRef>
              <c:f>Sprint2!$C$69:$C$73</c:f>
              <c:numCache>
                <c:formatCode>dd\-mmm</c:formatCode>
                <c:ptCount val="5"/>
                <c:pt idx="0">
                  <c:v>41323</c:v>
                </c:pt>
                <c:pt idx="1">
                  <c:v>41324</c:v>
                </c:pt>
                <c:pt idx="2">
                  <c:v>41325</c:v>
                </c:pt>
                <c:pt idx="3">
                  <c:v>41326</c:v>
                </c:pt>
                <c:pt idx="4">
                  <c:v>41327</c:v>
                </c:pt>
              </c:numCache>
            </c:numRef>
          </c:cat>
          <c:val>
            <c:numRef>
              <c:f>Sprint2!$D$69:$D$73</c:f>
              <c:numCache>
                <c:formatCode>General</c:formatCode>
                <c:ptCount val="5"/>
                <c:pt idx="0">
                  <c:v>24</c:v>
                </c:pt>
                <c:pt idx="1">
                  <c:v>20</c:v>
                </c:pt>
                <c:pt idx="2">
                  <c:v>12</c:v>
                </c:pt>
                <c:pt idx="3">
                  <c:v>8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Sprint2!$E$68</c:f>
              <c:strCache>
                <c:ptCount val="1"/>
                <c:pt idx="0">
                  <c:v>Estimated days</c:v>
                </c:pt>
              </c:strCache>
            </c:strRef>
          </c:tx>
          <c:marker>
            <c:symbol val="none"/>
          </c:marker>
          <c:cat>
            <c:numRef>
              <c:f>Sprint2!$C$69:$C$73</c:f>
              <c:numCache>
                <c:formatCode>dd\-mmm</c:formatCode>
                <c:ptCount val="5"/>
                <c:pt idx="0">
                  <c:v>41323</c:v>
                </c:pt>
                <c:pt idx="1">
                  <c:v>41324</c:v>
                </c:pt>
                <c:pt idx="2">
                  <c:v>41325</c:v>
                </c:pt>
                <c:pt idx="3">
                  <c:v>41326</c:v>
                </c:pt>
                <c:pt idx="4">
                  <c:v>41327</c:v>
                </c:pt>
              </c:numCache>
            </c:numRef>
          </c:cat>
          <c:val>
            <c:numRef>
              <c:f>Sprint2!$E$69:$E$73</c:f>
              <c:numCache>
                <c:formatCode>General</c:formatCode>
                <c:ptCount val="5"/>
                <c:pt idx="0">
                  <c:v>26.5</c:v>
                </c:pt>
                <c:pt idx="1">
                  <c:v>26.5</c:v>
                </c:pt>
                <c:pt idx="2">
                  <c:v>26.5</c:v>
                </c:pt>
                <c:pt idx="3">
                  <c:v>26.5</c:v>
                </c:pt>
                <c:pt idx="4">
                  <c:v>26.5</c:v>
                </c:pt>
              </c:numCache>
            </c:numRef>
          </c:val>
        </c:ser>
        <c:marker val="1"/>
        <c:axId val="94526464"/>
        <c:axId val="94552832"/>
      </c:lineChart>
      <c:dateAx>
        <c:axId val="94526464"/>
        <c:scaling>
          <c:orientation val="minMax"/>
        </c:scaling>
        <c:axPos val="b"/>
        <c:numFmt formatCode="dd\-mmm" sourceLinked="1"/>
        <c:tickLblPos val="nextTo"/>
        <c:crossAx val="94552832"/>
        <c:crosses val="autoZero"/>
        <c:auto val="1"/>
        <c:lblOffset val="100"/>
        <c:baseTimeUnit val="days"/>
      </c:dateAx>
      <c:valAx>
        <c:axId val="94552832"/>
        <c:scaling>
          <c:orientation val="minMax"/>
        </c:scaling>
        <c:axPos val="l"/>
        <c:majorGridlines/>
        <c:numFmt formatCode="General" sourceLinked="1"/>
        <c:tickLblPos val="nextTo"/>
        <c:crossAx val="9452646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44822</xdr:colOff>
      <xdr:row>37</xdr:row>
      <xdr:rowOff>4855</xdr:rowOff>
    </xdr:from>
    <xdr:to>
      <xdr:col>11</xdr:col>
      <xdr:colOff>51955</xdr:colOff>
      <xdr:row>44</xdr:row>
      <xdr:rowOff>135660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201706</xdr:colOff>
      <xdr:row>66</xdr:row>
      <xdr:rowOff>1121</xdr:rowOff>
    </xdr:from>
    <xdr:to>
      <xdr:col>10</xdr:col>
      <xdr:colOff>112059</xdr:colOff>
      <xdr:row>75</xdr:row>
      <xdr:rowOff>143996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D26"/>
  <sheetViews>
    <sheetView topLeftCell="A5" workbookViewId="0">
      <selection activeCell="C27" sqref="C27"/>
    </sheetView>
  </sheetViews>
  <sheetFormatPr defaultRowHeight="15"/>
  <cols>
    <col min="2" max="2" width="20.28515625" bestFit="1" customWidth="1"/>
    <col min="3" max="3" width="27" bestFit="1" customWidth="1"/>
    <col min="4" max="4" width="14.85546875" bestFit="1" customWidth="1"/>
  </cols>
  <sheetData>
    <row r="4" spans="2:4">
      <c r="B4" s="10" t="s">
        <v>9</v>
      </c>
      <c r="C4" s="10" t="s">
        <v>10</v>
      </c>
      <c r="D4" s="10" t="s">
        <v>11</v>
      </c>
    </row>
    <row r="5" spans="2:4">
      <c r="B5" s="10">
        <v>1</v>
      </c>
      <c r="C5" s="10" t="s">
        <v>17</v>
      </c>
      <c r="D5" s="10">
        <v>2</v>
      </c>
    </row>
    <row r="6" spans="2:4">
      <c r="B6" s="10">
        <v>2</v>
      </c>
      <c r="C6" s="10" t="s">
        <v>18</v>
      </c>
      <c r="D6" s="10">
        <v>2</v>
      </c>
    </row>
    <row r="7" spans="2:4">
      <c r="B7" s="10">
        <v>3</v>
      </c>
      <c r="C7" s="10" t="s">
        <v>19</v>
      </c>
      <c r="D7" s="10">
        <v>2</v>
      </c>
    </row>
    <row r="8" spans="2:4">
      <c r="B8" s="10">
        <v>4</v>
      </c>
      <c r="C8" s="10" t="s">
        <v>20</v>
      </c>
      <c r="D8" s="10">
        <v>4</v>
      </c>
    </row>
    <row r="9" spans="2:4">
      <c r="B9" s="10">
        <v>5</v>
      </c>
      <c r="C9" s="10" t="s">
        <v>21</v>
      </c>
      <c r="D9" s="10">
        <v>3</v>
      </c>
    </row>
    <row r="10" spans="2:4">
      <c r="B10" s="10">
        <v>6</v>
      </c>
      <c r="C10" s="10" t="s">
        <v>25</v>
      </c>
      <c r="D10" s="10">
        <v>4</v>
      </c>
    </row>
    <row r="11" spans="2:4">
      <c r="B11" s="10">
        <v>7</v>
      </c>
      <c r="C11" s="14" t="s">
        <v>46</v>
      </c>
      <c r="D11" s="10">
        <v>3</v>
      </c>
    </row>
    <row r="12" spans="2:4">
      <c r="B12" s="10">
        <v>8</v>
      </c>
      <c r="C12" s="10" t="s">
        <v>23</v>
      </c>
      <c r="D12" s="10">
        <v>2</v>
      </c>
    </row>
    <row r="13" spans="2:4">
      <c r="B13" s="10">
        <v>9</v>
      </c>
      <c r="C13" t="s">
        <v>22</v>
      </c>
      <c r="D13">
        <v>2</v>
      </c>
    </row>
    <row r="14" spans="2:4">
      <c r="B14" s="10">
        <v>10</v>
      </c>
      <c r="C14" t="s">
        <v>12</v>
      </c>
      <c r="D14">
        <v>5</v>
      </c>
    </row>
    <row r="15" spans="2:4" ht="18.75">
      <c r="B15" s="10"/>
      <c r="C15" s="12" t="s">
        <v>13</v>
      </c>
    </row>
    <row r="16" spans="2:4">
      <c r="B16" s="10">
        <v>11</v>
      </c>
      <c r="C16" t="s">
        <v>15</v>
      </c>
      <c r="D16">
        <v>2</v>
      </c>
    </row>
    <row r="17" spans="2:4">
      <c r="B17" s="10">
        <v>12</v>
      </c>
      <c r="C17" t="s">
        <v>16</v>
      </c>
      <c r="D17">
        <v>1</v>
      </c>
    </row>
    <row r="18" spans="2:4">
      <c r="B18" s="10"/>
    </row>
    <row r="19" spans="2:4">
      <c r="B19" s="10">
        <v>14</v>
      </c>
      <c r="C19" s="14" t="s">
        <v>39</v>
      </c>
      <c r="D19">
        <v>2</v>
      </c>
    </row>
    <row r="20" spans="2:4">
      <c r="B20" s="10">
        <v>15</v>
      </c>
      <c r="C20" s="14" t="s">
        <v>43</v>
      </c>
      <c r="D20">
        <v>3</v>
      </c>
    </row>
    <row r="21" spans="2:4">
      <c r="B21" s="10">
        <v>16</v>
      </c>
      <c r="C21" s="14" t="s">
        <v>42</v>
      </c>
      <c r="D21">
        <v>3</v>
      </c>
    </row>
    <row r="22" spans="2:4">
      <c r="B22">
        <v>15</v>
      </c>
      <c r="C22" s="14" t="s">
        <v>33</v>
      </c>
      <c r="D22">
        <v>1</v>
      </c>
    </row>
    <row r="23" spans="2:4">
      <c r="B23">
        <v>16</v>
      </c>
      <c r="C23" s="14" t="s">
        <v>36</v>
      </c>
      <c r="D23">
        <v>1</v>
      </c>
    </row>
    <row r="24" spans="2:4">
      <c r="B24">
        <v>17</v>
      </c>
      <c r="C24" s="14" t="s">
        <v>45</v>
      </c>
      <c r="D24">
        <v>1.5</v>
      </c>
    </row>
    <row r="25" spans="2:4">
      <c r="B25">
        <v>18</v>
      </c>
      <c r="C25" s="14" t="s">
        <v>49</v>
      </c>
      <c r="D25">
        <v>1</v>
      </c>
    </row>
    <row r="26" spans="2:4">
      <c r="B26">
        <v>19</v>
      </c>
      <c r="C26" s="14" t="s">
        <v>50</v>
      </c>
      <c r="D2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K44"/>
  <sheetViews>
    <sheetView topLeftCell="B22" zoomScale="90" zoomScaleNormal="90" workbookViewId="0">
      <selection activeCell="D43" sqref="D43"/>
    </sheetView>
  </sheetViews>
  <sheetFormatPr defaultRowHeight="15"/>
  <cols>
    <col min="1" max="1" width="9.140625" style="10"/>
    <col min="2" max="2" width="12.5703125" style="10" bestFit="1" customWidth="1"/>
    <col min="3" max="3" width="20.28515625" style="10" bestFit="1" customWidth="1"/>
    <col min="4" max="4" width="27" bestFit="1" customWidth="1"/>
    <col min="5" max="5" width="15.28515625" bestFit="1" customWidth="1"/>
    <col min="6" max="6" width="19.42578125" bestFit="1" customWidth="1"/>
  </cols>
  <sheetData>
    <row r="3" spans="3:11" ht="15.75" thickBot="1"/>
    <row r="4" spans="3:11" ht="32.25" thickBot="1">
      <c r="F4" s="8" t="s">
        <v>0</v>
      </c>
    </row>
    <row r="5" spans="3:11" ht="31.5">
      <c r="F5" s="44" t="s">
        <v>1</v>
      </c>
      <c r="G5" s="45">
        <v>41316</v>
      </c>
      <c r="H5" s="45">
        <v>41317</v>
      </c>
      <c r="I5" s="45">
        <v>41318</v>
      </c>
      <c r="J5" s="45">
        <v>41319</v>
      </c>
      <c r="K5" s="46">
        <v>41320</v>
      </c>
    </row>
    <row r="6" spans="3:11">
      <c r="F6" s="47" t="s">
        <v>2</v>
      </c>
      <c r="G6" s="4">
        <v>3</v>
      </c>
      <c r="H6" s="4">
        <v>6</v>
      </c>
      <c r="I6" s="4">
        <v>3</v>
      </c>
      <c r="J6" s="4">
        <v>6</v>
      </c>
      <c r="K6" s="48">
        <v>0</v>
      </c>
    </row>
    <row r="7" spans="3:11">
      <c r="F7" s="49" t="s">
        <v>3</v>
      </c>
      <c r="G7" s="4">
        <v>3</v>
      </c>
      <c r="H7" s="4">
        <v>6</v>
      </c>
      <c r="I7" s="4">
        <v>3</v>
      </c>
      <c r="J7" s="4">
        <v>6</v>
      </c>
      <c r="K7" s="48">
        <v>0</v>
      </c>
    </row>
    <row r="8" spans="3:11">
      <c r="F8" s="50" t="s">
        <v>4</v>
      </c>
      <c r="G8" s="4">
        <v>3</v>
      </c>
      <c r="H8" s="4">
        <v>6</v>
      </c>
      <c r="I8" s="4">
        <v>3</v>
      </c>
      <c r="J8" s="4">
        <v>6</v>
      </c>
      <c r="K8" s="48">
        <v>0</v>
      </c>
    </row>
    <row r="9" spans="3:11">
      <c r="F9" s="51" t="s">
        <v>34</v>
      </c>
      <c r="G9" s="4">
        <v>3</v>
      </c>
      <c r="H9" s="4">
        <v>6</v>
      </c>
      <c r="I9" s="4">
        <v>3</v>
      </c>
      <c r="J9" s="4">
        <v>6</v>
      </c>
      <c r="K9" s="48">
        <v>0</v>
      </c>
    </row>
    <row r="10" spans="3:11">
      <c r="F10" s="52" t="s">
        <v>32</v>
      </c>
      <c r="G10" s="4">
        <v>3</v>
      </c>
      <c r="H10" s="4">
        <v>6</v>
      </c>
      <c r="I10" s="4">
        <v>3</v>
      </c>
      <c r="J10" s="4">
        <v>6</v>
      </c>
      <c r="K10" s="48">
        <v>0</v>
      </c>
    </row>
    <row r="11" spans="3:11">
      <c r="F11" s="53" t="s">
        <v>6</v>
      </c>
      <c r="G11" s="4">
        <v>3</v>
      </c>
      <c r="H11" s="4">
        <v>6</v>
      </c>
      <c r="I11" s="4">
        <v>3</v>
      </c>
      <c r="J11" s="4">
        <v>6</v>
      </c>
      <c r="K11" s="48">
        <v>0</v>
      </c>
    </row>
    <row r="12" spans="3:11">
      <c r="F12" s="54" t="s">
        <v>7</v>
      </c>
      <c r="G12" s="4">
        <v>3</v>
      </c>
      <c r="H12" s="4">
        <v>6</v>
      </c>
      <c r="I12" s="4">
        <v>3</v>
      </c>
      <c r="J12" s="4">
        <v>6</v>
      </c>
      <c r="K12" s="48">
        <v>0</v>
      </c>
    </row>
    <row r="13" spans="3:11">
      <c r="F13" s="56" t="s">
        <v>8</v>
      </c>
      <c r="G13" s="22">
        <v>3</v>
      </c>
      <c r="H13" s="22">
        <v>6</v>
      </c>
      <c r="I13" s="22">
        <v>3</v>
      </c>
      <c r="J13" s="22">
        <v>6</v>
      </c>
      <c r="K13" s="55">
        <v>0</v>
      </c>
    </row>
    <row r="14" spans="3:11" ht="24" thickBot="1">
      <c r="F14" s="57"/>
      <c r="G14" s="58">
        <f>SUM(G6:K13)/6</f>
        <v>24</v>
      </c>
      <c r="H14" s="58">
        <f ca="1">SUM(H6:L14)/6</f>
        <v>20</v>
      </c>
      <c r="I14" s="58">
        <f ca="1">SUM(I6:M14)/6</f>
        <v>12</v>
      </c>
      <c r="J14" s="58">
        <f ca="1">SUM(J6:N14)/6</f>
        <v>8</v>
      </c>
      <c r="K14" s="59">
        <f ca="1">SUM(K6:O14)/6</f>
        <v>0</v>
      </c>
    </row>
    <row r="16" spans="3:11" ht="24" thickBot="1">
      <c r="C16" s="11" t="s">
        <v>24</v>
      </c>
      <c r="D16" s="10"/>
    </row>
    <row r="17" spans="3:11" ht="15.75" thickBot="1">
      <c r="C17" s="2" t="s">
        <v>9</v>
      </c>
      <c r="D17" s="2" t="s">
        <v>10</v>
      </c>
      <c r="E17" s="2" t="s">
        <v>14</v>
      </c>
      <c r="F17" s="60" t="s">
        <v>11</v>
      </c>
      <c r="G17" s="61">
        <v>41316</v>
      </c>
      <c r="H17" s="62">
        <v>41317</v>
      </c>
      <c r="I17" s="62">
        <v>41318</v>
      </c>
      <c r="J17" s="62">
        <v>41319</v>
      </c>
      <c r="K17" s="63">
        <v>41320</v>
      </c>
    </row>
    <row r="18" spans="3:11">
      <c r="C18" s="3">
        <v>1</v>
      </c>
      <c r="D18" s="3" t="s">
        <v>17</v>
      </c>
      <c r="E18" s="29" t="s">
        <v>34</v>
      </c>
      <c r="F18" s="40">
        <v>3</v>
      </c>
      <c r="G18" s="64">
        <v>3</v>
      </c>
      <c r="H18" s="4">
        <v>2</v>
      </c>
      <c r="I18" s="4">
        <v>1</v>
      </c>
      <c r="J18" s="4">
        <v>0</v>
      </c>
      <c r="K18" s="48">
        <v>0</v>
      </c>
    </row>
    <row r="19" spans="3:11">
      <c r="C19" s="13">
        <v>2</v>
      </c>
      <c r="D19" s="13" t="s">
        <v>18</v>
      </c>
      <c r="E19" s="30" t="s">
        <v>32</v>
      </c>
      <c r="F19" s="41">
        <v>1</v>
      </c>
      <c r="G19" s="64">
        <v>1</v>
      </c>
      <c r="H19" s="4">
        <v>1</v>
      </c>
      <c r="I19" s="4">
        <v>0.5</v>
      </c>
      <c r="J19" s="4">
        <v>0</v>
      </c>
      <c r="K19" s="48">
        <v>0</v>
      </c>
    </row>
    <row r="20" spans="3:11">
      <c r="C20" s="13">
        <v>3</v>
      </c>
      <c r="D20" s="13" t="s">
        <v>19</v>
      </c>
      <c r="E20" s="31" t="s">
        <v>6</v>
      </c>
      <c r="F20" s="41">
        <v>2</v>
      </c>
      <c r="G20" s="64">
        <v>2</v>
      </c>
      <c r="H20" s="4">
        <v>1</v>
      </c>
      <c r="I20" s="4">
        <v>0.5</v>
      </c>
      <c r="J20" s="4">
        <v>0</v>
      </c>
      <c r="K20" s="48">
        <v>0</v>
      </c>
    </row>
    <row r="21" spans="3:11">
      <c r="C21" s="13">
        <v>4</v>
      </c>
      <c r="D21" s="13" t="s">
        <v>20</v>
      </c>
      <c r="E21" s="32" t="s">
        <v>30</v>
      </c>
      <c r="F21" s="41">
        <v>2</v>
      </c>
      <c r="G21" s="64">
        <v>2</v>
      </c>
      <c r="H21" s="4">
        <v>0</v>
      </c>
      <c r="I21" s="4">
        <v>0</v>
      </c>
      <c r="J21" s="4">
        <v>0</v>
      </c>
      <c r="K21" s="48">
        <v>0</v>
      </c>
    </row>
    <row r="22" spans="3:11">
      <c r="C22" s="13">
        <v>5</v>
      </c>
      <c r="D22" s="13" t="s">
        <v>21</v>
      </c>
      <c r="E22" s="31" t="s">
        <v>6</v>
      </c>
      <c r="F22" s="41">
        <v>2</v>
      </c>
      <c r="G22" s="64">
        <v>2</v>
      </c>
      <c r="H22" s="4">
        <v>1</v>
      </c>
      <c r="I22" s="4">
        <v>1</v>
      </c>
      <c r="J22" s="4">
        <v>0</v>
      </c>
      <c r="K22" s="48">
        <v>0</v>
      </c>
    </row>
    <row r="23" spans="3:11">
      <c r="C23" s="13">
        <v>6</v>
      </c>
      <c r="D23" s="13" t="s">
        <v>25</v>
      </c>
      <c r="E23" s="33" t="s">
        <v>31</v>
      </c>
      <c r="F23" s="41">
        <v>5</v>
      </c>
      <c r="G23" s="64">
        <v>5</v>
      </c>
      <c r="H23" s="4">
        <v>3</v>
      </c>
      <c r="I23" s="4">
        <v>2</v>
      </c>
      <c r="J23" s="4">
        <v>0</v>
      </c>
      <c r="K23" s="48">
        <v>0</v>
      </c>
    </row>
    <row r="24" spans="3:11">
      <c r="C24" s="13">
        <v>7</v>
      </c>
      <c r="D24" s="13" t="s">
        <v>37</v>
      </c>
      <c r="E24" s="32" t="s">
        <v>30</v>
      </c>
      <c r="F24" s="41">
        <v>2</v>
      </c>
      <c r="G24" s="64">
        <v>2</v>
      </c>
      <c r="H24" s="4">
        <v>2</v>
      </c>
      <c r="I24" s="4">
        <v>1</v>
      </c>
      <c r="J24" s="4">
        <v>0</v>
      </c>
      <c r="K24" s="48">
        <v>0</v>
      </c>
    </row>
    <row r="25" spans="3:11">
      <c r="C25" s="13">
        <v>8</v>
      </c>
      <c r="D25" s="13" t="s">
        <v>23</v>
      </c>
      <c r="E25" s="34" t="s">
        <v>38</v>
      </c>
      <c r="F25" s="41">
        <v>0.5</v>
      </c>
      <c r="G25" s="64">
        <v>0</v>
      </c>
      <c r="H25" s="4">
        <v>0</v>
      </c>
      <c r="I25" s="4">
        <v>0</v>
      </c>
      <c r="J25" s="4">
        <v>0</v>
      </c>
      <c r="K25" s="48">
        <v>0</v>
      </c>
    </row>
    <row r="26" spans="3:11">
      <c r="C26" s="13">
        <v>9</v>
      </c>
      <c r="D26" s="13" t="s">
        <v>22</v>
      </c>
      <c r="E26" s="35" t="s">
        <v>3</v>
      </c>
      <c r="F26" s="41">
        <v>0.5</v>
      </c>
      <c r="G26" s="64">
        <v>0</v>
      </c>
      <c r="H26" s="4">
        <v>0</v>
      </c>
      <c r="I26" s="4">
        <v>0</v>
      </c>
      <c r="J26" s="4">
        <v>0</v>
      </c>
      <c r="K26" s="48">
        <v>0</v>
      </c>
    </row>
    <row r="27" spans="3:11">
      <c r="C27" s="13">
        <v>10</v>
      </c>
      <c r="D27" s="13" t="s">
        <v>12</v>
      </c>
      <c r="E27" s="36" t="s">
        <v>34</v>
      </c>
      <c r="F27" s="41">
        <v>6</v>
      </c>
      <c r="G27" s="64">
        <v>6</v>
      </c>
      <c r="H27" s="4">
        <v>6</v>
      </c>
      <c r="I27" s="4">
        <v>4</v>
      </c>
      <c r="J27" s="4">
        <v>0</v>
      </c>
      <c r="K27" s="48">
        <v>0</v>
      </c>
    </row>
    <row r="28" spans="3:11">
      <c r="C28" s="25">
        <v>15</v>
      </c>
      <c r="D28" s="25" t="s">
        <v>33</v>
      </c>
      <c r="E28" s="37" t="s">
        <v>8</v>
      </c>
      <c r="F28" s="42">
        <v>1</v>
      </c>
      <c r="G28" s="65">
        <v>1</v>
      </c>
      <c r="H28" s="26">
        <v>1</v>
      </c>
      <c r="I28" s="26">
        <v>1</v>
      </c>
      <c r="J28" s="26">
        <v>0</v>
      </c>
      <c r="K28" s="66">
        <v>0</v>
      </c>
    </row>
    <row r="29" spans="3:11">
      <c r="C29" s="25">
        <v>12</v>
      </c>
      <c r="D29" s="25" t="s">
        <v>35</v>
      </c>
      <c r="E29" s="38" t="s">
        <v>4</v>
      </c>
      <c r="F29" s="41">
        <v>0.5</v>
      </c>
      <c r="G29" s="64">
        <v>0.5</v>
      </c>
      <c r="H29" s="4">
        <v>0</v>
      </c>
      <c r="I29" s="4">
        <v>0</v>
      </c>
      <c r="J29" s="4">
        <v>0</v>
      </c>
      <c r="K29" s="48">
        <v>0</v>
      </c>
    </row>
    <row r="30" spans="3:11" ht="15.75" thickBot="1">
      <c r="C30" s="27">
        <v>16</v>
      </c>
      <c r="D30" s="27" t="s">
        <v>36</v>
      </c>
      <c r="E30" s="39" t="s">
        <v>8</v>
      </c>
      <c r="F30" s="43">
        <v>0.5</v>
      </c>
      <c r="G30" s="57">
        <v>0.5</v>
      </c>
      <c r="H30" s="67">
        <v>0.5</v>
      </c>
      <c r="I30" s="67">
        <v>0.5</v>
      </c>
      <c r="J30" s="67">
        <v>0</v>
      </c>
      <c r="K30" s="68">
        <v>0</v>
      </c>
    </row>
    <row r="31" spans="3:11">
      <c r="D31" s="24"/>
      <c r="E31" s="28"/>
      <c r="F31">
        <f>SUM(F18:F30)</f>
        <v>26</v>
      </c>
      <c r="G31" s="14">
        <f t="shared" ref="G31:K31" si="0">SUM(G18:G30)</f>
        <v>25</v>
      </c>
      <c r="H31" s="14">
        <f t="shared" si="0"/>
        <v>17.5</v>
      </c>
      <c r="I31" s="14">
        <f t="shared" si="0"/>
        <v>11.5</v>
      </c>
      <c r="J31" s="14">
        <f t="shared" si="0"/>
        <v>0</v>
      </c>
      <c r="K31" s="14">
        <f t="shared" si="0"/>
        <v>0</v>
      </c>
    </row>
    <row r="38" spans="3:5">
      <c r="C38" s="14" t="s">
        <v>26</v>
      </c>
      <c r="D38" s="14" t="s">
        <v>27</v>
      </c>
      <c r="E38" s="14" t="s">
        <v>28</v>
      </c>
    </row>
    <row r="39" spans="3:5">
      <c r="C39" s="1">
        <v>41316</v>
      </c>
      <c r="D39">
        <f>G14</f>
        <v>24</v>
      </c>
      <c r="E39">
        <f>G31</f>
        <v>25</v>
      </c>
    </row>
    <row r="40" spans="3:5">
      <c r="C40" s="15">
        <v>41317</v>
      </c>
      <c r="D40">
        <f ca="1">H14</f>
        <v>20</v>
      </c>
      <c r="E40">
        <f>H31</f>
        <v>17.5</v>
      </c>
    </row>
    <row r="41" spans="3:5">
      <c r="C41" s="15">
        <v>41318</v>
      </c>
      <c r="D41">
        <f ca="1">I14</f>
        <v>12</v>
      </c>
      <c r="E41">
        <f>I31</f>
        <v>11.5</v>
      </c>
    </row>
    <row r="42" spans="3:5">
      <c r="C42" s="15">
        <v>41319</v>
      </c>
      <c r="D42">
        <f ca="1">J14</f>
        <v>8</v>
      </c>
      <c r="E42">
        <f>J31</f>
        <v>0</v>
      </c>
    </row>
    <row r="43" spans="3:5">
      <c r="C43" s="15">
        <v>41320</v>
      </c>
      <c r="D43">
        <f ca="1">K14</f>
        <v>0</v>
      </c>
      <c r="E43">
        <f>K31</f>
        <v>0</v>
      </c>
    </row>
    <row r="44" spans="3:5">
      <c r="C44" s="15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C21:K73"/>
  <sheetViews>
    <sheetView tabSelected="1" topLeftCell="A53" zoomScale="85" zoomScaleNormal="85" workbookViewId="0">
      <selection activeCell="F81" sqref="F81"/>
    </sheetView>
  </sheetViews>
  <sheetFormatPr defaultRowHeight="15"/>
  <cols>
    <col min="2" max="2" width="17.28515625" bestFit="1" customWidth="1"/>
    <col min="3" max="3" width="21" bestFit="1" customWidth="1"/>
    <col min="4" max="4" width="17.28515625" bestFit="1" customWidth="1"/>
    <col min="5" max="5" width="22.140625" bestFit="1" customWidth="1"/>
    <col min="6" max="6" width="19.42578125" bestFit="1" customWidth="1"/>
    <col min="11" max="11" width="7.140625" bestFit="1" customWidth="1"/>
  </cols>
  <sheetData>
    <row r="21" spans="3:11" ht="15.75" thickBot="1"/>
    <row r="22" spans="3:11" ht="31.5">
      <c r="C22" s="10"/>
      <c r="D22" s="10"/>
      <c r="E22" s="10"/>
      <c r="F22" s="8" t="s">
        <v>0</v>
      </c>
      <c r="G22" s="10"/>
      <c r="H22" s="10"/>
      <c r="I22" s="10"/>
      <c r="J22" s="10"/>
      <c r="K22" s="10"/>
    </row>
    <row r="23" spans="3:11" ht="31.5">
      <c r="C23" s="10"/>
      <c r="D23" s="10"/>
      <c r="E23" s="10"/>
      <c r="F23" s="9" t="s">
        <v>1</v>
      </c>
      <c r="G23" s="5">
        <v>41323</v>
      </c>
      <c r="H23" s="5">
        <v>41324</v>
      </c>
      <c r="I23" s="5">
        <v>41325</v>
      </c>
      <c r="J23" s="5">
        <v>41326</v>
      </c>
      <c r="K23" s="5">
        <v>41327</v>
      </c>
    </row>
    <row r="24" spans="3:11">
      <c r="C24" s="10"/>
      <c r="D24" s="10"/>
      <c r="E24" s="10"/>
      <c r="F24" s="7" t="s">
        <v>2</v>
      </c>
      <c r="G24" s="4">
        <v>3</v>
      </c>
      <c r="H24" s="4">
        <v>6</v>
      </c>
      <c r="I24" s="4">
        <v>3</v>
      </c>
      <c r="J24" s="4">
        <v>6</v>
      </c>
      <c r="K24" s="4">
        <v>0</v>
      </c>
    </row>
    <row r="25" spans="3:11">
      <c r="C25" s="10"/>
      <c r="D25" s="10"/>
      <c r="E25" s="10"/>
      <c r="F25" s="17" t="s">
        <v>3</v>
      </c>
      <c r="G25" s="4">
        <v>3</v>
      </c>
      <c r="H25" s="4">
        <v>6</v>
      </c>
      <c r="I25" s="4">
        <v>3</v>
      </c>
      <c r="J25" s="4">
        <v>6</v>
      </c>
      <c r="K25" s="4">
        <v>0</v>
      </c>
    </row>
    <row r="26" spans="3:11">
      <c r="C26" s="10"/>
      <c r="D26" s="10"/>
      <c r="E26" s="10"/>
      <c r="F26" s="6" t="s">
        <v>4</v>
      </c>
      <c r="G26" s="4">
        <v>3</v>
      </c>
      <c r="H26" s="4">
        <v>6</v>
      </c>
      <c r="I26" s="4">
        <v>3</v>
      </c>
      <c r="J26" s="4">
        <v>6</v>
      </c>
      <c r="K26" s="4">
        <v>0</v>
      </c>
    </row>
    <row r="27" spans="3:11">
      <c r="C27" s="10"/>
      <c r="D27" s="10"/>
      <c r="E27" s="10"/>
      <c r="F27" s="19" t="s">
        <v>5</v>
      </c>
      <c r="G27" s="4">
        <v>3</v>
      </c>
      <c r="H27" s="4">
        <v>6</v>
      </c>
      <c r="I27" s="4">
        <v>3</v>
      </c>
      <c r="J27" s="4">
        <v>6</v>
      </c>
      <c r="K27" s="4">
        <v>0</v>
      </c>
    </row>
    <row r="28" spans="3:11">
      <c r="C28" s="10"/>
      <c r="D28" s="10"/>
      <c r="E28" s="10"/>
      <c r="F28" s="20" t="s">
        <v>47</v>
      </c>
      <c r="G28" s="4">
        <v>3</v>
      </c>
      <c r="H28" s="4">
        <v>6</v>
      </c>
      <c r="I28" s="4">
        <v>3</v>
      </c>
      <c r="J28" s="4">
        <v>6</v>
      </c>
      <c r="K28" s="4">
        <v>0</v>
      </c>
    </row>
    <row r="29" spans="3:11">
      <c r="C29" s="10"/>
      <c r="D29" s="10"/>
      <c r="E29" s="10"/>
      <c r="F29" s="18" t="s">
        <v>6</v>
      </c>
      <c r="G29" s="4">
        <v>3</v>
      </c>
      <c r="H29" s="4">
        <v>6</v>
      </c>
      <c r="I29" s="4">
        <v>3</v>
      </c>
      <c r="J29" s="4">
        <v>6</v>
      </c>
      <c r="K29" s="4">
        <v>0</v>
      </c>
    </row>
    <row r="30" spans="3:11">
      <c r="C30" s="10"/>
      <c r="D30" s="10"/>
      <c r="E30" s="10"/>
      <c r="F30" s="16" t="s">
        <v>7</v>
      </c>
      <c r="G30" s="4">
        <v>3</v>
      </c>
      <c r="H30" s="4">
        <v>6</v>
      </c>
      <c r="I30" s="4">
        <v>3</v>
      </c>
      <c r="J30" s="4">
        <v>6</v>
      </c>
      <c r="K30" s="4">
        <v>0</v>
      </c>
    </row>
    <row r="31" spans="3:11" ht="15.75" thickBot="1">
      <c r="C31" s="10"/>
      <c r="D31" s="10"/>
      <c r="E31" s="10"/>
      <c r="F31" s="21" t="s">
        <v>8</v>
      </c>
      <c r="G31" s="22">
        <v>3</v>
      </c>
      <c r="H31" s="4">
        <v>6</v>
      </c>
      <c r="I31" s="22">
        <v>3</v>
      </c>
      <c r="J31" s="4">
        <v>6</v>
      </c>
      <c r="K31" s="22">
        <v>0</v>
      </c>
    </row>
    <row r="32" spans="3:11" ht="24" thickBot="1">
      <c r="C32" s="10"/>
      <c r="D32" s="10"/>
      <c r="E32" s="10"/>
      <c r="F32" s="10"/>
      <c r="G32" s="23">
        <f>SUM(G24:K31)/6</f>
        <v>24</v>
      </c>
      <c r="H32" s="23">
        <f>SUM(H24:L31)/6</f>
        <v>20</v>
      </c>
      <c r="I32" s="23">
        <f>SUM(I24:M31)/6</f>
        <v>12</v>
      </c>
      <c r="J32" s="23">
        <f>SUM(J24:N31)/6</f>
        <v>8</v>
      </c>
      <c r="K32" s="23">
        <f>SUM(K24:O31)/6</f>
        <v>0</v>
      </c>
    </row>
    <row r="33" spans="3:11">
      <c r="C33" s="10"/>
      <c r="D33" s="10"/>
      <c r="E33" s="10"/>
      <c r="F33" s="10"/>
      <c r="G33" s="10"/>
      <c r="H33" s="10"/>
      <c r="I33" s="10"/>
      <c r="J33" s="10"/>
      <c r="K33" s="10"/>
    </row>
    <row r="34" spans="3:11" ht="24" thickBot="1">
      <c r="C34" s="11" t="s">
        <v>29</v>
      </c>
      <c r="D34" s="10"/>
      <c r="E34" s="10"/>
    </row>
    <row r="35" spans="3:11">
      <c r="C35" s="3" t="s">
        <v>9</v>
      </c>
      <c r="D35" s="3" t="s">
        <v>10</v>
      </c>
      <c r="E35" s="3" t="s">
        <v>14</v>
      </c>
      <c r="F35" s="3" t="s">
        <v>11</v>
      </c>
      <c r="G35" s="70">
        <v>41323</v>
      </c>
      <c r="H35" s="70">
        <v>41324</v>
      </c>
      <c r="I35" s="70">
        <v>41325</v>
      </c>
      <c r="J35" s="70">
        <v>41326</v>
      </c>
      <c r="K35" s="71">
        <v>41327</v>
      </c>
    </row>
    <row r="36" spans="3:11">
      <c r="C36" s="64">
        <v>1</v>
      </c>
      <c r="D36" s="4" t="s">
        <v>15</v>
      </c>
      <c r="E36" s="18" t="s">
        <v>6</v>
      </c>
      <c r="F36" s="4">
        <v>1</v>
      </c>
      <c r="G36" s="4">
        <v>1</v>
      </c>
      <c r="H36" s="4">
        <v>1</v>
      </c>
      <c r="I36" s="4">
        <v>1</v>
      </c>
      <c r="J36" s="4">
        <v>1</v>
      </c>
      <c r="K36" s="48">
        <v>1</v>
      </c>
    </row>
    <row r="37" spans="3:11">
      <c r="C37" s="64">
        <v>17</v>
      </c>
      <c r="D37" s="4" t="s">
        <v>44</v>
      </c>
      <c r="E37" s="20" t="s">
        <v>48</v>
      </c>
      <c r="F37" s="4">
        <v>1.5</v>
      </c>
      <c r="G37" s="4">
        <v>1.5</v>
      </c>
      <c r="H37" s="4">
        <v>1.5</v>
      </c>
      <c r="I37" s="4">
        <v>1.5</v>
      </c>
      <c r="J37" s="4">
        <v>1.5</v>
      </c>
      <c r="K37" s="48">
        <v>1.5</v>
      </c>
    </row>
    <row r="38" spans="3:11">
      <c r="C38" s="64">
        <v>4</v>
      </c>
      <c r="D38" s="4" t="s">
        <v>39</v>
      </c>
      <c r="E38" s="20" t="s">
        <v>48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8">
        <v>1</v>
      </c>
    </row>
    <row r="39" spans="3:11">
      <c r="C39" s="64">
        <v>5</v>
      </c>
      <c r="D39" s="4" t="s">
        <v>40</v>
      </c>
      <c r="E39" s="17" t="s">
        <v>3</v>
      </c>
      <c r="F39" s="4">
        <v>2</v>
      </c>
      <c r="G39" s="4">
        <v>2</v>
      </c>
      <c r="H39" s="4">
        <v>2</v>
      </c>
      <c r="I39" s="4">
        <v>2</v>
      </c>
      <c r="J39" s="4">
        <v>2</v>
      </c>
      <c r="K39" s="48">
        <v>2</v>
      </c>
    </row>
    <row r="40" spans="3:11">
      <c r="C40" s="64">
        <v>6</v>
      </c>
      <c r="D40" s="4" t="s">
        <v>41</v>
      </c>
      <c r="E40" s="4"/>
      <c r="F40" s="4">
        <v>2</v>
      </c>
      <c r="G40" s="4">
        <v>2</v>
      </c>
      <c r="H40" s="4">
        <v>2</v>
      </c>
      <c r="I40" s="4">
        <v>2</v>
      </c>
      <c r="J40" s="4">
        <v>2</v>
      </c>
      <c r="K40" s="48">
        <v>2</v>
      </c>
    </row>
    <row r="41" spans="3:11">
      <c r="C41" s="72">
        <v>18</v>
      </c>
      <c r="D41" s="69" t="s">
        <v>51</v>
      </c>
      <c r="E41" s="73"/>
      <c r="F41" s="73">
        <v>2</v>
      </c>
      <c r="G41" s="73">
        <v>2</v>
      </c>
      <c r="H41" s="73">
        <v>2</v>
      </c>
      <c r="I41" s="73">
        <v>2</v>
      </c>
      <c r="J41" s="73">
        <v>2</v>
      </c>
      <c r="K41" s="74">
        <v>2</v>
      </c>
    </row>
    <row r="42" spans="3:11">
      <c r="C42" s="65">
        <v>19</v>
      </c>
      <c r="D42" s="26" t="s">
        <v>50</v>
      </c>
      <c r="E42" s="4"/>
      <c r="F42" s="26">
        <v>1</v>
      </c>
      <c r="G42" s="26">
        <v>1</v>
      </c>
      <c r="H42" s="26">
        <v>1</v>
      </c>
      <c r="I42" s="26">
        <v>1</v>
      </c>
      <c r="J42" s="26">
        <v>1</v>
      </c>
      <c r="K42" s="66">
        <v>1</v>
      </c>
    </row>
    <row r="43" spans="3:11">
      <c r="C43" s="75" t="s">
        <v>68</v>
      </c>
      <c r="D43" s="76" t="s">
        <v>52</v>
      </c>
      <c r="E43" s="76"/>
      <c r="F43" s="76">
        <v>1</v>
      </c>
      <c r="G43" s="76">
        <v>1</v>
      </c>
      <c r="H43" s="76">
        <v>1</v>
      </c>
      <c r="I43" s="76">
        <v>1</v>
      </c>
      <c r="J43" s="76">
        <v>1</v>
      </c>
      <c r="K43" s="77">
        <v>1</v>
      </c>
    </row>
    <row r="44" spans="3:11">
      <c r="C44" s="75"/>
      <c r="D44" s="76" t="s">
        <v>53</v>
      </c>
      <c r="E44" s="76"/>
      <c r="F44" s="76">
        <v>1</v>
      </c>
      <c r="G44" s="76">
        <v>1</v>
      </c>
      <c r="H44" s="76">
        <v>1</v>
      </c>
      <c r="I44" s="76">
        <v>1</v>
      </c>
      <c r="J44" s="76">
        <v>1</v>
      </c>
      <c r="K44" s="77">
        <v>1</v>
      </c>
    </row>
    <row r="45" spans="3:11">
      <c r="C45" s="75"/>
      <c r="D45" s="76" t="s">
        <v>54</v>
      </c>
      <c r="E45" s="76"/>
      <c r="F45" s="76">
        <v>1</v>
      </c>
      <c r="G45" s="76">
        <v>1</v>
      </c>
      <c r="H45" s="76">
        <v>1</v>
      </c>
      <c r="I45" s="76">
        <v>1</v>
      </c>
      <c r="J45" s="76">
        <v>1</v>
      </c>
      <c r="K45" s="77">
        <v>1</v>
      </c>
    </row>
    <row r="46" spans="3:11">
      <c r="C46" s="75"/>
      <c r="D46" s="76" t="s">
        <v>55</v>
      </c>
      <c r="E46" s="76"/>
      <c r="F46" s="76">
        <v>1</v>
      </c>
      <c r="G46" s="76">
        <v>1</v>
      </c>
      <c r="H46" s="76">
        <v>1</v>
      </c>
      <c r="I46" s="76">
        <v>1</v>
      </c>
      <c r="J46" s="76">
        <v>1</v>
      </c>
      <c r="K46" s="77">
        <v>1</v>
      </c>
    </row>
    <row r="47" spans="3:11">
      <c r="C47" s="75"/>
      <c r="D47" s="76" t="s">
        <v>56</v>
      </c>
      <c r="E47" s="76"/>
      <c r="F47" s="76">
        <v>1</v>
      </c>
      <c r="G47" s="76">
        <v>1</v>
      </c>
      <c r="H47" s="76">
        <v>1</v>
      </c>
      <c r="I47" s="76">
        <v>1</v>
      </c>
      <c r="J47" s="76">
        <v>1</v>
      </c>
      <c r="K47" s="77">
        <v>1</v>
      </c>
    </row>
    <row r="48" spans="3:11">
      <c r="C48" s="75"/>
      <c r="D48" s="76" t="s">
        <v>57</v>
      </c>
      <c r="E48" s="76"/>
      <c r="F48" s="76">
        <v>1</v>
      </c>
      <c r="G48" s="76">
        <v>1</v>
      </c>
      <c r="H48" s="76">
        <v>1</v>
      </c>
      <c r="I48" s="76">
        <v>1</v>
      </c>
      <c r="J48" s="76">
        <v>1</v>
      </c>
      <c r="K48" s="77">
        <v>1</v>
      </c>
    </row>
    <row r="49" spans="3:11">
      <c r="C49" s="75"/>
      <c r="D49" s="76" t="s">
        <v>58</v>
      </c>
      <c r="E49" s="76"/>
      <c r="F49" s="76">
        <v>1</v>
      </c>
      <c r="G49" s="76">
        <v>1</v>
      </c>
      <c r="H49" s="76">
        <v>1</v>
      </c>
      <c r="I49" s="76">
        <v>1</v>
      </c>
      <c r="J49" s="76">
        <v>1</v>
      </c>
      <c r="K49" s="77">
        <v>1</v>
      </c>
    </row>
    <row r="50" spans="3:11">
      <c r="C50" s="75"/>
      <c r="D50" s="76" t="s">
        <v>59</v>
      </c>
      <c r="E50" s="76"/>
      <c r="F50" s="76">
        <v>1</v>
      </c>
      <c r="G50" s="76">
        <v>1</v>
      </c>
      <c r="H50" s="76">
        <v>1</v>
      </c>
      <c r="I50" s="76">
        <v>1</v>
      </c>
      <c r="J50" s="76">
        <v>1</v>
      </c>
      <c r="K50" s="77">
        <v>1</v>
      </c>
    </row>
    <row r="51" spans="3:11">
      <c r="C51" s="75"/>
      <c r="D51" s="76" t="s">
        <v>60</v>
      </c>
      <c r="E51" s="76"/>
      <c r="F51" s="76">
        <v>1</v>
      </c>
      <c r="G51" s="76">
        <v>1</v>
      </c>
      <c r="H51" s="76">
        <v>1</v>
      </c>
      <c r="I51" s="76">
        <v>1</v>
      </c>
      <c r="J51" s="76">
        <v>1</v>
      </c>
      <c r="K51" s="77">
        <v>1</v>
      </c>
    </row>
    <row r="52" spans="3:11">
      <c r="C52" s="75"/>
      <c r="D52" s="76" t="s">
        <v>61</v>
      </c>
      <c r="E52" s="76"/>
      <c r="F52" s="76">
        <v>1</v>
      </c>
      <c r="G52" s="76">
        <v>1</v>
      </c>
      <c r="H52" s="76">
        <v>1</v>
      </c>
      <c r="I52" s="76">
        <v>1</v>
      </c>
      <c r="J52" s="76">
        <v>1</v>
      </c>
      <c r="K52" s="77">
        <v>1</v>
      </c>
    </row>
    <row r="53" spans="3:11">
      <c r="C53" s="75"/>
      <c r="D53" s="76" t="s">
        <v>62</v>
      </c>
      <c r="E53" s="76"/>
      <c r="F53" s="76">
        <v>1</v>
      </c>
      <c r="G53" s="76">
        <v>1</v>
      </c>
      <c r="H53" s="76">
        <v>1</v>
      </c>
      <c r="I53" s="76">
        <v>1</v>
      </c>
      <c r="J53" s="76">
        <v>1</v>
      </c>
      <c r="K53" s="77">
        <v>1</v>
      </c>
    </row>
    <row r="54" spans="3:11">
      <c r="C54" s="75"/>
      <c r="D54" s="76" t="s">
        <v>63</v>
      </c>
      <c r="E54" s="76"/>
      <c r="F54" s="76">
        <v>1</v>
      </c>
      <c r="G54" s="76">
        <v>1</v>
      </c>
      <c r="H54" s="76">
        <v>1</v>
      </c>
      <c r="I54" s="76">
        <v>1</v>
      </c>
      <c r="J54" s="76">
        <v>1</v>
      </c>
      <c r="K54" s="77">
        <v>1</v>
      </c>
    </row>
    <row r="55" spans="3:11">
      <c r="C55" s="75"/>
      <c r="D55" s="76" t="s">
        <v>64</v>
      </c>
      <c r="E55" s="76"/>
      <c r="F55" s="76">
        <v>1</v>
      </c>
      <c r="G55" s="76">
        <v>1</v>
      </c>
      <c r="H55" s="76">
        <v>1</v>
      </c>
      <c r="I55" s="76">
        <v>1</v>
      </c>
      <c r="J55" s="76">
        <v>1</v>
      </c>
      <c r="K55" s="77">
        <v>1</v>
      </c>
    </row>
    <row r="56" spans="3:11">
      <c r="C56" s="75"/>
      <c r="D56" s="76" t="s">
        <v>65</v>
      </c>
      <c r="E56" s="76"/>
      <c r="F56" s="76">
        <v>1</v>
      </c>
      <c r="G56" s="76">
        <v>1</v>
      </c>
      <c r="H56" s="76">
        <v>1</v>
      </c>
      <c r="I56" s="76">
        <v>1</v>
      </c>
      <c r="J56" s="76">
        <v>1</v>
      </c>
      <c r="K56" s="77">
        <v>1</v>
      </c>
    </row>
    <row r="57" spans="3:11">
      <c r="C57" s="75"/>
      <c r="D57" s="76" t="s">
        <v>66</v>
      </c>
      <c r="E57" s="76"/>
      <c r="F57" s="76">
        <v>1</v>
      </c>
      <c r="G57" s="76">
        <v>1</v>
      </c>
      <c r="H57" s="76">
        <v>1</v>
      </c>
      <c r="I57" s="76">
        <v>1</v>
      </c>
      <c r="J57" s="76">
        <v>1</v>
      </c>
      <c r="K57" s="77">
        <v>1</v>
      </c>
    </row>
    <row r="58" spans="3:11" ht="15.75" thickBot="1">
      <c r="C58" s="78"/>
      <c r="D58" s="79" t="s">
        <v>67</v>
      </c>
      <c r="E58" s="79"/>
      <c r="F58" s="79">
        <v>1</v>
      </c>
      <c r="G58" s="79">
        <v>1</v>
      </c>
      <c r="H58" s="79">
        <v>1</v>
      </c>
      <c r="I58" s="79">
        <v>1</v>
      </c>
      <c r="J58" s="79">
        <v>1</v>
      </c>
      <c r="K58" s="80">
        <v>1</v>
      </c>
    </row>
    <row r="59" spans="3:11">
      <c r="F59" s="10">
        <f>SUM(F36:F58)</f>
        <v>26.5</v>
      </c>
      <c r="G59" s="14">
        <f t="shared" ref="G59:K59" si="0">SUM(G36:G58)</f>
        <v>26.5</v>
      </c>
      <c r="H59" s="14">
        <f t="shared" si="0"/>
        <v>26.5</v>
      </c>
      <c r="I59" s="14">
        <f t="shared" si="0"/>
        <v>26.5</v>
      </c>
      <c r="J59" s="14">
        <f t="shared" si="0"/>
        <v>26.5</v>
      </c>
      <c r="K59" s="14">
        <f t="shared" si="0"/>
        <v>26.5</v>
      </c>
    </row>
    <row r="68" spans="3:5">
      <c r="C68" s="14" t="s">
        <v>26</v>
      </c>
      <c r="D68" s="14" t="s">
        <v>27</v>
      </c>
      <c r="E68" s="14" t="s">
        <v>28</v>
      </c>
    </row>
    <row r="69" spans="3:5">
      <c r="C69" s="15">
        <v>41323</v>
      </c>
      <c r="D69" s="14">
        <f>G32</f>
        <v>24</v>
      </c>
      <c r="E69" s="14">
        <f>G59</f>
        <v>26.5</v>
      </c>
    </row>
    <row r="70" spans="3:5">
      <c r="C70" s="15">
        <v>41324</v>
      </c>
      <c r="D70" s="14">
        <f>H32</f>
        <v>20</v>
      </c>
      <c r="E70" s="14">
        <f>H59</f>
        <v>26.5</v>
      </c>
    </row>
    <row r="71" spans="3:5">
      <c r="C71" s="15">
        <v>41325</v>
      </c>
      <c r="D71" s="14">
        <f>I32</f>
        <v>12</v>
      </c>
      <c r="E71" s="14">
        <f>I59</f>
        <v>26.5</v>
      </c>
    </row>
    <row r="72" spans="3:5">
      <c r="C72" s="15">
        <v>41326</v>
      </c>
      <c r="D72" s="14">
        <f>J32</f>
        <v>8</v>
      </c>
      <c r="E72" s="14">
        <f>J59</f>
        <v>26.5</v>
      </c>
    </row>
    <row r="73" spans="3:5">
      <c r="C73" s="15">
        <v>41327</v>
      </c>
      <c r="D73" s="14">
        <f>K32</f>
        <v>0</v>
      </c>
      <c r="E73" s="14">
        <f>K59</f>
        <v>26.5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ProductBacklog</vt:lpstr>
      <vt:lpstr>Sprint1</vt:lpstr>
      <vt:lpstr>Sprint2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Fidde</dc:creator>
  <cp:lastModifiedBy>Christoffer Johnsson</cp:lastModifiedBy>
  <dcterms:created xsi:type="dcterms:W3CDTF">2013-02-08T12:14:01Z</dcterms:created>
  <dcterms:modified xsi:type="dcterms:W3CDTF">2013-02-15T12:17:14Z</dcterms:modified>
</cp:coreProperties>
</file>