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o\Desktop\"/>
    </mc:Choice>
  </mc:AlternateContent>
  <xr:revisionPtr revIDLastSave="0" documentId="13_ncr:1_{B4BDDEC2-E470-4888-A046-7F47400572B8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Country-Region" sheetId="5" r:id="rId1"/>
    <sheet name="Chris country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2" i="6"/>
</calcChain>
</file>

<file path=xl/sharedStrings.xml><?xml version="1.0" encoding="utf-8"?>
<sst xmlns="http://schemas.openxmlformats.org/spreadsheetml/2006/main" count="662" uniqueCount="255">
  <si>
    <t>Falkland Islands</t>
  </si>
  <si>
    <t>French Guiana</t>
  </si>
  <si>
    <t>Guyana</t>
  </si>
  <si>
    <t>Cyprus</t>
  </si>
  <si>
    <t>South Georgia</t>
  </si>
  <si>
    <t>Egypt</t>
  </si>
  <si>
    <t>Suriname</t>
  </si>
  <si>
    <t>Georgia</t>
  </si>
  <si>
    <t>Greece</t>
  </si>
  <si>
    <t>Trinidad and Tobago</t>
  </si>
  <si>
    <t>Lebanon</t>
  </si>
  <si>
    <t>Syria</t>
  </si>
  <si>
    <t>Venezuela</t>
  </si>
  <si>
    <t>Turkey</t>
  </si>
  <si>
    <t>Austria</t>
  </si>
  <si>
    <t>Czech Republic</t>
  </si>
  <si>
    <t>Cook Islands</t>
  </si>
  <si>
    <t>Denmark</t>
  </si>
  <si>
    <t>French Polynesia</t>
  </si>
  <si>
    <t>Hungary</t>
  </si>
  <si>
    <t>Poland</t>
  </si>
  <si>
    <t>Slovakia</t>
  </si>
  <si>
    <t>Slovenia</t>
  </si>
  <si>
    <t>Samoa</t>
  </si>
  <si>
    <t>Svalbard</t>
  </si>
  <si>
    <t>Belgium</t>
  </si>
  <si>
    <t>France</t>
  </si>
  <si>
    <t>Argentina</t>
  </si>
  <si>
    <t>Germany</t>
  </si>
  <si>
    <t>Bolivia</t>
  </si>
  <si>
    <t>Brazil</t>
  </si>
  <si>
    <t>Luxembourg</t>
  </si>
  <si>
    <t>Chile</t>
  </si>
  <si>
    <t>Switzerland</t>
  </si>
  <si>
    <t>Ecuador</t>
  </si>
  <si>
    <t>Paraguay</t>
  </si>
  <si>
    <t>United States</t>
  </si>
  <si>
    <t>Peru</t>
  </si>
  <si>
    <t>Uruguay</t>
  </si>
  <si>
    <t>Belarus</t>
  </si>
  <si>
    <t>Estonia</t>
  </si>
  <si>
    <t>Finland</t>
  </si>
  <si>
    <t>Latvia</t>
  </si>
  <si>
    <t>Lithuania</t>
  </si>
  <si>
    <t>Moldova</t>
  </si>
  <si>
    <t>Romania</t>
  </si>
  <si>
    <t>Ukraine</t>
  </si>
  <si>
    <t>India</t>
  </si>
  <si>
    <t>Oman</t>
  </si>
  <si>
    <t>Somalia</t>
  </si>
  <si>
    <t>Canada</t>
  </si>
  <si>
    <t>Sri Lanka</t>
  </si>
  <si>
    <t>Turkmenistan</t>
  </si>
  <si>
    <t>Uzbekistan</t>
  </si>
  <si>
    <t>Yemen</t>
  </si>
  <si>
    <t>Armenia</t>
  </si>
  <si>
    <t>Azerbaijan</t>
  </si>
  <si>
    <t>Iran</t>
  </si>
  <si>
    <t>Kuwait</t>
  </si>
  <si>
    <t>Qatar</t>
  </si>
  <si>
    <t>Saudi Arabia</t>
  </si>
  <si>
    <t>United Arab Emirates</t>
  </si>
  <si>
    <t>Afghanistan</t>
  </si>
  <si>
    <t>Kyrgyzstan</t>
  </si>
  <si>
    <t>Nepal</t>
  </si>
  <si>
    <t>Pakistan</t>
  </si>
  <si>
    <t>Tajikistan</t>
  </si>
  <si>
    <t>Bangladesh</t>
  </si>
  <si>
    <t>Bhutan</t>
  </si>
  <si>
    <t>Brunei Darussalam</t>
  </si>
  <si>
    <t>China</t>
  </si>
  <si>
    <t>Japan</t>
  </si>
  <si>
    <t>North Korea</t>
  </si>
  <si>
    <t>Philippines</t>
  </si>
  <si>
    <t>South Korea</t>
  </si>
  <si>
    <t>Cambodia</t>
  </si>
  <si>
    <t>Laos</t>
  </si>
  <si>
    <t>Malaysia</t>
  </si>
  <si>
    <t>Myanmar</t>
  </si>
  <si>
    <t>Guatemala</t>
  </si>
  <si>
    <t>Thailand</t>
  </si>
  <si>
    <t>Vietnam</t>
  </si>
  <si>
    <t>Mexico</t>
  </si>
  <si>
    <t>Guadeloupe</t>
  </si>
  <si>
    <t>Saint Vincent and the Grenadines</t>
  </si>
  <si>
    <t>Botswana</t>
  </si>
  <si>
    <t>Burundi</t>
  </si>
  <si>
    <t>French Southern Territories</t>
  </si>
  <si>
    <t>Kenya</t>
  </si>
  <si>
    <t>Rwanda</t>
  </si>
  <si>
    <t>Tanzania</t>
  </si>
  <si>
    <t>Zambia</t>
  </si>
  <si>
    <t>Zimbabwe</t>
  </si>
  <si>
    <t>Dominican Republic</t>
  </si>
  <si>
    <t>Haiti</t>
  </si>
  <si>
    <t>Jamaica</t>
  </si>
  <si>
    <t>Bahamas</t>
  </si>
  <si>
    <t>Comoros</t>
  </si>
  <si>
    <t>Belize</t>
  </si>
  <si>
    <t>Lesotho</t>
  </si>
  <si>
    <t>Malawi</t>
  </si>
  <si>
    <t>Colombia</t>
  </si>
  <si>
    <t>Mozambique</t>
  </si>
  <si>
    <t>Costa Rica</t>
  </si>
  <si>
    <t>South Africa</t>
  </si>
  <si>
    <t>Cuba</t>
  </si>
  <si>
    <t>El Salvador</t>
  </si>
  <si>
    <t>Swaziland</t>
  </si>
  <si>
    <t>Angola</t>
  </si>
  <si>
    <t>Honduras</t>
  </si>
  <si>
    <t>Congo</t>
  </si>
  <si>
    <t>Nicaragua</t>
  </si>
  <si>
    <t>Panama</t>
  </si>
  <si>
    <t>Congo DRC</t>
  </si>
  <si>
    <t>Fiji</t>
  </si>
  <si>
    <t>Gabon</t>
  </si>
  <si>
    <t>Namibia</t>
  </si>
  <si>
    <t>New Zealand</t>
  </si>
  <si>
    <t>Puerto Rico</t>
  </si>
  <si>
    <t>Madagascar</t>
  </si>
  <si>
    <t>US Virgin Islands</t>
  </si>
  <si>
    <t>Mauritius</t>
  </si>
  <si>
    <t>Faroe Islands</t>
  </si>
  <si>
    <t>Greenland</t>
  </si>
  <si>
    <t>Iceland</t>
  </si>
  <si>
    <t>Ireland</t>
  </si>
  <si>
    <t>Indonesia</t>
  </si>
  <si>
    <t>Timor-Leste</t>
  </si>
  <si>
    <t>Australia</t>
  </si>
  <si>
    <t>United Kingdom</t>
  </si>
  <si>
    <t>New Caledonia</t>
  </si>
  <si>
    <t>Cape Verde</t>
  </si>
  <si>
    <t>Cote d Ivoire</t>
  </si>
  <si>
    <t>Papua New Guinea</t>
  </si>
  <si>
    <t>Ghana</t>
  </si>
  <si>
    <t>Solomon Islands</t>
  </si>
  <si>
    <t>Vanuatu</t>
  </si>
  <si>
    <t>Liberia</t>
  </si>
  <si>
    <t>Montenegro</t>
  </si>
  <si>
    <t>Morocco</t>
  </si>
  <si>
    <t>Serbia</t>
  </si>
  <si>
    <t>Portugal</t>
  </si>
  <si>
    <t>Netherlands</t>
  </si>
  <si>
    <t>Spain</t>
  </si>
  <si>
    <t>South Sudan</t>
  </si>
  <si>
    <t>Burkina Faso</t>
  </si>
  <si>
    <t>Guinea</t>
  </si>
  <si>
    <t>Guinea-Bissau</t>
  </si>
  <si>
    <t>Mali</t>
  </si>
  <si>
    <t>Mauritania</t>
  </si>
  <si>
    <t>Senegal</t>
  </si>
  <si>
    <t>Sierra Leone</t>
  </si>
  <si>
    <t>Gambia</t>
  </si>
  <si>
    <t>Djibouti</t>
  </si>
  <si>
    <t>Eritrea</t>
  </si>
  <si>
    <t>Ethiopia</t>
  </si>
  <si>
    <t>Mongolia</t>
  </si>
  <si>
    <t>Sudan</t>
  </si>
  <si>
    <t>Uganda</t>
  </si>
  <si>
    <t>Iraq</t>
  </si>
  <si>
    <t>Israel</t>
  </si>
  <si>
    <t>Jordan</t>
  </si>
  <si>
    <t>Kazakhstan</t>
  </si>
  <si>
    <t>Norway</t>
  </si>
  <si>
    <t>Russian Federation</t>
  </si>
  <si>
    <t>Sweden</t>
  </si>
  <si>
    <t>Palestinian Territory</t>
  </si>
  <si>
    <t>Algeria</t>
  </si>
  <si>
    <t>Cameroon</t>
  </si>
  <si>
    <t>Central African Republic</t>
  </si>
  <si>
    <t>Libya</t>
  </si>
  <si>
    <t>Tunisia</t>
  </si>
  <si>
    <t>Benin</t>
  </si>
  <si>
    <t>Chad</t>
  </si>
  <si>
    <t>Equatorial Guinea</t>
  </si>
  <si>
    <t>Kiribati</t>
  </si>
  <si>
    <t>Niger</t>
  </si>
  <si>
    <t>Nigeria</t>
  </si>
  <si>
    <t>Sao Tome and Principe</t>
  </si>
  <si>
    <t>Togo</t>
  </si>
  <si>
    <t>Albania</t>
  </si>
  <si>
    <t>Bosnia and Herzegovina</t>
  </si>
  <si>
    <t>Croatia</t>
  </si>
  <si>
    <t>Italy</t>
  </si>
  <si>
    <t>Bulgaria</t>
  </si>
  <si>
    <t>Region</t>
  </si>
  <si>
    <t>Region 5</t>
  </si>
  <si>
    <t>Region 13</t>
  </si>
  <si>
    <t>Region 16</t>
  </si>
  <si>
    <t>American Samoa</t>
  </si>
  <si>
    <t>Andorra</t>
  </si>
  <si>
    <t>Region 12</t>
  </si>
  <si>
    <t>Region 15</t>
  </si>
  <si>
    <t>Antigua and Barbuda</t>
  </si>
  <si>
    <t>Region 9</t>
  </si>
  <si>
    <t>Region 11</t>
  </si>
  <si>
    <t>Aruba</t>
  </si>
  <si>
    <t>Region 1</t>
  </si>
  <si>
    <t>Bahrain</t>
  </si>
  <si>
    <t>Region 6</t>
  </si>
  <si>
    <t>Barbados</t>
  </si>
  <si>
    <t>Region 10</t>
  </si>
  <si>
    <t>Region 7</t>
  </si>
  <si>
    <t>Cayman Islands</t>
  </si>
  <si>
    <t>Region 2</t>
  </si>
  <si>
    <t>Region 4</t>
  </si>
  <si>
    <t>Dominica</t>
  </si>
  <si>
    <t>Gibraltar</t>
  </si>
  <si>
    <t>Grenada</t>
  </si>
  <si>
    <t>Region 3</t>
  </si>
  <si>
    <t>Liechtenstein</t>
  </si>
  <si>
    <t>Maldives</t>
  </si>
  <si>
    <t>Malta</t>
  </si>
  <si>
    <t>Marshall Islands</t>
  </si>
  <si>
    <t>Martinique</t>
  </si>
  <si>
    <t>Mayotte</t>
  </si>
  <si>
    <t>Micronesia (Federated States of)</t>
  </si>
  <si>
    <t>Montserrat</t>
  </si>
  <si>
    <t>Nauru</t>
  </si>
  <si>
    <t>Niue</t>
  </si>
  <si>
    <t>Norfolk Island</t>
  </si>
  <si>
    <t>Northern Mariana Islands</t>
  </si>
  <si>
    <t>Palau</t>
  </si>
  <si>
    <t>Pitcairn Islands</t>
  </si>
  <si>
    <t>Region 14</t>
  </si>
  <si>
    <t>Saint Helena, Ascension and Tristan da Cunha</t>
  </si>
  <si>
    <t>Saint Kitts and Nevis</t>
  </si>
  <si>
    <t>Saint Lucia</t>
  </si>
  <si>
    <t>Saint Pierre and Miquelon</t>
  </si>
  <si>
    <t>Seychelles</t>
  </si>
  <si>
    <t>Singapore</t>
  </si>
  <si>
    <t>The former Yugoslav Republic of Macedonia</t>
  </si>
  <si>
    <t>Tokelau</t>
  </si>
  <si>
    <t>Tonga</t>
  </si>
  <si>
    <t>Turks and Caicos Islands</t>
  </si>
  <si>
    <t>Tuvalu</t>
  </si>
  <si>
    <t>Region 8</t>
  </si>
  <si>
    <t>Wallis and Futuna Islands</t>
  </si>
  <si>
    <t>Pacific Coast</t>
  </si>
  <si>
    <t>Rocky Mountain</t>
  </si>
  <si>
    <t>North Central</t>
  </si>
  <si>
    <t>North East</t>
  </si>
  <si>
    <t>South Central</t>
  </si>
  <si>
    <t>South East</t>
  </si>
  <si>
    <t>Rest of Africa</t>
  </si>
  <si>
    <t>Rest of Asia</t>
  </si>
  <si>
    <t>Rest of Europe</t>
  </si>
  <si>
    <t>Rest of North America</t>
  </si>
  <si>
    <t>Rest of Central America</t>
  </si>
  <si>
    <t>Rest of South America</t>
  </si>
  <si>
    <t>Rest of Oceania</t>
  </si>
  <si>
    <t>Reunion</t>
  </si>
  <si>
    <t>Country</t>
  </si>
  <si>
    <t>Forest area</t>
  </si>
  <si>
    <t>The Former Yugoslav Republic of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</si>
</sst>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70D1-55DC-4B8E-9256-0B35EE3E3C80}">
  <dimension ref="A1:C236"/>
  <sheetViews>
    <sheetView workbookViewId="0">
      <selection activeCell="A137" sqref="A137"/>
    </sheetView>
  </sheetViews>
  <sheetFormatPr defaultRowHeight="15" x14ac:dyDescent="0.25"/>
  <cols>
    <col min="1" max="1" width="41.85546875" bestFit="1" customWidth="1"/>
    <col min="2" max="2" width="9.5703125" bestFit="1" customWidth="1"/>
    <col min="3" max="3" width="10.85546875" bestFit="1" customWidth="1"/>
  </cols>
  <sheetData>
    <row r="1" spans="1:3" x14ac:dyDescent="0.25">
      <c r="A1" s="1" t="s">
        <v>252</v>
      </c>
      <c r="B1" s="1" t="s">
        <v>185</v>
      </c>
      <c r="C1" s="1" t="s">
        <v>253</v>
      </c>
    </row>
    <row r="2" spans="1:3" x14ac:dyDescent="0.25">
      <c r="A2" s="1" t="s">
        <v>62</v>
      </c>
      <c r="B2" s="1" t="s">
        <v>186</v>
      </c>
      <c r="C2" s="1">
        <v>1350</v>
      </c>
    </row>
    <row r="3" spans="1:3" x14ac:dyDescent="0.25">
      <c r="A3" s="1" t="s">
        <v>180</v>
      </c>
      <c r="B3" s="1" t="s">
        <v>187</v>
      </c>
      <c r="C3" s="1">
        <v>771.5</v>
      </c>
    </row>
    <row r="4" spans="1:3" x14ac:dyDescent="0.25">
      <c r="A4" s="1" t="s">
        <v>167</v>
      </c>
      <c r="B4" s="1" t="s">
        <v>188</v>
      </c>
      <c r="C4" s="1">
        <v>1956</v>
      </c>
    </row>
    <row r="5" spans="1:3" x14ac:dyDescent="0.25">
      <c r="A5" s="1" t="s">
        <v>189</v>
      </c>
      <c r="B5" s="1" t="s">
        <v>186</v>
      </c>
      <c r="C5" s="1">
        <v>17.54</v>
      </c>
    </row>
    <row r="6" spans="1:3" x14ac:dyDescent="0.25">
      <c r="A6" s="1" t="s">
        <v>190</v>
      </c>
      <c r="B6" s="1" t="s">
        <v>191</v>
      </c>
      <c r="C6" s="1">
        <v>16</v>
      </c>
    </row>
    <row r="7" spans="1:3" x14ac:dyDescent="0.25">
      <c r="A7" s="1" t="s">
        <v>108</v>
      </c>
      <c r="B7" s="1" t="s">
        <v>192</v>
      </c>
      <c r="C7" s="1">
        <v>57856</v>
      </c>
    </row>
    <row r="8" spans="1:3" x14ac:dyDescent="0.25">
      <c r="A8" s="1" t="s">
        <v>193</v>
      </c>
      <c r="B8" s="1" t="s">
        <v>194</v>
      </c>
      <c r="C8" s="1">
        <v>9.8000000000000007</v>
      </c>
    </row>
    <row r="9" spans="1:3" x14ac:dyDescent="0.25">
      <c r="A9" s="1" t="s">
        <v>27</v>
      </c>
      <c r="B9" s="1" t="s">
        <v>195</v>
      </c>
      <c r="C9" s="1">
        <v>27112</v>
      </c>
    </row>
    <row r="10" spans="1:3" x14ac:dyDescent="0.25">
      <c r="A10" s="1" t="s">
        <v>55</v>
      </c>
      <c r="B10" s="1" t="s">
        <v>187</v>
      </c>
      <c r="C10" s="1">
        <v>332</v>
      </c>
    </row>
    <row r="11" spans="1:3" x14ac:dyDescent="0.25">
      <c r="A11" s="1" t="s">
        <v>196</v>
      </c>
      <c r="B11" s="1" t="s">
        <v>194</v>
      </c>
      <c r="C11" s="1">
        <v>0.42</v>
      </c>
    </row>
    <row r="12" spans="1:3" x14ac:dyDescent="0.25">
      <c r="A12" s="1" t="s">
        <v>128</v>
      </c>
      <c r="B12" s="1" t="s">
        <v>197</v>
      </c>
      <c r="C12" s="1">
        <v>124751</v>
      </c>
    </row>
    <row r="13" spans="1:3" x14ac:dyDescent="0.25">
      <c r="A13" s="1" t="s">
        <v>14</v>
      </c>
      <c r="B13" s="1" t="s">
        <v>191</v>
      </c>
      <c r="C13" s="1">
        <v>3869</v>
      </c>
    </row>
    <row r="14" spans="1:3" x14ac:dyDescent="0.25">
      <c r="A14" s="1" t="s">
        <v>56</v>
      </c>
      <c r="B14" s="1" t="s">
        <v>187</v>
      </c>
      <c r="C14" s="1">
        <v>1139.4000000000001</v>
      </c>
    </row>
    <row r="15" spans="1:3" x14ac:dyDescent="0.25">
      <c r="A15" s="1" t="s">
        <v>96</v>
      </c>
      <c r="B15" s="1" t="s">
        <v>194</v>
      </c>
      <c r="C15" s="1">
        <v>515</v>
      </c>
    </row>
    <row r="16" spans="1:3" x14ac:dyDescent="0.25">
      <c r="A16" s="1" t="s">
        <v>198</v>
      </c>
      <c r="B16" s="1" t="s">
        <v>188</v>
      </c>
      <c r="C16" s="1">
        <v>0.6</v>
      </c>
    </row>
    <row r="17" spans="1:3" x14ac:dyDescent="0.25">
      <c r="A17" s="1" t="s">
        <v>67</v>
      </c>
      <c r="B17" s="1" t="s">
        <v>199</v>
      </c>
      <c r="C17" s="1">
        <v>1429</v>
      </c>
    </row>
    <row r="18" spans="1:3" x14ac:dyDescent="0.25">
      <c r="A18" s="1" t="s">
        <v>200</v>
      </c>
      <c r="B18" s="1" t="s">
        <v>194</v>
      </c>
      <c r="C18" s="1">
        <v>6.3</v>
      </c>
    </row>
    <row r="19" spans="1:3" x14ac:dyDescent="0.25">
      <c r="A19" s="1" t="s">
        <v>39</v>
      </c>
      <c r="B19" s="1" t="s">
        <v>191</v>
      </c>
      <c r="C19" s="1">
        <v>8633.5</v>
      </c>
    </row>
    <row r="20" spans="1:3" x14ac:dyDescent="0.25">
      <c r="A20" s="1" t="s">
        <v>25</v>
      </c>
      <c r="B20" s="1" t="s">
        <v>191</v>
      </c>
      <c r="C20" s="1">
        <v>683.4</v>
      </c>
    </row>
    <row r="21" spans="1:3" x14ac:dyDescent="0.25">
      <c r="A21" s="1" t="s">
        <v>98</v>
      </c>
      <c r="B21" s="1" t="s">
        <v>194</v>
      </c>
      <c r="C21" s="1">
        <v>1366.3</v>
      </c>
    </row>
    <row r="22" spans="1:3" x14ac:dyDescent="0.25">
      <c r="A22" s="1" t="s">
        <v>172</v>
      </c>
      <c r="B22" s="1" t="s">
        <v>192</v>
      </c>
      <c r="C22" s="1">
        <v>4311</v>
      </c>
    </row>
    <row r="23" spans="1:3" x14ac:dyDescent="0.25">
      <c r="A23" s="1" t="s">
        <v>68</v>
      </c>
      <c r="B23" s="1" t="s">
        <v>199</v>
      </c>
      <c r="C23" s="1">
        <v>2754.93</v>
      </c>
    </row>
    <row r="24" spans="1:3" x14ac:dyDescent="0.25">
      <c r="A24" s="1" t="s">
        <v>29</v>
      </c>
      <c r="B24" s="1" t="s">
        <v>195</v>
      </c>
      <c r="C24" s="1">
        <v>54764</v>
      </c>
    </row>
    <row r="25" spans="1:3" x14ac:dyDescent="0.25">
      <c r="A25" s="1" t="s">
        <v>181</v>
      </c>
      <c r="B25" s="1" t="s">
        <v>191</v>
      </c>
      <c r="C25" s="1">
        <v>2185</v>
      </c>
    </row>
    <row r="26" spans="1:3" x14ac:dyDescent="0.25">
      <c r="A26" s="1" t="s">
        <v>85</v>
      </c>
      <c r="B26" s="1" t="s">
        <v>192</v>
      </c>
      <c r="C26" s="1">
        <v>10840</v>
      </c>
    </row>
    <row r="27" spans="1:3" x14ac:dyDescent="0.25">
      <c r="A27" s="1" t="s">
        <v>30</v>
      </c>
      <c r="B27" s="1" t="s">
        <v>201</v>
      </c>
      <c r="C27" s="1">
        <v>493538</v>
      </c>
    </row>
    <row r="28" spans="1:3" x14ac:dyDescent="0.25">
      <c r="A28" s="1" t="s">
        <v>120</v>
      </c>
      <c r="B28" s="1" t="s">
        <v>186</v>
      </c>
      <c r="C28" s="1">
        <v>3.62</v>
      </c>
    </row>
    <row r="29" spans="1:3" x14ac:dyDescent="0.25">
      <c r="A29" s="1" t="s">
        <v>69</v>
      </c>
      <c r="B29" s="1" t="s">
        <v>186</v>
      </c>
      <c r="C29" s="1">
        <v>380</v>
      </c>
    </row>
    <row r="30" spans="1:3" x14ac:dyDescent="0.25">
      <c r="A30" s="1" t="s">
        <v>184</v>
      </c>
      <c r="B30" s="1" t="s">
        <v>187</v>
      </c>
      <c r="C30" s="1">
        <v>3823</v>
      </c>
    </row>
    <row r="31" spans="1:3" x14ac:dyDescent="0.25">
      <c r="A31" s="1" t="s">
        <v>145</v>
      </c>
      <c r="B31" s="1" t="s">
        <v>192</v>
      </c>
      <c r="C31" s="1">
        <v>5350</v>
      </c>
    </row>
    <row r="32" spans="1:3" x14ac:dyDescent="0.25">
      <c r="A32" s="1" t="s">
        <v>86</v>
      </c>
      <c r="B32" s="1" t="s">
        <v>192</v>
      </c>
      <c r="C32" s="1">
        <v>276</v>
      </c>
    </row>
    <row r="33" spans="1:3" x14ac:dyDescent="0.25">
      <c r="A33" s="1" t="s">
        <v>132</v>
      </c>
      <c r="B33" s="1" t="s">
        <v>192</v>
      </c>
      <c r="C33" s="1">
        <v>10401</v>
      </c>
    </row>
    <row r="34" spans="1:3" x14ac:dyDescent="0.25">
      <c r="A34" s="1" t="s">
        <v>131</v>
      </c>
      <c r="B34" s="1" t="s">
        <v>192</v>
      </c>
      <c r="C34" s="1">
        <v>89.9</v>
      </c>
    </row>
    <row r="35" spans="1:3" x14ac:dyDescent="0.25">
      <c r="A35" s="1" t="s">
        <v>75</v>
      </c>
      <c r="B35" s="1" t="s">
        <v>186</v>
      </c>
      <c r="C35" s="1">
        <v>9457</v>
      </c>
    </row>
    <row r="36" spans="1:3" x14ac:dyDescent="0.25">
      <c r="A36" s="1" t="s">
        <v>168</v>
      </c>
      <c r="B36" s="1" t="s">
        <v>192</v>
      </c>
      <c r="C36" s="1">
        <v>18816</v>
      </c>
    </row>
    <row r="37" spans="1:3" x14ac:dyDescent="0.25">
      <c r="A37" s="1" t="s">
        <v>50</v>
      </c>
      <c r="B37" s="1" t="s">
        <v>202</v>
      </c>
      <c r="C37" s="1">
        <v>347069</v>
      </c>
    </row>
    <row r="38" spans="1:3" x14ac:dyDescent="0.25">
      <c r="A38" s="1" t="s">
        <v>203</v>
      </c>
      <c r="B38" s="1" t="s">
        <v>194</v>
      </c>
      <c r="C38" s="1">
        <v>12.7</v>
      </c>
    </row>
    <row r="39" spans="1:3" x14ac:dyDescent="0.25">
      <c r="A39" s="1" t="s">
        <v>169</v>
      </c>
      <c r="B39" s="1" t="s">
        <v>192</v>
      </c>
      <c r="C39" s="1">
        <v>22170</v>
      </c>
    </row>
    <row r="40" spans="1:3" x14ac:dyDescent="0.25">
      <c r="A40" s="1" t="s">
        <v>173</v>
      </c>
      <c r="B40" s="1" t="s">
        <v>188</v>
      </c>
      <c r="C40" s="1">
        <v>4875</v>
      </c>
    </row>
    <row r="41" spans="1:3" x14ac:dyDescent="0.25">
      <c r="A41" s="1" t="s">
        <v>32</v>
      </c>
      <c r="B41" s="1" t="s">
        <v>195</v>
      </c>
      <c r="C41" s="1">
        <v>17735</v>
      </c>
    </row>
    <row r="42" spans="1:3" x14ac:dyDescent="0.25">
      <c r="A42" s="1" t="s">
        <v>70</v>
      </c>
      <c r="B42" s="1" t="s">
        <v>204</v>
      </c>
      <c r="C42" s="1">
        <v>208321.3</v>
      </c>
    </row>
    <row r="43" spans="1:3" x14ac:dyDescent="0.25">
      <c r="A43" s="1" t="s">
        <v>101</v>
      </c>
      <c r="B43" s="1" t="s">
        <v>195</v>
      </c>
      <c r="C43" s="1">
        <v>58501.74</v>
      </c>
    </row>
    <row r="44" spans="1:3" x14ac:dyDescent="0.25">
      <c r="A44" s="1" t="s">
        <v>97</v>
      </c>
      <c r="B44" s="1" t="s">
        <v>192</v>
      </c>
      <c r="C44" s="1">
        <v>37</v>
      </c>
    </row>
    <row r="45" spans="1:3" x14ac:dyDescent="0.25">
      <c r="A45" s="1" t="s">
        <v>110</v>
      </c>
      <c r="B45" s="1" t="s">
        <v>192</v>
      </c>
      <c r="C45" s="1">
        <v>22334</v>
      </c>
    </row>
    <row r="46" spans="1:3" x14ac:dyDescent="0.25">
      <c r="A46" s="1" t="s">
        <v>16</v>
      </c>
      <c r="B46" s="1" t="s">
        <v>186</v>
      </c>
      <c r="C46" s="1">
        <v>15.1</v>
      </c>
    </row>
    <row r="47" spans="1:3" x14ac:dyDescent="0.25">
      <c r="A47" s="1" t="s">
        <v>103</v>
      </c>
      <c r="B47" s="1" t="s">
        <v>194</v>
      </c>
      <c r="C47" s="1">
        <v>2756</v>
      </c>
    </row>
    <row r="48" spans="1:3" x14ac:dyDescent="0.25">
      <c r="A48" s="1" t="s">
        <v>182</v>
      </c>
      <c r="B48" s="1" t="s">
        <v>191</v>
      </c>
      <c r="C48" s="1">
        <v>1922</v>
      </c>
    </row>
    <row r="49" spans="1:3" x14ac:dyDescent="0.25">
      <c r="A49" s="1" t="s">
        <v>105</v>
      </c>
      <c r="B49" s="1" t="s">
        <v>194</v>
      </c>
      <c r="C49" s="1">
        <v>3200</v>
      </c>
    </row>
    <row r="50" spans="1:3" x14ac:dyDescent="0.25">
      <c r="A50" s="1" t="s">
        <v>3</v>
      </c>
      <c r="B50" s="1" t="s">
        <v>191</v>
      </c>
      <c r="C50" s="1">
        <v>172.7</v>
      </c>
    </row>
    <row r="51" spans="1:3" x14ac:dyDescent="0.25">
      <c r="A51" s="1" t="s">
        <v>15</v>
      </c>
      <c r="B51" s="1" t="s">
        <v>191</v>
      </c>
      <c r="C51" s="1">
        <v>2667</v>
      </c>
    </row>
    <row r="52" spans="1:3" x14ac:dyDescent="0.25">
      <c r="A52" s="1" t="s">
        <v>74</v>
      </c>
      <c r="B52" s="1" t="s">
        <v>205</v>
      </c>
      <c r="C52" s="1">
        <v>5031</v>
      </c>
    </row>
    <row r="53" spans="1:3" x14ac:dyDescent="0.25">
      <c r="A53" s="1" t="s">
        <v>113</v>
      </c>
      <c r="B53" s="1" t="s">
        <v>192</v>
      </c>
      <c r="C53" s="1">
        <v>152578</v>
      </c>
    </row>
    <row r="54" spans="1:3" x14ac:dyDescent="0.25">
      <c r="A54" s="1" t="s">
        <v>17</v>
      </c>
      <c r="B54" s="1" t="s">
        <v>191</v>
      </c>
      <c r="C54" s="1">
        <v>612.20000000000005</v>
      </c>
    </row>
    <row r="55" spans="1:3" x14ac:dyDescent="0.25">
      <c r="A55" s="1" t="s">
        <v>153</v>
      </c>
      <c r="B55" s="1" t="s">
        <v>192</v>
      </c>
      <c r="C55" s="1">
        <v>5.6</v>
      </c>
    </row>
    <row r="56" spans="1:3" x14ac:dyDescent="0.25">
      <c r="A56" s="1" t="s">
        <v>206</v>
      </c>
      <c r="B56" s="1" t="s">
        <v>194</v>
      </c>
      <c r="C56" s="1">
        <v>43.33</v>
      </c>
    </row>
    <row r="57" spans="1:3" x14ac:dyDescent="0.25">
      <c r="A57" s="1" t="s">
        <v>118</v>
      </c>
      <c r="B57" s="1" t="s">
        <v>194</v>
      </c>
      <c r="C57" s="1">
        <v>0</v>
      </c>
    </row>
    <row r="58" spans="1:3" x14ac:dyDescent="0.25">
      <c r="A58" s="1" t="s">
        <v>93</v>
      </c>
      <c r="B58" s="1" t="s">
        <v>194</v>
      </c>
      <c r="C58" s="1">
        <v>1983</v>
      </c>
    </row>
    <row r="59" spans="1:3" x14ac:dyDescent="0.25">
      <c r="A59" s="1" t="s">
        <v>34</v>
      </c>
      <c r="B59" s="1" t="s">
        <v>195</v>
      </c>
      <c r="C59" s="1">
        <v>12547.88</v>
      </c>
    </row>
    <row r="60" spans="1:3" x14ac:dyDescent="0.25">
      <c r="A60" s="1" t="s">
        <v>5</v>
      </c>
      <c r="B60" s="1" t="s">
        <v>188</v>
      </c>
      <c r="C60" s="1">
        <v>73</v>
      </c>
    </row>
    <row r="61" spans="1:3" x14ac:dyDescent="0.25">
      <c r="A61" s="1" t="s">
        <v>106</v>
      </c>
      <c r="B61" s="1" t="s">
        <v>194</v>
      </c>
      <c r="C61" s="1">
        <v>265</v>
      </c>
    </row>
    <row r="62" spans="1:3" x14ac:dyDescent="0.25">
      <c r="A62" s="1" t="s">
        <v>174</v>
      </c>
      <c r="B62" s="1" t="s">
        <v>192</v>
      </c>
      <c r="C62" s="1">
        <v>1568</v>
      </c>
    </row>
    <row r="63" spans="1:3" x14ac:dyDescent="0.25">
      <c r="A63" s="1" t="s">
        <v>154</v>
      </c>
      <c r="B63" s="1" t="s">
        <v>188</v>
      </c>
      <c r="C63" s="1">
        <v>1510</v>
      </c>
    </row>
    <row r="64" spans="1:3" x14ac:dyDescent="0.25">
      <c r="A64" s="1" t="s">
        <v>40</v>
      </c>
      <c r="B64" s="1" t="s">
        <v>191</v>
      </c>
      <c r="C64" s="1">
        <v>2232</v>
      </c>
    </row>
    <row r="65" spans="1:3" x14ac:dyDescent="0.25">
      <c r="A65" s="1" t="s">
        <v>155</v>
      </c>
      <c r="B65" s="1" t="s">
        <v>192</v>
      </c>
      <c r="C65" s="1">
        <v>12499</v>
      </c>
    </row>
    <row r="66" spans="1:3" x14ac:dyDescent="0.25">
      <c r="A66" s="1" t="s">
        <v>0</v>
      </c>
      <c r="B66" s="1" t="s">
        <v>195</v>
      </c>
      <c r="C66" s="1">
        <v>0</v>
      </c>
    </row>
    <row r="67" spans="1:3" x14ac:dyDescent="0.25">
      <c r="A67" s="1" t="s">
        <v>122</v>
      </c>
      <c r="B67" s="1" t="s">
        <v>191</v>
      </c>
      <c r="C67" s="1">
        <v>0.08</v>
      </c>
    </row>
    <row r="68" spans="1:3" x14ac:dyDescent="0.25">
      <c r="A68" s="1" t="s">
        <v>114</v>
      </c>
      <c r="B68" s="1" t="s">
        <v>186</v>
      </c>
      <c r="C68" s="1">
        <v>1017.2</v>
      </c>
    </row>
    <row r="69" spans="1:3" x14ac:dyDescent="0.25">
      <c r="A69" s="1" t="s">
        <v>41</v>
      </c>
      <c r="B69" s="1" t="s">
        <v>191</v>
      </c>
      <c r="C69" s="1">
        <v>22218</v>
      </c>
    </row>
    <row r="70" spans="1:3" x14ac:dyDescent="0.25">
      <c r="A70" s="1" t="s">
        <v>26</v>
      </c>
      <c r="B70" s="1" t="s">
        <v>191</v>
      </c>
      <c r="C70" s="1">
        <v>16989</v>
      </c>
    </row>
    <row r="71" spans="1:3" x14ac:dyDescent="0.25">
      <c r="A71" s="1" t="s">
        <v>1</v>
      </c>
      <c r="B71" s="1" t="s">
        <v>195</v>
      </c>
      <c r="C71" s="1">
        <v>8130</v>
      </c>
    </row>
    <row r="72" spans="1:3" x14ac:dyDescent="0.25">
      <c r="A72" s="1" t="s">
        <v>18</v>
      </c>
      <c r="B72" s="1" t="s">
        <v>186</v>
      </c>
      <c r="C72" s="1">
        <v>155</v>
      </c>
    </row>
    <row r="73" spans="1:3" x14ac:dyDescent="0.25">
      <c r="A73" s="1" t="s">
        <v>87</v>
      </c>
      <c r="B73" s="1" t="s">
        <v>197</v>
      </c>
      <c r="C73" s="1">
        <v>0</v>
      </c>
    </row>
    <row r="74" spans="1:3" x14ac:dyDescent="0.25">
      <c r="A74" s="1" t="s">
        <v>115</v>
      </c>
      <c r="B74" s="1" t="s">
        <v>192</v>
      </c>
      <c r="C74" s="1">
        <v>23000</v>
      </c>
    </row>
    <row r="75" spans="1:3" x14ac:dyDescent="0.25">
      <c r="A75" s="1" t="s">
        <v>152</v>
      </c>
      <c r="B75" s="1" t="s">
        <v>192</v>
      </c>
      <c r="C75" s="1">
        <v>488</v>
      </c>
    </row>
    <row r="76" spans="1:3" x14ac:dyDescent="0.25">
      <c r="A76" s="1" t="s">
        <v>4</v>
      </c>
      <c r="B76" s="1" t="s">
        <v>187</v>
      </c>
      <c r="C76" s="1">
        <v>0</v>
      </c>
    </row>
    <row r="77" spans="1:3" x14ac:dyDescent="0.25">
      <c r="A77" s="1" t="s">
        <v>7</v>
      </c>
      <c r="B77" s="1" t="s">
        <v>187</v>
      </c>
      <c r="C77" s="1">
        <v>2822.4</v>
      </c>
    </row>
    <row r="78" spans="1:3" x14ac:dyDescent="0.25">
      <c r="A78" s="1" t="s">
        <v>28</v>
      </c>
      <c r="B78" s="1" t="s">
        <v>191</v>
      </c>
      <c r="C78" s="1">
        <v>11419</v>
      </c>
    </row>
    <row r="79" spans="1:3" x14ac:dyDescent="0.25">
      <c r="A79" s="1" t="s">
        <v>134</v>
      </c>
      <c r="B79" s="1" t="s">
        <v>192</v>
      </c>
      <c r="C79" s="1">
        <v>9337</v>
      </c>
    </row>
    <row r="80" spans="1:3" x14ac:dyDescent="0.25">
      <c r="A80" s="1" t="s">
        <v>207</v>
      </c>
      <c r="B80" s="1" t="s">
        <v>191</v>
      </c>
      <c r="C80" s="1">
        <v>0</v>
      </c>
    </row>
    <row r="81" spans="1:3" x14ac:dyDescent="0.25">
      <c r="A81" s="1" t="s">
        <v>8</v>
      </c>
      <c r="B81" s="1" t="s">
        <v>191</v>
      </c>
      <c r="C81" s="1">
        <v>4054</v>
      </c>
    </row>
    <row r="82" spans="1:3" x14ac:dyDescent="0.25">
      <c r="A82" s="1" t="s">
        <v>123</v>
      </c>
      <c r="B82" s="1" t="s">
        <v>202</v>
      </c>
      <c r="C82" s="1">
        <v>0.22</v>
      </c>
    </row>
    <row r="83" spans="1:3" x14ac:dyDescent="0.25">
      <c r="A83" s="1" t="s">
        <v>208</v>
      </c>
      <c r="B83" s="1" t="s">
        <v>194</v>
      </c>
      <c r="C83" s="1">
        <v>16.989999999999998</v>
      </c>
    </row>
    <row r="84" spans="1:3" x14ac:dyDescent="0.25">
      <c r="A84" s="1" t="s">
        <v>83</v>
      </c>
      <c r="B84" s="1" t="s">
        <v>194</v>
      </c>
      <c r="C84" s="1">
        <v>72.64</v>
      </c>
    </row>
    <row r="85" spans="1:3" x14ac:dyDescent="0.25">
      <c r="A85" s="1" t="s">
        <v>79</v>
      </c>
      <c r="B85" s="1" t="s">
        <v>194</v>
      </c>
      <c r="C85" s="1">
        <v>3540</v>
      </c>
    </row>
    <row r="86" spans="1:3" x14ac:dyDescent="0.25">
      <c r="A86" s="1" t="s">
        <v>146</v>
      </c>
      <c r="B86" s="1" t="s">
        <v>192</v>
      </c>
      <c r="C86" s="1">
        <v>6364</v>
      </c>
    </row>
    <row r="87" spans="1:3" x14ac:dyDescent="0.25">
      <c r="A87" s="1" t="s">
        <v>147</v>
      </c>
      <c r="B87" s="1" t="s">
        <v>192</v>
      </c>
      <c r="C87" s="1">
        <v>1972</v>
      </c>
    </row>
    <row r="88" spans="1:3" x14ac:dyDescent="0.25">
      <c r="A88" s="1" t="s">
        <v>2</v>
      </c>
      <c r="B88" s="1" t="s">
        <v>195</v>
      </c>
      <c r="C88" s="1">
        <v>16526</v>
      </c>
    </row>
    <row r="89" spans="1:3" x14ac:dyDescent="0.25">
      <c r="A89" s="1" t="s">
        <v>94</v>
      </c>
      <c r="B89" s="1" t="s">
        <v>194</v>
      </c>
      <c r="C89" s="1">
        <v>97</v>
      </c>
    </row>
    <row r="90" spans="1:3" x14ac:dyDescent="0.25">
      <c r="A90" s="1" t="s">
        <v>109</v>
      </c>
      <c r="B90" s="1" t="s">
        <v>194</v>
      </c>
      <c r="C90" s="1">
        <v>4592</v>
      </c>
    </row>
    <row r="91" spans="1:3" x14ac:dyDescent="0.25">
      <c r="A91" s="1" t="s">
        <v>19</v>
      </c>
      <c r="B91" s="1" t="s">
        <v>191</v>
      </c>
      <c r="C91" s="1">
        <v>2069</v>
      </c>
    </row>
    <row r="92" spans="1:3" x14ac:dyDescent="0.25">
      <c r="A92" s="1" t="s">
        <v>124</v>
      </c>
      <c r="B92" s="1" t="s">
        <v>191</v>
      </c>
      <c r="C92" s="1">
        <v>49.2</v>
      </c>
    </row>
    <row r="93" spans="1:3" x14ac:dyDescent="0.25">
      <c r="A93" s="1" t="s">
        <v>47</v>
      </c>
      <c r="B93" s="1" t="s">
        <v>199</v>
      </c>
      <c r="C93" s="1">
        <v>70682</v>
      </c>
    </row>
    <row r="94" spans="1:3" x14ac:dyDescent="0.25">
      <c r="A94" s="1" t="s">
        <v>126</v>
      </c>
      <c r="B94" s="1" t="s">
        <v>186</v>
      </c>
      <c r="C94" s="1">
        <v>91010</v>
      </c>
    </row>
    <row r="95" spans="1:3" x14ac:dyDescent="0.25">
      <c r="A95" s="1" t="s">
        <v>57</v>
      </c>
      <c r="B95" s="1" t="s">
        <v>188</v>
      </c>
      <c r="C95" s="1">
        <v>10691.98</v>
      </c>
    </row>
    <row r="96" spans="1:3" x14ac:dyDescent="0.25">
      <c r="A96" s="1" t="s">
        <v>159</v>
      </c>
      <c r="B96" s="1" t="s">
        <v>188</v>
      </c>
      <c r="C96" s="1">
        <v>825</v>
      </c>
    </row>
    <row r="97" spans="1:3" x14ac:dyDescent="0.25">
      <c r="A97" s="1" t="s">
        <v>125</v>
      </c>
      <c r="B97" s="1" t="s">
        <v>191</v>
      </c>
      <c r="C97" s="1">
        <v>754.02</v>
      </c>
    </row>
    <row r="98" spans="1:3" x14ac:dyDescent="0.25">
      <c r="A98" s="1" t="s">
        <v>160</v>
      </c>
      <c r="B98" s="1" t="s">
        <v>188</v>
      </c>
      <c r="C98" s="1">
        <v>165</v>
      </c>
    </row>
    <row r="99" spans="1:3" x14ac:dyDescent="0.25">
      <c r="A99" s="1" t="s">
        <v>166</v>
      </c>
      <c r="B99" s="1" t="s">
        <v>188</v>
      </c>
      <c r="C99" s="1">
        <v>0</v>
      </c>
    </row>
    <row r="100" spans="1:3" x14ac:dyDescent="0.25">
      <c r="A100" s="1" t="s">
        <v>183</v>
      </c>
      <c r="B100" s="1" t="s">
        <v>191</v>
      </c>
      <c r="C100" s="1">
        <v>9297</v>
      </c>
    </row>
    <row r="101" spans="1:3" x14ac:dyDescent="0.25">
      <c r="A101" s="1" t="s">
        <v>95</v>
      </c>
      <c r="B101" s="1" t="s">
        <v>194</v>
      </c>
      <c r="C101" s="1">
        <v>335.2</v>
      </c>
    </row>
    <row r="102" spans="1:3" x14ac:dyDescent="0.25">
      <c r="A102" s="1" t="s">
        <v>71</v>
      </c>
      <c r="B102" s="1" t="s">
        <v>209</v>
      </c>
      <c r="C102" s="1">
        <v>24958</v>
      </c>
    </row>
    <row r="103" spans="1:3" x14ac:dyDescent="0.25">
      <c r="A103" s="1" t="s">
        <v>161</v>
      </c>
      <c r="B103" s="1" t="s">
        <v>188</v>
      </c>
      <c r="C103" s="1">
        <v>97.5</v>
      </c>
    </row>
    <row r="104" spans="1:3" x14ac:dyDescent="0.25">
      <c r="A104" s="1" t="s">
        <v>162</v>
      </c>
      <c r="B104" s="1" t="s">
        <v>187</v>
      </c>
      <c r="C104" s="1">
        <v>3309</v>
      </c>
    </row>
    <row r="105" spans="1:3" x14ac:dyDescent="0.25">
      <c r="A105" s="1" t="s">
        <v>88</v>
      </c>
      <c r="B105" s="1" t="s">
        <v>192</v>
      </c>
      <c r="C105" s="1">
        <v>4413</v>
      </c>
    </row>
    <row r="106" spans="1:3" x14ac:dyDescent="0.25">
      <c r="A106" s="1" t="s">
        <v>175</v>
      </c>
      <c r="B106" s="1" t="s">
        <v>194</v>
      </c>
      <c r="C106" s="1">
        <v>12.15</v>
      </c>
    </row>
    <row r="107" spans="1:3" x14ac:dyDescent="0.25">
      <c r="A107" s="1" t="s">
        <v>58</v>
      </c>
      <c r="B107" s="1" t="s">
        <v>188</v>
      </c>
      <c r="C107" s="1">
        <v>6.25</v>
      </c>
    </row>
    <row r="108" spans="1:3" x14ac:dyDescent="0.25">
      <c r="A108" s="1" t="s">
        <v>63</v>
      </c>
      <c r="B108" s="1" t="s">
        <v>187</v>
      </c>
      <c r="C108" s="1">
        <v>637</v>
      </c>
    </row>
    <row r="109" spans="1:3" x14ac:dyDescent="0.25">
      <c r="A109" s="1" t="s">
        <v>76</v>
      </c>
      <c r="B109" s="1" t="s">
        <v>186</v>
      </c>
      <c r="C109" s="1">
        <v>18761.41</v>
      </c>
    </row>
    <row r="110" spans="1:3" x14ac:dyDescent="0.25">
      <c r="A110" s="1" t="s">
        <v>42</v>
      </c>
      <c r="B110" s="1" t="s">
        <v>191</v>
      </c>
      <c r="C110" s="1">
        <v>3356</v>
      </c>
    </row>
    <row r="111" spans="1:3" x14ac:dyDescent="0.25">
      <c r="A111" s="1" t="s">
        <v>10</v>
      </c>
      <c r="B111" s="1" t="s">
        <v>188</v>
      </c>
      <c r="C111" s="1">
        <v>137.30000000000001</v>
      </c>
    </row>
    <row r="112" spans="1:3" x14ac:dyDescent="0.25">
      <c r="A112" s="1" t="s">
        <v>99</v>
      </c>
      <c r="B112" s="1" t="s">
        <v>192</v>
      </c>
      <c r="C112" s="1">
        <v>49</v>
      </c>
    </row>
    <row r="113" spans="1:3" x14ac:dyDescent="0.25">
      <c r="A113" s="1" t="s">
        <v>137</v>
      </c>
      <c r="B113" s="1" t="s">
        <v>192</v>
      </c>
      <c r="C113" s="1">
        <v>4179</v>
      </c>
    </row>
    <row r="114" spans="1:3" x14ac:dyDescent="0.25">
      <c r="A114" s="1" t="s">
        <v>170</v>
      </c>
      <c r="B114" s="1" t="s">
        <v>192</v>
      </c>
      <c r="C114" s="1">
        <v>217</v>
      </c>
    </row>
    <row r="115" spans="1:3" x14ac:dyDescent="0.25">
      <c r="A115" s="1" t="s">
        <v>210</v>
      </c>
      <c r="B115" s="1" t="s">
        <v>191</v>
      </c>
      <c r="C115" s="1">
        <v>6.9</v>
      </c>
    </row>
    <row r="116" spans="1:3" x14ac:dyDescent="0.25">
      <c r="A116" s="1" t="s">
        <v>43</v>
      </c>
      <c r="B116" s="1" t="s">
        <v>191</v>
      </c>
      <c r="C116" s="1">
        <v>2180</v>
      </c>
    </row>
    <row r="117" spans="1:3" x14ac:dyDescent="0.25">
      <c r="A117" s="1" t="s">
        <v>31</v>
      </c>
      <c r="B117" s="1" t="s">
        <v>191</v>
      </c>
      <c r="C117" s="1">
        <v>86.7</v>
      </c>
    </row>
    <row r="118" spans="1:3" x14ac:dyDescent="0.25">
      <c r="A118" s="1" t="s">
        <v>251</v>
      </c>
      <c r="B118" s="1" t="s">
        <v>192</v>
      </c>
      <c r="C118" s="1">
        <v>0</v>
      </c>
    </row>
    <row r="119" spans="1:3" x14ac:dyDescent="0.25">
      <c r="A119" s="1" t="s">
        <v>119</v>
      </c>
      <c r="B119" s="1" t="s">
        <v>192</v>
      </c>
      <c r="C119" s="1">
        <v>12473</v>
      </c>
    </row>
    <row r="120" spans="1:3" x14ac:dyDescent="0.25">
      <c r="A120" s="1" t="s">
        <v>100</v>
      </c>
      <c r="B120" s="1" t="s">
        <v>192</v>
      </c>
      <c r="C120" s="1">
        <v>3147</v>
      </c>
    </row>
    <row r="121" spans="1:3" x14ac:dyDescent="0.25">
      <c r="A121" s="1" t="s">
        <v>77</v>
      </c>
      <c r="B121" s="1" t="s">
        <v>186</v>
      </c>
      <c r="C121" s="1">
        <v>22195</v>
      </c>
    </row>
    <row r="122" spans="1:3" x14ac:dyDescent="0.25">
      <c r="A122" s="1" t="s">
        <v>211</v>
      </c>
      <c r="B122" s="1" t="s">
        <v>199</v>
      </c>
      <c r="C122" s="1">
        <v>1</v>
      </c>
    </row>
    <row r="123" spans="1:3" x14ac:dyDescent="0.25">
      <c r="A123" s="1" t="s">
        <v>148</v>
      </c>
      <c r="B123" s="1" t="s">
        <v>192</v>
      </c>
      <c r="C123" s="1">
        <v>4715</v>
      </c>
    </row>
    <row r="124" spans="1:3" x14ac:dyDescent="0.25">
      <c r="A124" s="1" t="s">
        <v>212</v>
      </c>
      <c r="B124" s="1" t="s">
        <v>191</v>
      </c>
      <c r="C124" s="1">
        <v>0.35</v>
      </c>
    </row>
    <row r="125" spans="1:3" x14ac:dyDescent="0.25">
      <c r="A125" s="1" t="s">
        <v>213</v>
      </c>
      <c r="B125" s="1" t="s">
        <v>186</v>
      </c>
      <c r="C125" s="1">
        <v>12.64</v>
      </c>
    </row>
    <row r="126" spans="1:3" x14ac:dyDescent="0.25">
      <c r="A126" s="1" t="s">
        <v>214</v>
      </c>
      <c r="B126" s="1" t="s">
        <v>194</v>
      </c>
      <c r="C126" s="1">
        <v>48.5</v>
      </c>
    </row>
    <row r="127" spans="1:3" x14ac:dyDescent="0.25">
      <c r="A127" s="1" t="s">
        <v>149</v>
      </c>
      <c r="B127" s="1" t="s">
        <v>192</v>
      </c>
      <c r="C127" s="1">
        <v>224.5</v>
      </c>
    </row>
    <row r="128" spans="1:3" x14ac:dyDescent="0.25">
      <c r="A128" s="1" t="s">
        <v>121</v>
      </c>
      <c r="B128" s="1" t="s">
        <v>192</v>
      </c>
      <c r="C128" s="1">
        <v>38.6</v>
      </c>
    </row>
    <row r="129" spans="1:3" x14ac:dyDescent="0.25">
      <c r="A129" s="1" t="s">
        <v>215</v>
      </c>
      <c r="B129" s="1" t="s">
        <v>192</v>
      </c>
      <c r="C129" s="1">
        <v>5.82</v>
      </c>
    </row>
    <row r="130" spans="1:3" x14ac:dyDescent="0.25">
      <c r="A130" s="1" t="s">
        <v>82</v>
      </c>
      <c r="B130" s="1" t="s">
        <v>194</v>
      </c>
      <c r="C130" s="1">
        <v>66040</v>
      </c>
    </row>
    <row r="131" spans="1:3" x14ac:dyDescent="0.25">
      <c r="A131" s="1" t="s">
        <v>216</v>
      </c>
      <c r="B131" s="1" t="s">
        <v>186</v>
      </c>
      <c r="C131" s="1">
        <v>64.27</v>
      </c>
    </row>
    <row r="132" spans="1:3" x14ac:dyDescent="0.25">
      <c r="A132" s="1" t="s">
        <v>156</v>
      </c>
      <c r="B132" s="1" t="s">
        <v>204</v>
      </c>
      <c r="C132" s="1">
        <v>12552.8</v>
      </c>
    </row>
    <row r="133" spans="1:3" x14ac:dyDescent="0.25">
      <c r="A133" s="1" t="s">
        <v>138</v>
      </c>
      <c r="B133" s="1" t="s">
        <v>191</v>
      </c>
      <c r="C133" s="1">
        <v>827</v>
      </c>
    </row>
    <row r="134" spans="1:3" x14ac:dyDescent="0.25">
      <c r="A134" s="1" t="s">
        <v>217</v>
      </c>
      <c r="B134" s="1" t="s">
        <v>194</v>
      </c>
      <c r="C134" s="1">
        <v>2.5</v>
      </c>
    </row>
    <row r="135" spans="1:3" x14ac:dyDescent="0.25">
      <c r="A135" s="1" t="s">
        <v>139</v>
      </c>
      <c r="B135" s="1" t="s">
        <v>188</v>
      </c>
      <c r="C135" s="1">
        <v>5632</v>
      </c>
    </row>
    <row r="136" spans="1:3" x14ac:dyDescent="0.25">
      <c r="A136" s="1" t="s">
        <v>102</v>
      </c>
      <c r="B136" s="1" t="s">
        <v>192</v>
      </c>
      <c r="C136" s="1">
        <v>37940</v>
      </c>
    </row>
    <row r="137" spans="1:3" x14ac:dyDescent="0.25">
      <c r="A137" s="1" t="s">
        <v>78</v>
      </c>
      <c r="B137" s="1" t="s">
        <v>186</v>
      </c>
      <c r="C137" s="1">
        <v>29041</v>
      </c>
    </row>
    <row r="138" spans="1:3" x14ac:dyDescent="0.25">
      <c r="A138" s="1" t="s">
        <v>116</v>
      </c>
      <c r="B138" s="1" t="s">
        <v>192</v>
      </c>
      <c r="C138" s="1">
        <v>6919</v>
      </c>
    </row>
    <row r="139" spans="1:3" x14ac:dyDescent="0.25">
      <c r="A139" s="1" t="s">
        <v>218</v>
      </c>
      <c r="B139" s="1" t="s">
        <v>186</v>
      </c>
      <c r="C139" s="1">
        <v>0</v>
      </c>
    </row>
    <row r="140" spans="1:3" x14ac:dyDescent="0.25">
      <c r="A140" s="1" t="s">
        <v>64</v>
      </c>
      <c r="B140" s="1" t="s">
        <v>199</v>
      </c>
      <c r="C140" s="1">
        <v>3636</v>
      </c>
    </row>
    <row r="141" spans="1:3" x14ac:dyDescent="0.25">
      <c r="A141" s="1" t="s">
        <v>142</v>
      </c>
      <c r="B141" s="1" t="s">
        <v>191</v>
      </c>
      <c r="C141" s="1">
        <v>376</v>
      </c>
    </row>
    <row r="142" spans="1:3" x14ac:dyDescent="0.25">
      <c r="A142" s="1" t="s">
        <v>130</v>
      </c>
      <c r="B142" s="1" t="s">
        <v>201</v>
      </c>
      <c r="C142" s="1">
        <v>839</v>
      </c>
    </row>
    <row r="143" spans="1:3" x14ac:dyDescent="0.25">
      <c r="A143" s="1" t="s">
        <v>117</v>
      </c>
      <c r="B143" s="1" t="s">
        <v>197</v>
      </c>
      <c r="C143" s="1">
        <v>10152</v>
      </c>
    </row>
    <row r="144" spans="1:3" x14ac:dyDescent="0.25">
      <c r="A144" s="1" t="s">
        <v>111</v>
      </c>
      <c r="B144" s="1" t="s">
        <v>194</v>
      </c>
      <c r="C144" s="1">
        <v>3114</v>
      </c>
    </row>
    <row r="145" spans="1:3" x14ac:dyDescent="0.25">
      <c r="A145" s="1" t="s">
        <v>176</v>
      </c>
      <c r="B145" s="1" t="s">
        <v>188</v>
      </c>
      <c r="C145" s="1">
        <v>1142</v>
      </c>
    </row>
    <row r="146" spans="1:3" x14ac:dyDescent="0.25">
      <c r="A146" s="1" t="s">
        <v>177</v>
      </c>
      <c r="B146" s="1" t="s">
        <v>192</v>
      </c>
      <c r="C146" s="1">
        <v>6993</v>
      </c>
    </row>
    <row r="147" spans="1:3" x14ac:dyDescent="0.25">
      <c r="A147" s="1" t="s">
        <v>219</v>
      </c>
      <c r="B147" s="1" t="s">
        <v>186</v>
      </c>
      <c r="C147" s="1">
        <v>18.100000000000001</v>
      </c>
    </row>
    <row r="148" spans="1:3" x14ac:dyDescent="0.25">
      <c r="A148" s="1" t="s">
        <v>220</v>
      </c>
      <c r="B148" s="1" t="s">
        <v>197</v>
      </c>
      <c r="C148" s="1">
        <v>0.46</v>
      </c>
    </row>
    <row r="149" spans="1:3" x14ac:dyDescent="0.25">
      <c r="A149" s="1" t="s">
        <v>221</v>
      </c>
      <c r="B149" s="1" t="s">
        <v>186</v>
      </c>
      <c r="C149" s="1">
        <v>29.5</v>
      </c>
    </row>
    <row r="150" spans="1:3" x14ac:dyDescent="0.25">
      <c r="A150" s="1" t="s">
        <v>24</v>
      </c>
      <c r="B150" s="1" t="s">
        <v>191</v>
      </c>
      <c r="C150" s="1">
        <v>0</v>
      </c>
    </row>
    <row r="151" spans="1:3" x14ac:dyDescent="0.25">
      <c r="A151" s="1" t="s">
        <v>163</v>
      </c>
      <c r="B151" s="1" t="s">
        <v>191</v>
      </c>
      <c r="C151" s="1">
        <v>12112</v>
      </c>
    </row>
    <row r="152" spans="1:3" x14ac:dyDescent="0.25">
      <c r="A152" s="1" t="s">
        <v>48</v>
      </c>
      <c r="B152" s="1" t="s">
        <v>188</v>
      </c>
      <c r="C152" s="1">
        <v>2</v>
      </c>
    </row>
    <row r="153" spans="1:3" x14ac:dyDescent="0.25">
      <c r="A153" s="1" t="s">
        <v>65</v>
      </c>
      <c r="B153" s="1" t="s">
        <v>199</v>
      </c>
      <c r="C153" s="1">
        <v>1472</v>
      </c>
    </row>
    <row r="154" spans="1:3" x14ac:dyDescent="0.25">
      <c r="A154" s="1" t="s">
        <v>222</v>
      </c>
      <c r="B154" s="1" t="s">
        <v>186</v>
      </c>
      <c r="C154" s="1">
        <v>40.299999999999997</v>
      </c>
    </row>
    <row r="155" spans="1:3" x14ac:dyDescent="0.25">
      <c r="A155" s="1" t="s">
        <v>112</v>
      </c>
      <c r="B155" s="1" t="s">
        <v>194</v>
      </c>
      <c r="C155" s="1">
        <v>4617</v>
      </c>
    </row>
    <row r="156" spans="1:3" x14ac:dyDescent="0.25">
      <c r="A156" s="1" t="s">
        <v>133</v>
      </c>
      <c r="B156" s="1" t="s">
        <v>186</v>
      </c>
      <c r="C156" s="1">
        <v>33559</v>
      </c>
    </row>
    <row r="157" spans="1:3" x14ac:dyDescent="0.25">
      <c r="A157" s="1" t="s">
        <v>35</v>
      </c>
      <c r="B157" s="1" t="s">
        <v>195</v>
      </c>
      <c r="C157" s="1">
        <v>15323</v>
      </c>
    </row>
    <row r="158" spans="1:3" x14ac:dyDescent="0.25">
      <c r="A158" s="1" t="s">
        <v>37</v>
      </c>
      <c r="B158" s="1" t="s">
        <v>195</v>
      </c>
      <c r="C158" s="1">
        <v>73973</v>
      </c>
    </row>
    <row r="159" spans="1:3" x14ac:dyDescent="0.25">
      <c r="A159" s="1" t="s">
        <v>73</v>
      </c>
      <c r="B159" s="1" t="s">
        <v>186</v>
      </c>
      <c r="C159" s="1">
        <v>8040</v>
      </c>
    </row>
    <row r="160" spans="1:3" x14ac:dyDescent="0.25">
      <c r="A160" s="1" t="s">
        <v>223</v>
      </c>
      <c r="B160" s="1" t="s">
        <v>192</v>
      </c>
      <c r="C160" s="1">
        <v>3.5</v>
      </c>
    </row>
    <row r="161" spans="1:3" x14ac:dyDescent="0.25">
      <c r="A161" s="1" t="s">
        <v>20</v>
      </c>
      <c r="B161" s="1" t="s">
        <v>191</v>
      </c>
      <c r="C161" s="1">
        <v>9435</v>
      </c>
    </row>
    <row r="162" spans="1:3" x14ac:dyDescent="0.25">
      <c r="A162" s="1" t="s">
        <v>141</v>
      </c>
      <c r="B162" s="1" t="s">
        <v>191</v>
      </c>
      <c r="C162" s="1">
        <v>3182</v>
      </c>
    </row>
    <row r="163" spans="1:3" x14ac:dyDescent="0.25">
      <c r="A163" s="1" t="s">
        <v>59</v>
      </c>
      <c r="B163" s="1" t="s">
        <v>188</v>
      </c>
      <c r="C163" s="1">
        <v>0</v>
      </c>
    </row>
    <row r="164" spans="1:3" x14ac:dyDescent="0.25">
      <c r="A164" s="1" t="s">
        <v>72</v>
      </c>
      <c r="B164" s="1" t="s">
        <v>205</v>
      </c>
      <c r="C164" s="1">
        <v>6184</v>
      </c>
    </row>
    <row r="165" spans="1:3" x14ac:dyDescent="0.25">
      <c r="A165" s="1" t="s">
        <v>44</v>
      </c>
      <c r="B165" s="1" t="s">
        <v>191</v>
      </c>
      <c r="C165" s="1">
        <v>409</v>
      </c>
    </row>
    <row r="166" spans="1:3" x14ac:dyDescent="0.25">
      <c r="A166" s="1" t="s">
        <v>45</v>
      </c>
      <c r="B166" s="1" t="s">
        <v>191</v>
      </c>
      <c r="C166" s="1">
        <v>6861</v>
      </c>
    </row>
    <row r="167" spans="1:3" x14ac:dyDescent="0.25">
      <c r="A167" s="1" t="s">
        <v>164</v>
      </c>
      <c r="B167" s="1" t="s">
        <v>224</v>
      </c>
      <c r="C167" s="1">
        <v>814930.5</v>
      </c>
    </row>
    <row r="168" spans="1:3" x14ac:dyDescent="0.25">
      <c r="A168" s="1" t="s">
        <v>89</v>
      </c>
      <c r="B168" s="1" t="s">
        <v>192</v>
      </c>
      <c r="C168" s="1">
        <v>480</v>
      </c>
    </row>
    <row r="169" spans="1:3" x14ac:dyDescent="0.25">
      <c r="A169" s="1" t="s">
        <v>225</v>
      </c>
      <c r="B169" s="1" t="s">
        <v>192</v>
      </c>
      <c r="C169" s="1">
        <v>2</v>
      </c>
    </row>
    <row r="170" spans="1:3" x14ac:dyDescent="0.25">
      <c r="A170" s="1" t="s">
        <v>226</v>
      </c>
      <c r="B170" s="1" t="s">
        <v>194</v>
      </c>
      <c r="C170" s="1">
        <v>11</v>
      </c>
    </row>
    <row r="171" spans="1:3" x14ac:dyDescent="0.25">
      <c r="A171" s="1" t="s">
        <v>227</v>
      </c>
      <c r="B171" s="1" t="s">
        <v>194</v>
      </c>
      <c r="C171" s="1">
        <v>20.3</v>
      </c>
    </row>
    <row r="172" spans="1:3" x14ac:dyDescent="0.25">
      <c r="A172" s="1" t="s">
        <v>228</v>
      </c>
      <c r="B172" s="1" t="s">
        <v>197</v>
      </c>
      <c r="C172" s="1">
        <v>2.8</v>
      </c>
    </row>
    <row r="173" spans="1:3" x14ac:dyDescent="0.25">
      <c r="A173" s="1" t="s">
        <v>84</v>
      </c>
      <c r="B173" s="1" t="s">
        <v>194</v>
      </c>
      <c r="C173" s="1">
        <v>27</v>
      </c>
    </row>
    <row r="174" spans="1:3" x14ac:dyDescent="0.25">
      <c r="A174" s="1" t="s">
        <v>23</v>
      </c>
      <c r="B174" s="1" t="s">
        <v>186</v>
      </c>
      <c r="C174" s="1">
        <v>171</v>
      </c>
    </row>
    <row r="175" spans="1:3" x14ac:dyDescent="0.25">
      <c r="A175" s="1" t="s">
        <v>178</v>
      </c>
      <c r="B175" s="1" t="s">
        <v>192</v>
      </c>
      <c r="C175" s="1">
        <v>53.6</v>
      </c>
    </row>
    <row r="176" spans="1:3" x14ac:dyDescent="0.25">
      <c r="A176" s="1" t="s">
        <v>60</v>
      </c>
      <c r="B176" s="1" t="s">
        <v>188</v>
      </c>
      <c r="C176" s="1">
        <v>977</v>
      </c>
    </row>
    <row r="177" spans="1:3" x14ac:dyDescent="0.25">
      <c r="A177" s="1" t="s">
        <v>150</v>
      </c>
      <c r="B177" s="1" t="s">
        <v>192</v>
      </c>
      <c r="C177" s="1">
        <v>8273</v>
      </c>
    </row>
    <row r="178" spans="1:3" x14ac:dyDescent="0.25">
      <c r="A178" s="1" t="s">
        <v>140</v>
      </c>
      <c r="B178" s="1" t="s">
        <v>191</v>
      </c>
      <c r="C178" s="1">
        <v>2720</v>
      </c>
    </row>
    <row r="179" spans="1:3" x14ac:dyDescent="0.25">
      <c r="A179" s="1" t="s">
        <v>229</v>
      </c>
      <c r="B179" s="1" t="s">
        <v>188</v>
      </c>
      <c r="C179" s="1">
        <v>40.67</v>
      </c>
    </row>
    <row r="180" spans="1:3" x14ac:dyDescent="0.25">
      <c r="A180" s="1" t="s">
        <v>151</v>
      </c>
      <c r="B180" s="1" t="s">
        <v>192</v>
      </c>
      <c r="C180" s="1">
        <v>3044</v>
      </c>
    </row>
    <row r="181" spans="1:3" x14ac:dyDescent="0.25">
      <c r="A181" s="1" t="s">
        <v>230</v>
      </c>
      <c r="B181" s="1" t="s">
        <v>186</v>
      </c>
      <c r="C181" s="1">
        <v>16.350000000000001</v>
      </c>
    </row>
    <row r="182" spans="1:3" x14ac:dyDescent="0.25">
      <c r="A182" s="1" t="s">
        <v>21</v>
      </c>
      <c r="B182" s="1" t="s">
        <v>191</v>
      </c>
      <c r="C182" s="1">
        <v>1940</v>
      </c>
    </row>
    <row r="183" spans="1:3" x14ac:dyDescent="0.25">
      <c r="A183" s="1" t="s">
        <v>22</v>
      </c>
      <c r="B183" s="1" t="s">
        <v>191</v>
      </c>
      <c r="C183" s="1">
        <v>1248</v>
      </c>
    </row>
    <row r="184" spans="1:3" x14ac:dyDescent="0.25">
      <c r="A184" s="1" t="s">
        <v>135</v>
      </c>
      <c r="B184" s="1" t="s">
        <v>186</v>
      </c>
      <c r="C184" s="1">
        <v>2185</v>
      </c>
    </row>
    <row r="185" spans="1:3" x14ac:dyDescent="0.25">
      <c r="A185" s="1" t="s">
        <v>49</v>
      </c>
      <c r="B185" s="1" t="s">
        <v>188</v>
      </c>
      <c r="C185" s="1">
        <v>6363</v>
      </c>
    </row>
    <row r="186" spans="1:3" x14ac:dyDescent="0.25">
      <c r="A186" s="1" t="s">
        <v>104</v>
      </c>
      <c r="B186" s="1" t="s">
        <v>192</v>
      </c>
      <c r="C186" s="1">
        <v>9241</v>
      </c>
    </row>
    <row r="187" spans="1:3" x14ac:dyDescent="0.25">
      <c r="A187" s="1" t="s">
        <v>143</v>
      </c>
      <c r="B187" s="1" t="s">
        <v>191</v>
      </c>
      <c r="C187" s="1">
        <v>18417.87</v>
      </c>
    </row>
    <row r="188" spans="1:3" x14ac:dyDescent="0.25">
      <c r="A188" s="1" t="s">
        <v>51</v>
      </c>
      <c r="B188" s="1" t="s">
        <v>199</v>
      </c>
      <c r="C188" s="1">
        <v>2070</v>
      </c>
    </row>
    <row r="189" spans="1:3" x14ac:dyDescent="0.25">
      <c r="A189" s="1" t="s">
        <v>157</v>
      </c>
      <c r="B189" s="1" t="s">
        <v>188</v>
      </c>
      <c r="C189" s="1">
        <v>26366.94</v>
      </c>
    </row>
    <row r="190" spans="1:3" x14ac:dyDescent="0.25">
      <c r="A190" s="1" t="s">
        <v>144</v>
      </c>
      <c r="B190" s="1" t="s">
        <v>188</v>
      </c>
      <c r="C190" s="1">
        <v>0</v>
      </c>
    </row>
    <row r="191" spans="1:3" x14ac:dyDescent="0.25">
      <c r="A191" s="1" t="s">
        <v>6</v>
      </c>
      <c r="B191" s="1" t="s">
        <v>195</v>
      </c>
      <c r="C191" s="1">
        <v>15332</v>
      </c>
    </row>
    <row r="192" spans="1:3" x14ac:dyDescent="0.25">
      <c r="A192" s="1" t="s">
        <v>107</v>
      </c>
      <c r="B192" s="1" t="s">
        <v>192</v>
      </c>
      <c r="C192" s="1">
        <v>586</v>
      </c>
    </row>
    <row r="193" spans="1:3" x14ac:dyDescent="0.25">
      <c r="A193" s="1" t="s">
        <v>165</v>
      </c>
      <c r="B193" s="1" t="s">
        <v>191</v>
      </c>
      <c r="C193" s="1">
        <v>28073</v>
      </c>
    </row>
    <row r="194" spans="1:3" x14ac:dyDescent="0.25">
      <c r="A194" s="1" t="s">
        <v>33</v>
      </c>
      <c r="B194" s="1" t="s">
        <v>191</v>
      </c>
      <c r="C194" s="1">
        <v>1254</v>
      </c>
    </row>
    <row r="195" spans="1:3" x14ac:dyDescent="0.25">
      <c r="A195" s="1" t="s">
        <v>11</v>
      </c>
      <c r="B195" s="1" t="s">
        <v>188</v>
      </c>
      <c r="C195" s="1">
        <v>491</v>
      </c>
    </row>
    <row r="196" spans="1:3" x14ac:dyDescent="0.25">
      <c r="A196" s="1" t="s">
        <v>66</v>
      </c>
      <c r="B196" s="1" t="s">
        <v>187</v>
      </c>
      <c r="C196" s="1">
        <v>412</v>
      </c>
    </row>
    <row r="197" spans="1:3" x14ac:dyDescent="0.25">
      <c r="A197" s="1" t="s">
        <v>80</v>
      </c>
      <c r="B197" s="1" t="s">
        <v>186</v>
      </c>
      <c r="C197" s="1">
        <v>16399</v>
      </c>
    </row>
    <row r="198" spans="1:3" x14ac:dyDescent="0.25">
      <c r="A198" s="1" t="s">
        <v>231</v>
      </c>
      <c r="B198" s="1" t="s">
        <v>191</v>
      </c>
      <c r="C198" s="1">
        <v>998</v>
      </c>
    </row>
    <row r="199" spans="1:3" x14ac:dyDescent="0.25">
      <c r="A199" s="1" t="s">
        <v>127</v>
      </c>
      <c r="B199" s="1" t="s">
        <v>186</v>
      </c>
      <c r="C199" s="1">
        <v>686</v>
      </c>
    </row>
    <row r="200" spans="1:3" x14ac:dyDescent="0.25">
      <c r="A200" s="1" t="s">
        <v>179</v>
      </c>
      <c r="B200" s="1" t="s">
        <v>192</v>
      </c>
      <c r="C200" s="1">
        <v>188</v>
      </c>
    </row>
    <row r="201" spans="1:3" x14ac:dyDescent="0.25">
      <c r="A201" s="1" t="s">
        <v>232</v>
      </c>
      <c r="B201" s="1" t="s">
        <v>186</v>
      </c>
      <c r="C201" s="1">
        <v>0</v>
      </c>
    </row>
    <row r="202" spans="1:3" x14ac:dyDescent="0.25">
      <c r="A202" s="1" t="s">
        <v>233</v>
      </c>
      <c r="B202" s="1" t="s">
        <v>186</v>
      </c>
      <c r="C202" s="1">
        <v>9</v>
      </c>
    </row>
    <row r="203" spans="1:3" x14ac:dyDescent="0.25">
      <c r="A203" s="1" t="s">
        <v>9</v>
      </c>
      <c r="B203" s="1" t="s">
        <v>194</v>
      </c>
      <c r="C203" s="1">
        <v>234.48</v>
      </c>
    </row>
    <row r="204" spans="1:3" x14ac:dyDescent="0.25">
      <c r="A204" s="1" t="s">
        <v>171</v>
      </c>
      <c r="B204" s="1" t="s">
        <v>188</v>
      </c>
      <c r="C204" s="1">
        <v>1041</v>
      </c>
    </row>
    <row r="205" spans="1:3" x14ac:dyDescent="0.25">
      <c r="A205" s="1" t="s">
        <v>13</v>
      </c>
      <c r="B205" s="1" t="s">
        <v>191</v>
      </c>
      <c r="C205" s="1">
        <v>11715</v>
      </c>
    </row>
    <row r="206" spans="1:3" x14ac:dyDescent="0.25">
      <c r="A206" s="1" t="s">
        <v>52</v>
      </c>
      <c r="B206" s="1" t="s">
        <v>187</v>
      </c>
      <c r="C206" s="1">
        <v>4127</v>
      </c>
    </row>
    <row r="207" spans="1:3" x14ac:dyDescent="0.25">
      <c r="A207" s="1" t="s">
        <v>234</v>
      </c>
      <c r="B207" s="1" t="s">
        <v>194</v>
      </c>
      <c r="C207" s="1">
        <v>34.4</v>
      </c>
    </row>
    <row r="208" spans="1:3" x14ac:dyDescent="0.25">
      <c r="A208" s="1" t="s">
        <v>235</v>
      </c>
      <c r="B208" s="1" t="s">
        <v>186</v>
      </c>
      <c r="C208" s="1">
        <v>1</v>
      </c>
    </row>
    <row r="209" spans="1:3" x14ac:dyDescent="0.25">
      <c r="A209" s="1" t="s">
        <v>158</v>
      </c>
      <c r="B209" s="1" t="s">
        <v>192</v>
      </c>
      <c r="C209" s="1">
        <v>2077</v>
      </c>
    </row>
    <row r="210" spans="1:3" x14ac:dyDescent="0.25">
      <c r="A210" s="1" t="s">
        <v>46</v>
      </c>
      <c r="B210" s="1" t="s">
        <v>187</v>
      </c>
      <c r="C210" s="1">
        <v>9657</v>
      </c>
    </row>
    <row r="211" spans="1:3" x14ac:dyDescent="0.25">
      <c r="A211" s="1" t="s">
        <v>61</v>
      </c>
      <c r="B211" s="1" t="s">
        <v>188</v>
      </c>
      <c r="C211" s="1">
        <v>322.60000000000002</v>
      </c>
    </row>
    <row r="212" spans="1:3" x14ac:dyDescent="0.25">
      <c r="A212" s="1" t="s">
        <v>129</v>
      </c>
      <c r="B212" s="1" t="s">
        <v>191</v>
      </c>
      <c r="C212" s="1">
        <v>3144</v>
      </c>
    </row>
    <row r="213" spans="1:3" x14ac:dyDescent="0.25">
      <c r="A213" s="1" t="s">
        <v>90</v>
      </c>
      <c r="B213" s="1" t="s">
        <v>192</v>
      </c>
      <c r="C213" s="1">
        <v>46060</v>
      </c>
    </row>
    <row r="214" spans="1:3" x14ac:dyDescent="0.25">
      <c r="A214" s="1" t="s">
        <v>36</v>
      </c>
      <c r="B214" s="1" t="s">
        <v>236</v>
      </c>
      <c r="C214" s="1">
        <v>310095</v>
      </c>
    </row>
    <row r="215" spans="1:3" x14ac:dyDescent="0.25">
      <c r="A215" s="1" t="s">
        <v>38</v>
      </c>
      <c r="B215" s="1" t="s">
        <v>195</v>
      </c>
      <c r="C215" s="1">
        <v>1845</v>
      </c>
    </row>
    <row r="216" spans="1:3" x14ac:dyDescent="0.25">
      <c r="A216" s="1" t="s">
        <v>53</v>
      </c>
      <c r="B216" s="1" t="s">
        <v>187</v>
      </c>
      <c r="C216" s="1">
        <v>3219.9</v>
      </c>
    </row>
    <row r="217" spans="1:3" x14ac:dyDescent="0.25">
      <c r="A217" s="1" t="s">
        <v>136</v>
      </c>
      <c r="B217" s="1" t="s">
        <v>186</v>
      </c>
      <c r="C217" s="1">
        <v>440</v>
      </c>
    </row>
    <row r="218" spans="1:3" x14ac:dyDescent="0.25">
      <c r="A218" s="1" t="s">
        <v>12</v>
      </c>
      <c r="B218" s="1" t="s">
        <v>195</v>
      </c>
      <c r="C218" s="1">
        <v>46683</v>
      </c>
    </row>
    <row r="219" spans="1:3" x14ac:dyDescent="0.25">
      <c r="A219" s="1" t="s">
        <v>81</v>
      </c>
      <c r="B219" s="1" t="s">
        <v>186</v>
      </c>
      <c r="C219" s="1">
        <v>14773</v>
      </c>
    </row>
    <row r="220" spans="1:3" x14ac:dyDescent="0.25">
      <c r="A220" s="1" t="s">
        <v>237</v>
      </c>
      <c r="B220" s="1" t="s">
        <v>186</v>
      </c>
      <c r="C220" s="1">
        <v>5.83</v>
      </c>
    </row>
    <row r="221" spans="1:3" x14ac:dyDescent="0.25">
      <c r="A221" s="1" t="s">
        <v>54</v>
      </c>
      <c r="B221" s="1" t="s">
        <v>188</v>
      </c>
      <c r="C221" s="1">
        <v>549</v>
      </c>
    </row>
    <row r="222" spans="1:3" x14ac:dyDescent="0.25">
      <c r="A222" s="1" t="s">
        <v>91</v>
      </c>
      <c r="B222" s="1" t="s">
        <v>192</v>
      </c>
      <c r="C222" s="1">
        <v>48635</v>
      </c>
    </row>
    <row r="223" spans="1:3" x14ac:dyDescent="0.25">
      <c r="A223" s="1" t="s">
        <v>92</v>
      </c>
      <c r="B223" s="1" t="s">
        <v>192</v>
      </c>
      <c r="C223" s="1">
        <v>14062</v>
      </c>
    </row>
    <row r="224" spans="1:3" x14ac:dyDescent="0.25">
      <c r="A224" s="1" t="s">
        <v>238</v>
      </c>
      <c r="B224" s="1" t="s">
        <v>186</v>
      </c>
      <c r="C224" s="1"/>
    </row>
    <row r="225" spans="1:3" x14ac:dyDescent="0.25">
      <c r="A225" s="1" t="s">
        <v>239</v>
      </c>
      <c r="B225" s="1" t="s">
        <v>186</v>
      </c>
      <c r="C225" s="1"/>
    </row>
    <row r="226" spans="1:3" x14ac:dyDescent="0.25">
      <c r="A226" s="1" t="s">
        <v>240</v>
      </c>
      <c r="B226" s="1" t="s">
        <v>186</v>
      </c>
      <c r="C226" s="1"/>
    </row>
    <row r="227" spans="1:3" x14ac:dyDescent="0.25">
      <c r="A227" s="1" t="s">
        <v>241</v>
      </c>
      <c r="B227" s="1" t="s">
        <v>186</v>
      </c>
      <c r="C227" s="1"/>
    </row>
    <row r="228" spans="1:3" x14ac:dyDescent="0.25">
      <c r="A228" s="1" t="s">
        <v>242</v>
      </c>
      <c r="B228" s="1" t="s">
        <v>186</v>
      </c>
      <c r="C228" s="1"/>
    </row>
    <row r="229" spans="1:3" x14ac:dyDescent="0.25">
      <c r="A229" s="1" t="s">
        <v>243</v>
      </c>
      <c r="B229" s="1" t="s">
        <v>186</v>
      </c>
      <c r="C229" s="1"/>
    </row>
    <row r="230" spans="1:3" x14ac:dyDescent="0.25">
      <c r="A230" s="1" t="s">
        <v>244</v>
      </c>
      <c r="B230" s="1" t="s">
        <v>188</v>
      </c>
      <c r="C230" s="1"/>
    </row>
    <row r="231" spans="1:3" x14ac:dyDescent="0.25">
      <c r="A231" s="1" t="s">
        <v>245</v>
      </c>
      <c r="B231" s="1" t="s">
        <v>186</v>
      </c>
      <c r="C231" s="1"/>
    </row>
    <row r="232" spans="1:3" x14ac:dyDescent="0.25">
      <c r="A232" s="1" t="s">
        <v>246</v>
      </c>
      <c r="B232" s="1" t="s">
        <v>191</v>
      </c>
      <c r="C232" s="1"/>
    </row>
    <row r="233" spans="1:3" x14ac:dyDescent="0.25">
      <c r="A233" s="1" t="s">
        <v>247</v>
      </c>
      <c r="B233" s="1" t="s">
        <v>236</v>
      </c>
      <c r="C233" s="1"/>
    </row>
    <row r="234" spans="1:3" x14ac:dyDescent="0.25">
      <c r="A234" s="1" t="s">
        <v>248</v>
      </c>
      <c r="B234" s="1" t="s">
        <v>194</v>
      </c>
      <c r="C234" s="1"/>
    </row>
    <row r="235" spans="1:3" x14ac:dyDescent="0.25">
      <c r="A235" s="1" t="s">
        <v>249</v>
      </c>
      <c r="B235" s="1" t="s">
        <v>201</v>
      </c>
      <c r="C235" s="1"/>
    </row>
    <row r="236" spans="1:3" x14ac:dyDescent="0.25">
      <c r="A236" s="1" t="s">
        <v>250</v>
      </c>
      <c r="B236" s="1" t="s">
        <v>197</v>
      </c>
      <c r="C2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D6D8-C956-4422-8224-36205C2BC377}">
  <dimension ref="A1:C188"/>
  <sheetViews>
    <sheetView tabSelected="1" workbookViewId="0">
      <selection activeCell="D20" sqref="D20"/>
    </sheetView>
  </sheetViews>
  <sheetFormatPr defaultRowHeight="15" x14ac:dyDescent="0.25"/>
  <cols>
    <col min="1" max="1" width="40.85546875" bestFit="1" customWidth="1"/>
    <col min="2" max="2" width="9.5703125" bestFit="1" customWidth="1"/>
    <col min="3" max="3" width="10.85546875" bestFit="1" customWidth="1"/>
  </cols>
  <sheetData>
    <row r="1" spans="1:3" x14ac:dyDescent="0.25">
      <c r="A1" s="1"/>
      <c r="B1" s="1" t="s">
        <v>185</v>
      </c>
      <c r="C1" s="1" t="s">
        <v>253</v>
      </c>
    </row>
    <row r="2" spans="1:3" x14ac:dyDescent="0.25">
      <c r="A2" s="1" t="s">
        <v>0</v>
      </c>
      <c r="B2" s="1" t="str">
        <f>VLOOKUP(A2,'Country-Region'!$A$2:$C$236,2,FALSE)</f>
        <v>Region 11</v>
      </c>
      <c r="C2" s="1">
        <f>VLOOKUP(A2,'Country-Region'!$A$2:$C$236,3,FALSE)</f>
        <v>0</v>
      </c>
    </row>
    <row r="3" spans="1:3" x14ac:dyDescent="0.25">
      <c r="A3" s="1" t="s">
        <v>1</v>
      </c>
      <c r="B3" s="1" t="str">
        <f>VLOOKUP(A3,'Country-Region'!$A$2:$C$236,2,FALSE)</f>
        <v>Region 11</v>
      </c>
      <c r="C3" s="1">
        <f>VLOOKUP(A3,'Country-Region'!$A$2:$C$236,3,FALSE)</f>
        <v>8130</v>
      </c>
    </row>
    <row r="4" spans="1:3" x14ac:dyDescent="0.25">
      <c r="A4" s="1" t="s">
        <v>2</v>
      </c>
      <c r="B4" s="1" t="str">
        <f>VLOOKUP(A4,'Country-Region'!$A$2:$C$236,2,FALSE)</f>
        <v>Region 11</v>
      </c>
      <c r="C4" s="1">
        <f>VLOOKUP(A4,'Country-Region'!$A$2:$C$236,3,FALSE)</f>
        <v>16526</v>
      </c>
    </row>
    <row r="5" spans="1:3" x14ac:dyDescent="0.25">
      <c r="A5" s="1" t="s">
        <v>3</v>
      </c>
      <c r="B5" s="1" t="str">
        <f>VLOOKUP(A5,'Country-Region'!$A$2:$C$236,2,FALSE)</f>
        <v>Region 12</v>
      </c>
      <c r="C5" s="1">
        <f>VLOOKUP(A5,'Country-Region'!$A$2:$C$236,3,FALSE)</f>
        <v>172.7</v>
      </c>
    </row>
    <row r="6" spans="1:3" x14ac:dyDescent="0.25">
      <c r="A6" s="1" t="s">
        <v>4</v>
      </c>
      <c r="B6" s="1" t="str">
        <f>VLOOKUP(A6,'Country-Region'!$A$2:$C$236,2,FALSE)</f>
        <v>Region 13</v>
      </c>
      <c r="C6" s="1">
        <f>VLOOKUP(A6,'Country-Region'!$A$2:$C$236,3,FALSE)</f>
        <v>0</v>
      </c>
    </row>
    <row r="7" spans="1:3" x14ac:dyDescent="0.25">
      <c r="A7" s="1" t="s">
        <v>5</v>
      </c>
      <c r="B7" s="1" t="str">
        <f>VLOOKUP(A7,'Country-Region'!$A$2:$C$236,2,FALSE)</f>
        <v>Region 16</v>
      </c>
      <c r="C7" s="1">
        <f>VLOOKUP(A7,'Country-Region'!$A$2:$C$236,3,FALSE)</f>
        <v>73</v>
      </c>
    </row>
    <row r="8" spans="1:3" x14ac:dyDescent="0.25">
      <c r="A8" s="1" t="s">
        <v>6</v>
      </c>
      <c r="B8" s="1" t="str">
        <f>VLOOKUP(A8,'Country-Region'!$A$2:$C$236,2,FALSE)</f>
        <v>Region 11</v>
      </c>
      <c r="C8" s="1">
        <f>VLOOKUP(A8,'Country-Region'!$A$2:$C$236,3,FALSE)</f>
        <v>15332</v>
      </c>
    </row>
    <row r="9" spans="1:3" x14ac:dyDescent="0.25">
      <c r="A9" s="1" t="s">
        <v>7</v>
      </c>
      <c r="B9" s="1" t="str">
        <f>VLOOKUP(A9,'Country-Region'!$A$2:$C$236,2,FALSE)</f>
        <v>Region 13</v>
      </c>
      <c r="C9" s="1">
        <f>VLOOKUP(A9,'Country-Region'!$A$2:$C$236,3,FALSE)</f>
        <v>2822.4</v>
      </c>
    </row>
    <row r="10" spans="1:3" x14ac:dyDescent="0.25">
      <c r="A10" s="1" t="s">
        <v>8</v>
      </c>
      <c r="B10" s="1" t="str">
        <f>VLOOKUP(A10,'Country-Region'!$A$2:$C$236,2,FALSE)</f>
        <v>Region 12</v>
      </c>
      <c r="C10" s="1">
        <f>VLOOKUP(A10,'Country-Region'!$A$2:$C$236,3,FALSE)</f>
        <v>4054</v>
      </c>
    </row>
    <row r="11" spans="1:3" x14ac:dyDescent="0.25">
      <c r="A11" s="1" t="s">
        <v>9</v>
      </c>
      <c r="B11" s="1" t="str">
        <f>VLOOKUP(A11,'Country-Region'!$A$2:$C$236,2,FALSE)</f>
        <v>Region 9</v>
      </c>
      <c r="C11" s="1">
        <f>VLOOKUP(A11,'Country-Region'!$A$2:$C$236,3,FALSE)</f>
        <v>234.48</v>
      </c>
    </row>
    <row r="12" spans="1:3" x14ac:dyDescent="0.25">
      <c r="A12" s="1" t="s">
        <v>10</v>
      </c>
      <c r="B12" s="1" t="str">
        <f>VLOOKUP(A12,'Country-Region'!$A$2:$C$236,2,FALSE)</f>
        <v>Region 16</v>
      </c>
      <c r="C12" s="1">
        <f>VLOOKUP(A12,'Country-Region'!$A$2:$C$236,3,FALSE)</f>
        <v>137.30000000000001</v>
      </c>
    </row>
    <row r="13" spans="1:3" x14ac:dyDescent="0.25">
      <c r="A13" s="1" t="s">
        <v>11</v>
      </c>
      <c r="B13" s="1" t="str">
        <f>VLOOKUP(A13,'Country-Region'!$A$2:$C$236,2,FALSE)</f>
        <v>Region 16</v>
      </c>
      <c r="C13" s="1">
        <f>VLOOKUP(A13,'Country-Region'!$A$2:$C$236,3,FALSE)</f>
        <v>491</v>
      </c>
    </row>
    <row r="14" spans="1:3" x14ac:dyDescent="0.25">
      <c r="A14" s="1" t="s">
        <v>12</v>
      </c>
      <c r="B14" s="1" t="str">
        <f>VLOOKUP(A14,'Country-Region'!$A$2:$C$236,2,FALSE)</f>
        <v>Region 11</v>
      </c>
      <c r="C14" s="1">
        <f>VLOOKUP(A14,'Country-Region'!$A$2:$C$236,3,FALSE)</f>
        <v>46683</v>
      </c>
    </row>
    <row r="15" spans="1:3" x14ac:dyDescent="0.25">
      <c r="A15" s="1" t="s">
        <v>13</v>
      </c>
      <c r="B15" s="1" t="str">
        <f>VLOOKUP(A15,'Country-Region'!$A$2:$C$236,2,FALSE)</f>
        <v>Region 12</v>
      </c>
      <c r="C15" s="1">
        <f>VLOOKUP(A15,'Country-Region'!$A$2:$C$236,3,FALSE)</f>
        <v>11715</v>
      </c>
    </row>
    <row r="16" spans="1:3" x14ac:dyDescent="0.25">
      <c r="A16" s="1" t="s">
        <v>14</v>
      </c>
      <c r="B16" s="1" t="str">
        <f>VLOOKUP(A16,'Country-Region'!$A$2:$C$236,2,FALSE)</f>
        <v>Region 12</v>
      </c>
      <c r="C16" s="1">
        <f>VLOOKUP(A16,'Country-Region'!$A$2:$C$236,3,FALSE)</f>
        <v>3869</v>
      </c>
    </row>
    <row r="17" spans="1:3" x14ac:dyDescent="0.25">
      <c r="A17" s="1" t="s">
        <v>15</v>
      </c>
      <c r="B17" s="1" t="str">
        <f>VLOOKUP(A17,'Country-Region'!$A$2:$C$236,2,FALSE)</f>
        <v>Region 12</v>
      </c>
      <c r="C17" s="1">
        <f>VLOOKUP(A17,'Country-Region'!$A$2:$C$236,3,FALSE)</f>
        <v>2667</v>
      </c>
    </row>
    <row r="18" spans="1:3" x14ac:dyDescent="0.25">
      <c r="A18" s="1" t="s">
        <v>16</v>
      </c>
      <c r="B18" s="1" t="str">
        <f>VLOOKUP(A18,'Country-Region'!$A$2:$C$236,2,FALSE)</f>
        <v>Region 5</v>
      </c>
      <c r="C18" s="1">
        <f>VLOOKUP(A18,'Country-Region'!$A$2:$C$236,3,FALSE)</f>
        <v>15.1</v>
      </c>
    </row>
    <row r="19" spans="1:3" x14ac:dyDescent="0.25">
      <c r="A19" s="1" t="s">
        <v>17</v>
      </c>
      <c r="B19" s="1" t="str">
        <f>VLOOKUP(A19,'Country-Region'!$A$2:$C$236,2,FALSE)</f>
        <v>Region 12</v>
      </c>
      <c r="C19" s="1">
        <f>VLOOKUP(A19,'Country-Region'!$A$2:$C$236,3,FALSE)</f>
        <v>612.20000000000005</v>
      </c>
    </row>
    <row r="20" spans="1:3" x14ac:dyDescent="0.25">
      <c r="A20" s="1" t="s">
        <v>18</v>
      </c>
      <c r="B20" s="1" t="str">
        <f>VLOOKUP(A20,'Country-Region'!$A$2:$C$236,2,FALSE)</f>
        <v>Region 5</v>
      </c>
      <c r="C20" s="1">
        <f>VLOOKUP(A20,'Country-Region'!$A$2:$C$236,3,FALSE)</f>
        <v>155</v>
      </c>
    </row>
    <row r="21" spans="1:3" x14ac:dyDescent="0.25">
      <c r="A21" s="1" t="s">
        <v>19</v>
      </c>
      <c r="B21" s="1" t="str">
        <f>VLOOKUP(A21,'Country-Region'!$A$2:$C$236,2,FALSE)</f>
        <v>Region 12</v>
      </c>
      <c r="C21" s="1">
        <f>VLOOKUP(A21,'Country-Region'!$A$2:$C$236,3,FALSE)</f>
        <v>2069</v>
      </c>
    </row>
    <row r="22" spans="1:3" x14ac:dyDescent="0.25">
      <c r="A22" s="1" t="s">
        <v>20</v>
      </c>
      <c r="B22" s="1" t="str">
        <f>VLOOKUP(A22,'Country-Region'!$A$2:$C$236,2,FALSE)</f>
        <v>Region 12</v>
      </c>
      <c r="C22" s="1">
        <f>VLOOKUP(A22,'Country-Region'!$A$2:$C$236,3,FALSE)</f>
        <v>9435</v>
      </c>
    </row>
    <row r="23" spans="1:3" x14ac:dyDescent="0.25">
      <c r="A23" s="1" t="s">
        <v>21</v>
      </c>
      <c r="B23" s="1" t="str">
        <f>VLOOKUP(A23,'Country-Region'!$A$2:$C$236,2,FALSE)</f>
        <v>Region 12</v>
      </c>
      <c r="C23" s="1">
        <f>VLOOKUP(A23,'Country-Region'!$A$2:$C$236,3,FALSE)</f>
        <v>1940</v>
      </c>
    </row>
    <row r="24" spans="1:3" x14ac:dyDescent="0.25">
      <c r="A24" s="1" t="s">
        <v>22</v>
      </c>
      <c r="B24" s="1" t="str">
        <f>VLOOKUP(A24,'Country-Region'!$A$2:$C$236,2,FALSE)</f>
        <v>Region 12</v>
      </c>
      <c r="C24" s="1">
        <f>VLOOKUP(A24,'Country-Region'!$A$2:$C$236,3,FALSE)</f>
        <v>1248</v>
      </c>
    </row>
    <row r="25" spans="1:3" x14ac:dyDescent="0.25">
      <c r="A25" s="1" t="s">
        <v>23</v>
      </c>
      <c r="B25" s="1" t="str">
        <f>VLOOKUP(A25,'Country-Region'!$A$2:$C$236,2,FALSE)</f>
        <v>Region 5</v>
      </c>
      <c r="C25" s="1">
        <f>VLOOKUP(A25,'Country-Region'!$A$2:$C$236,3,FALSE)</f>
        <v>171</v>
      </c>
    </row>
    <row r="26" spans="1:3" x14ac:dyDescent="0.25">
      <c r="A26" s="1" t="s">
        <v>24</v>
      </c>
      <c r="B26" s="1" t="str">
        <f>VLOOKUP(A26,'Country-Region'!$A$2:$C$236,2,FALSE)</f>
        <v>Region 12</v>
      </c>
      <c r="C26" s="1">
        <f>VLOOKUP(A26,'Country-Region'!$A$2:$C$236,3,FALSE)</f>
        <v>0</v>
      </c>
    </row>
    <row r="27" spans="1:3" x14ac:dyDescent="0.25">
      <c r="A27" s="1" t="s">
        <v>25</v>
      </c>
      <c r="B27" s="1" t="str">
        <f>VLOOKUP(A27,'Country-Region'!$A$2:$C$236,2,FALSE)</f>
        <v>Region 12</v>
      </c>
      <c r="C27" s="1">
        <f>VLOOKUP(A27,'Country-Region'!$A$2:$C$236,3,FALSE)</f>
        <v>683.4</v>
      </c>
    </row>
    <row r="28" spans="1:3" x14ac:dyDescent="0.25">
      <c r="A28" s="1" t="s">
        <v>26</v>
      </c>
      <c r="B28" s="1" t="str">
        <f>VLOOKUP(A28,'Country-Region'!$A$2:$C$236,2,FALSE)</f>
        <v>Region 12</v>
      </c>
      <c r="C28" s="1">
        <f>VLOOKUP(A28,'Country-Region'!$A$2:$C$236,3,FALSE)</f>
        <v>16989</v>
      </c>
    </row>
    <row r="29" spans="1:3" x14ac:dyDescent="0.25">
      <c r="A29" s="1" t="s">
        <v>27</v>
      </c>
      <c r="B29" s="1" t="str">
        <f>VLOOKUP(A29,'Country-Region'!$A$2:$C$236,2,FALSE)</f>
        <v>Region 11</v>
      </c>
      <c r="C29" s="1">
        <f>VLOOKUP(A29,'Country-Region'!$A$2:$C$236,3,FALSE)</f>
        <v>27112</v>
      </c>
    </row>
    <row r="30" spans="1:3" x14ac:dyDescent="0.25">
      <c r="A30" s="1" t="s">
        <v>28</v>
      </c>
      <c r="B30" s="1" t="str">
        <f>VLOOKUP(A30,'Country-Region'!$A$2:$C$236,2,FALSE)</f>
        <v>Region 12</v>
      </c>
      <c r="C30" s="1">
        <f>VLOOKUP(A30,'Country-Region'!$A$2:$C$236,3,FALSE)</f>
        <v>11419</v>
      </c>
    </row>
    <row r="31" spans="1:3" x14ac:dyDescent="0.25">
      <c r="A31" s="1" t="s">
        <v>29</v>
      </c>
      <c r="B31" s="1" t="str">
        <f>VLOOKUP(A31,'Country-Region'!$A$2:$C$236,2,FALSE)</f>
        <v>Region 11</v>
      </c>
      <c r="C31" s="1">
        <f>VLOOKUP(A31,'Country-Region'!$A$2:$C$236,3,FALSE)</f>
        <v>54764</v>
      </c>
    </row>
    <row r="32" spans="1:3" x14ac:dyDescent="0.25">
      <c r="A32" s="1" t="s">
        <v>30</v>
      </c>
      <c r="B32" s="1" t="str">
        <f>VLOOKUP(A32,'Country-Region'!$A$2:$C$236,2,FALSE)</f>
        <v>Region 10</v>
      </c>
      <c r="C32" s="1">
        <f>VLOOKUP(A32,'Country-Region'!$A$2:$C$236,3,FALSE)</f>
        <v>493538</v>
      </c>
    </row>
    <row r="33" spans="1:3" x14ac:dyDescent="0.25">
      <c r="A33" s="1" t="s">
        <v>31</v>
      </c>
      <c r="B33" s="1" t="str">
        <f>VLOOKUP(A33,'Country-Region'!$A$2:$C$236,2,FALSE)</f>
        <v>Region 12</v>
      </c>
      <c r="C33" s="1">
        <f>VLOOKUP(A33,'Country-Region'!$A$2:$C$236,3,FALSE)</f>
        <v>86.7</v>
      </c>
    </row>
    <row r="34" spans="1:3" x14ac:dyDescent="0.25">
      <c r="A34" s="1" t="s">
        <v>32</v>
      </c>
      <c r="B34" s="1" t="str">
        <f>VLOOKUP(A34,'Country-Region'!$A$2:$C$236,2,FALSE)</f>
        <v>Region 11</v>
      </c>
      <c r="C34" s="1">
        <f>VLOOKUP(A34,'Country-Region'!$A$2:$C$236,3,FALSE)</f>
        <v>17735</v>
      </c>
    </row>
    <row r="35" spans="1:3" x14ac:dyDescent="0.25">
      <c r="A35" s="1" t="s">
        <v>33</v>
      </c>
      <c r="B35" s="1" t="str">
        <f>VLOOKUP(A35,'Country-Region'!$A$2:$C$236,2,FALSE)</f>
        <v>Region 12</v>
      </c>
      <c r="C35" s="1">
        <f>VLOOKUP(A35,'Country-Region'!$A$2:$C$236,3,FALSE)</f>
        <v>1254</v>
      </c>
    </row>
    <row r="36" spans="1:3" x14ac:dyDescent="0.25">
      <c r="A36" s="1" t="s">
        <v>34</v>
      </c>
      <c r="B36" s="1" t="str">
        <f>VLOOKUP(A36,'Country-Region'!$A$2:$C$236,2,FALSE)</f>
        <v>Region 11</v>
      </c>
      <c r="C36" s="1">
        <f>VLOOKUP(A36,'Country-Region'!$A$2:$C$236,3,FALSE)</f>
        <v>12547.88</v>
      </c>
    </row>
    <row r="37" spans="1:3" x14ac:dyDescent="0.25">
      <c r="A37" s="1" t="s">
        <v>35</v>
      </c>
      <c r="B37" s="1" t="str">
        <f>VLOOKUP(A37,'Country-Region'!$A$2:$C$236,2,FALSE)</f>
        <v>Region 11</v>
      </c>
      <c r="C37" s="1">
        <f>VLOOKUP(A37,'Country-Region'!$A$2:$C$236,3,FALSE)</f>
        <v>15323</v>
      </c>
    </row>
    <row r="38" spans="1:3" x14ac:dyDescent="0.25">
      <c r="A38" s="1" t="s">
        <v>36</v>
      </c>
      <c r="B38" s="1" t="str">
        <f>VLOOKUP(A38,'Country-Region'!$A$2:$C$236,2,FALSE)</f>
        <v>Region 8</v>
      </c>
      <c r="C38" s="1">
        <f>VLOOKUP(A38,'Country-Region'!$A$2:$C$236,3,FALSE)</f>
        <v>310095</v>
      </c>
    </row>
    <row r="39" spans="1:3" x14ac:dyDescent="0.25">
      <c r="A39" s="1" t="s">
        <v>37</v>
      </c>
      <c r="B39" s="1" t="str">
        <f>VLOOKUP(A39,'Country-Region'!$A$2:$C$236,2,FALSE)</f>
        <v>Region 11</v>
      </c>
      <c r="C39" s="1">
        <f>VLOOKUP(A39,'Country-Region'!$A$2:$C$236,3,FALSE)</f>
        <v>73973</v>
      </c>
    </row>
    <row r="40" spans="1:3" x14ac:dyDescent="0.25">
      <c r="A40" s="1" t="s">
        <v>38</v>
      </c>
      <c r="B40" s="1" t="str">
        <f>VLOOKUP(A40,'Country-Region'!$A$2:$C$236,2,FALSE)</f>
        <v>Region 11</v>
      </c>
      <c r="C40" s="1">
        <f>VLOOKUP(A40,'Country-Region'!$A$2:$C$236,3,FALSE)</f>
        <v>1845</v>
      </c>
    </row>
    <row r="41" spans="1:3" x14ac:dyDescent="0.25">
      <c r="A41" s="1" t="s">
        <v>39</v>
      </c>
      <c r="B41" s="1" t="str">
        <f>VLOOKUP(A41,'Country-Region'!$A$2:$C$236,2,FALSE)</f>
        <v>Region 12</v>
      </c>
      <c r="C41" s="1">
        <f>VLOOKUP(A41,'Country-Region'!$A$2:$C$236,3,FALSE)</f>
        <v>8633.5</v>
      </c>
    </row>
    <row r="42" spans="1:3" x14ac:dyDescent="0.25">
      <c r="A42" s="1" t="s">
        <v>40</v>
      </c>
      <c r="B42" s="1" t="str">
        <f>VLOOKUP(A42,'Country-Region'!$A$2:$C$236,2,FALSE)</f>
        <v>Region 12</v>
      </c>
      <c r="C42" s="1">
        <f>VLOOKUP(A42,'Country-Region'!$A$2:$C$236,3,FALSE)</f>
        <v>2232</v>
      </c>
    </row>
    <row r="43" spans="1:3" x14ac:dyDescent="0.25">
      <c r="A43" s="1" t="s">
        <v>41</v>
      </c>
      <c r="B43" s="1" t="str">
        <f>VLOOKUP(A43,'Country-Region'!$A$2:$C$236,2,FALSE)</f>
        <v>Region 12</v>
      </c>
      <c r="C43" s="1">
        <f>VLOOKUP(A43,'Country-Region'!$A$2:$C$236,3,FALSE)</f>
        <v>22218</v>
      </c>
    </row>
    <row r="44" spans="1:3" x14ac:dyDescent="0.25">
      <c r="A44" s="1" t="s">
        <v>42</v>
      </c>
      <c r="B44" s="1" t="str">
        <f>VLOOKUP(A44,'Country-Region'!$A$2:$C$236,2,FALSE)</f>
        <v>Region 12</v>
      </c>
      <c r="C44" s="1">
        <f>VLOOKUP(A44,'Country-Region'!$A$2:$C$236,3,FALSE)</f>
        <v>3356</v>
      </c>
    </row>
    <row r="45" spans="1:3" x14ac:dyDescent="0.25">
      <c r="A45" s="1" t="s">
        <v>43</v>
      </c>
      <c r="B45" s="1" t="str">
        <f>VLOOKUP(A45,'Country-Region'!$A$2:$C$236,2,FALSE)</f>
        <v>Region 12</v>
      </c>
      <c r="C45" s="1">
        <f>VLOOKUP(A45,'Country-Region'!$A$2:$C$236,3,FALSE)</f>
        <v>2180</v>
      </c>
    </row>
    <row r="46" spans="1:3" x14ac:dyDescent="0.25">
      <c r="A46" s="1" t="s">
        <v>44</v>
      </c>
      <c r="B46" s="1" t="str">
        <f>VLOOKUP(A46,'Country-Region'!$A$2:$C$236,2,FALSE)</f>
        <v>Region 12</v>
      </c>
      <c r="C46" s="1">
        <f>VLOOKUP(A46,'Country-Region'!$A$2:$C$236,3,FALSE)</f>
        <v>409</v>
      </c>
    </row>
    <row r="47" spans="1:3" x14ac:dyDescent="0.25">
      <c r="A47" s="1" t="s">
        <v>45</v>
      </c>
      <c r="B47" s="1" t="str">
        <f>VLOOKUP(A47,'Country-Region'!$A$2:$C$236,2,FALSE)</f>
        <v>Region 12</v>
      </c>
      <c r="C47" s="1">
        <f>VLOOKUP(A47,'Country-Region'!$A$2:$C$236,3,FALSE)</f>
        <v>6861</v>
      </c>
    </row>
    <row r="48" spans="1:3" x14ac:dyDescent="0.25">
      <c r="A48" s="1" t="s">
        <v>46</v>
      </c>
      <c r="B48" s="1" t="str">
        <f>VLOOKUP(A48,'Country-Region'!$A$2:$C$236,2,FALSE)</f>
        <v>Region 13</v>
      </c>
      <c r="C48" s="1">
        <f>VLOOKUP(A48,'Country-Region'!$A$2:$C$236,3,FALSE)</f>
        <v>9657</v>
      </c>
    </row>
    <row r="49" spans="1:3" x14ac:dyDescent="0.25">
      <c r="A49" s="1" t="s">
        <v>47</v>
      </c>
      <c r="B49" s="1" t="str">
        <f>VLOOKUP(A49,'Country-Region'!$A$2:$C$236,2,FALSE)</f>
        <v>Region 6</v>
      </c>
      <c r="C49" s="1">
        <f>VLOOKUP(A49,'Country-Region'!$A$2:$C$236,3,FALSE)</f>
        <v>70682</v>
      </c>
    </row>
    <row r="50" spans="1:3" x14ac:dyDescent="0.25">
      <c r="A50" s="1" t="s">
        <v>48</v>
      </c>
      <c r="B50" s="1" t="str">
        <f>VLOOKUP(A50,'Country-Region'!$A$2:$C$236,2,FALSE)</f>
        <v>Region 16</v>
      </c>
      <c r="C50" s="1">
        <f>VLOOKUP(A50,'Country-Region'!$A$2:$C$236,3,FALSE)</f>
        <v>2</v>
      </c>
    </row>
    <row r="51" spans="1:3" x14ac:dyDescent="0.25">
      <c r="A51" s="1" t="s">
        <v>49</v>
      </c>
      <c r="B51" s="1" t="str">
        <f>VLOOKUP(A51,'Country-Region'!$A$2:$C$236,2,FALSE)</f>
        <v>Region 16</v>
      </c>
      <c r="C51" s="1">
        <f>VLOOKUP(A51,'Country-Region'!$A$2:$C$236,3,FALSE)</f>
        <v>6363</v>
      </c>
    </row>
    <row r="52" spans="1:3" x14ac:dyDescent="0.25">
      <c r="A52" s="1" t="s">
        <v>50</v>
      </c>
      <c r="B52" s="1" t="str">
        <f>VLOOKUP(A52,'Country-Region'!$A$2:$C$236,2,FALSE)</f>
        <v>Region 7</v>
      </c>
      <c r="C52" s="1">
        <f>VLOOKUP(A52,'Country-Region'!$A$2:$C$236,3,FALSE)</f>
        <v>347069</v>
      </c>
    </row>
    <row r="53" spans="1:3" x14ac:dyDescent="0.25">
      <c r="A53" s="1" t="s">
        <v>51</v>
      </c>
      <c r="B53" s="1" t="str">
        <f>VLOOKUP(A53,'Country-Region'!$A$2:$C$236,2,FALSE)</f>
        <v>Region 6</v>
      </c>
      <c r="C53" s="1">
        <f>VLOOKUP(A53,'Country-Region'!$A$2:$C$236,3,FALSE)</f>
        <v>2070</v>
      </c>
    </row>
    <row r="54" spans="1:3" x14ac:dyDescent="0.25">
      <c r="A54" s="1" t="s">
        <v>52</v>
      </c>
      <c r="B54" s="1" t="str">
        <f>VLOOKUP(A54,'Country-Region'!$A$2:$C$236,2,FALSE)</f>
        <v>Region 13</v>
      </c>
      <c r="C54" s="1">
        <f>VLOOKUP(A54,'Country-Region'!$A$2:$C$236,3,FALSE)</f>
        <v>4127</v>
      </c>
    </row>
    <row r="55" spans="1:3" x14ac:dyDescent="0.25">
      <c r="A55" s="1" t="s">
        <v>53</v>
      </c>
      <c r="B55" s="1" t="str">
        <f>VLOOKUP(A55,'Country-Region'!$A$2:$C$236,2,FALSE)</f>
        <v>Region 13</v>
      </c>
      <c r="C55" s="1">
        <f>VLOOKUP(A55,'Country-Region'!$A$2:$C$236,3,FALSE)</f>
        <v>3219.9</v>
      </c>
    </row>
    <row r="56" spans="1:3" x14ac:dyDescent="0.25">
      <c r="A56" s="1" t="s">
        <v>54</v>
      </c>
      <c r="B56" s="1" t="str">
        <f>VLOOKUP(A56,'Country-Region'!$A$2:$C$236,2,FALSE)</f>
        <v>Region 16</v>
      </c>
      <c r="C56" s="1">
        <f>VLOOKUP(A56,'Country-Region'!$A$2:$C$236,3,FALSE)</f>
        <v>549</v>
      </c>
    </row>
    <row r="57" spans="1:3" x14ac:dyDescent="0.25">
      <c r="A57" s="1" t="s">
        <v>55</v>
      </c>
      <c r="B57" s="1" t="str">
        <f>VLOOKUP(A57,'Country-Region'!$A$2:$C$236,2,FALSE)</f>
        <v>Region 13</v>
      </c>
      <c r="C57" s="1">
        <f>VLOOKUP(A57,'Country-Region'!$A$2:$C$236,3,FALSE)</f>
        <v>332</v>
      </c>
    </row>
    <row r="58" spans="1:3" x14ac:dyDescent="0.25">
      <c r="A58" s="1" t="s">
        <v>56</v>
      </c>
      <c r="B58" s="1" t="str">
        <f>VLOOKUP(A58,'Country-Region'!$A$2:$C$236,2,FALSE)</f>
        <v>Region 13</v>
      </c>
      <c r="C58" s="1">
        <f>VLOOKUP(A58,'Country-Region'!$A$2:$C$236,3,FALSE)</f>
        <v>1139.4000000000001</v>
      </c>
    </row>
    <row r="59" spans="1:3" x14ac:dyDescent="0.25">
      <c r="A59" s="1" t="s">
        <v>57</v>
      </c>
      <c r="B59" s="1" t="str">
        <f>VLOOKUP(A59,'Country-Region'!$A$2:$C$236,2,FALSE)</f>
        <v>Region 16</v>
      </c>
      <c r="C59" s="1">
        <f>VLOOKUP(A59,'Country-Region'!$A$2:$C$236,3,FALSE)</f>
        <v>10691.98</v>
      </c>
    </row>
    <row r="60" spans="1:3" x14ac:dyDescent="0.25">
      <c r="A60" s="1" t="s">
        <v>58</v>
      </c>
      <c r="B60" s="1" t="str">
        <f>VLOOKUP(A60,'Country-Region'!$A$2:$C$236,2,FALSE)</f>
        <v>Region 16</v>
      </c>
      <c r="C60" s="1">
        <f>VLOOKUP(A60,'Country-Region'!$A$2:$C$236,3,FALSE)</f>
        <v>6.25</v>
      </c>
    </row>
    <row r="61" spans="1:3" x14ac:dyDescent="0.25">
      <c r="A61" s="1" t="s">
        <v>59</v>
      </c>
      <c r="B61" s="1" t="str">
        <f>VLOOKUP(A61,'Country-Region'!$A$2:$C$236,2,FALSE)</f>
        <v>Region 16</v>
      </c>
      <c r="C61" s="1">
        <f>VLOOKUP(A61,'Country-Region'!$A$2:$C$236,3,FALSE)</f>
        <v>0</v>
      </c>
    </row>
    <row r="62" spans="1:3" x14ac:dyDescent="0.25">
      <c r="A62" s="1" t="s">
        <v>60</v>
      </c>
      <c r="B62" s="1" t="str">
        <f>VLOOKUP(A62,'Country-Region'!$A$2:$C$236,2,FALSE)</f>
        <v>Region 16</v>
      </c>
      <c r="C62" s="1">
        <f>VLOOKUP(A62,'Country-Region'!$A$2:$C$236,3,FALSE)</f>
        <v>977</v>
      </c>
    </row>
    <row r="63" spans="1:3" x14ac:dyDescent="0.25">
      <c r="A63" s="1" t="s">
        <v>61</v>
      </c>
      <c r="B63" s="1" t="str">
        <f>VLOOKUP(A63,'Country-Region'!$A$2:$C$236,2,FALSE)</f>
        <v>Region 16</v>
      </c>
      <c r="C63" s="1">
        <f>VLOOKUP(A63,'Country-Region'!$A$2:$C$236,3,FALSE)</f>
        <v>322.60000000000002</v>
      </c>
    </row>
    <row r="64" spans="1:3" x14ac:dyDescent="0.25">
      <c r="A64" s="1" t="s">
        <v>62</v>
      </c>
      <c r="B64" s="1" t="str">
        <f>VLOOKUP(A64,'Country-Region'!$A$2:$C$236,2,FALSE)</f>
        <v>Region 5</v>
      </c>
      <c r="C64" s="1">
        <f>VLOOKUP(A64,'Country-Region'!$A$2:$C$236,3,FALSE)</f>
        <v>1350</v>
      </c>
    </row>
    <row r="65" spans="1:3" x14ac:dyDescent="0.25">
      <c r="A65" s="1" t="s">
        <v>63</v>
      </c>
      <c r="B65" s="1" t="str">
        <f>VLOOKUP(A65,'Country-Region'!$A$2:$C$236,2,FALSE)</f>
        <v>Region 13</v>
      </c>
      <c r="C65" s="1">
        <f>VLOOKUP(A65,'Country-Region'!$A$2:$C$236,3,FALSE)</f>
        <v>637</v>
      </c>
    </row>
    <row r="66" spans="1:3" x14ac:dyDescent="0.25">
      <c r="A66" s="1" t="s">
        <v>64</v>
      </c>
      <c r="B66" s="1" t="str">
        <f>VLOOKUP(A66,'Country-Region'!$A$2:$C$236,2,FALSE)</f>
        <v>Region 6</v>
      </c>
      <c r="C66" s="1">
        <f>VLOOKUP(A66,'Country-Region'!$A$2:$C$236,3,FALSE)</f>
        <v>3636</v>
      </c>
    </row>
    <row r="67" spans="1:3" x14ac:dyDescent="0.25">
      <c r="A67" s="1" t="s">
        <v>65</v>
      </c>
      <c r="B67" s="1" t="str">
        <f>VLOOKUP(A67,'Country-Region'!$A$2:$C$236,2,FALSE)</f>
        <v>Region 6</v>
      </c>
      <c r="C67" s="1">
        <f>VLOOKUP(A67,'Country-Region'!$A$2:$C$236,3,FALSE)</f>
        <v>1472</v>
      </c>
    </row>
    <row r="68" spans="1:3" x14ac:dyDescent="0.25">
      <c r="A68" s="1" t="s">
        <v>66</v>
      </c>
      <c r="B68" s="1" t="str">
        <f>VLOOKUP(A68,'Country-Region'!$A$2:$C$236,2,FALSE)</f>
        <v>Region 13</v>
      </c>
      <c r="C68" s="1">
        <f>VLOOKUP(A68,'Country-Region'!$A$2:$C$236,3,FALSE)</f>
        <v>412</v>
      </c>
    </row>
    <row r="69" spans="1:3" x14ac:dyDescent="0.25">
      <c r="A69" s="1" t="s">
        <v>67</v>
      </c>
      <c r="B69" s="1" t="str">
        <f>VLOOKUP(A69,'Country-Region'!$A$2:$C$236,2,FALSE)</f>
        <v>Region 6</v>
      </c>
      <c r="C69" s="1">
        <f>VLOOKUP(A69,'Country-Region'!$A$2:$C$236,3,FALSE)</f>
        <v>1429</v>
      </c>
    </row>
    <row r="70" spans="1:3" x14ac:dyDescent="0.25">
      <c r="A70" s="1" t="s">
        <v>68</v>
      </c>
      <c r="B70" s="1" t="str">
        <f>VLOOKUP(A70,'Country-Region'!$A$2:$C$236,2,FALSE)</f>
        <v>Region 6</v>
      </c>
      <c r="C70" s="1">
        <f>VLOOKUP(A70,'Country-Region'!$A$2:$C$236,3,FALSE)</f>
        <v>2754.93</v>
      </c>
    </row>
    <row r="71" spans="1:3" x14ac:dyDescent="0.25">
      <c r="A71" s="1" t="s">
        <v>69</v>
      </c>
      <c r="B71" s="1" t="str">
        <f>VLOOKUP(A71,'Country-Region'!$A$2:$C$236,2,FALSE)</f>
        <v>Region 5</v>
      </c>
      <c r="C71" s="1">
        <f>VLOOKUP(A71,'Country-Region'!$A$2:$C$236,3,FALSE)</f>
        <v>380</v>
      </c>
    </row>
    <row r="72" spans="1:3" x14ac:dyDescent="0.25">
      <c r="A72" s="1" t="s">
        <v>70</v>
      </c>
      <c r="B72" s="1" t="str">
        <f>VLOOKUP(A72,'Country-Region'!$A$2:$C$236,2,FALSE)</f>
        <v>Region 2</v>
      </c>
      <c r="C72" s="1">
        <f>VLOOKUP(A72,'Country-Region'!$A$2:$C$236,3,FALSE)</f>
        <v>208321.3</v>
      </c>
    </row>
    <row r="73" spans="1:3" x14ac:dyDescent="0.25">
      <c r="A73" s="1" t="s">
        <v>71</v>
      </c>
      <c r="B73" s="1" t="str">
        <f>VLOOKUP(A73,'Country-Region'!$A$2:$C$236,2,FALSE)</f>
        <v>Region 3</v>
      </c>
      <c r="C73" s="1">
        <f>VLOOKUP(A73,'Country-Region'!$A$2:$C$236,3,FALSE)</f>
        <v>24958</v>
      </c>
    </row>
    <row r="74" spans="1:3" x14ac:dyDescent="0.25">
      <c r="A74" s="1" t="s">
        <v>72</v>
      </c>
      <c r="B74" s="1" t="str">
        <f>VLOOKUP(A74,'Country-Region'!$A$2:$C$236,2,FALSE)</f>
        <v>Region 4</v>
      </c>
      <c r="C74" s="1">
        <f>VLOOKUP(A74,'Country-Region'!$A$2:$C$236,3,FALSE)</f>
        <v>6184</v>
      </c>
    </row>
    <row r="75" spans="1:3" x14ac:dyDescent="0.25">
      <c r="A75" s="1" t="s">
        <v>73</v>
      </c>
      <c r="B75" s="1" t="str">
        <f>VLOOKUP(A75,'Country-Region'!$A$2:$C$236,2,FALSE)</f>
        <v>Region 5</v>
      </c>
      <c r="C75" s="1">
        <f>VLOOKUP(A75,'Country-Region'!$A$2:$C$236,3,FALSE)</f>
        <v>8040</v>
      </c>
    </row>
    <row r="76" spans="1:3" x14ac:dyDescent="0.25">
      <c r="A76" s="1" t="s">
        <v>74</v>
      </c>
      <c r="B76" s="1" t="str">
        <f>VLOOKUP(A76,'Country-Region'!$A$2:$C$236,2,FALSE)</f>
        <v>Region 4</v>
      </c>
      <c r="C76" s="1">
        <f>VLOOKUP(A76,'Country-Region'!$A$2:$C$236,3,FALSE)</f>
        <v>5031</v>
      </c>
    </row>
    <row r="77" spans="1:3" x14ac:dyDescent="0.25">
      <c r="A77" s="1" t="s">
        <v>75</v>
      </c>
      <c r="B77" s="1" t="str">
        <f>VLOOKUP(A77,'Country-Region'!$A$2:$C$236,2,FALSE)</f>
        <v>Region 5</v>
      </c>
      <c r="C77" s="1">
        <f>VLOOKUP(A77,'Country-Region'!$A$2:$C$236,3,FALSE)</f>
        <v>9457</v>
      </c>
    </row>
    <row r="78" spans="1:3" x14ac:dyDescent="0.25">
      <c r="A78" s="1" t="s">
        <v>76</v>
      </c>
      <c r="B78" s="1" t="str">
        <f>VLOOKUP(A78,'Country-Region'!$A$2:$C$236,2,FALSE)</f>
        <v>Region 5</v>
      </c>
      <c r="C78" s="1">
        <f>VLOOKUP(A78,'Country-Region'!$A$2:$C$236,3,FALSE)</f>
        <v>18761.41</v>
      </c>
    </row>
    <row r="79" spans="1:3" x14ac:dyDescent="0.25">
      <c r="A79" s="1" t="s">
        <v>77</v>
      </c>
      <c r="B79" s="1" t="str">
        <f>VLOOKUP(A79,'Country-Region'!$A$2:$C$236,2,FALSE)</f>
        <v>Region 5</v>
      </c>
      <c r="C79" s="1">
        <f>VLOOKUP(A79,'Country-Region'!$A$2:$C$236,3,FALSE)</f>
        <v>22195</v>
      </c>
    </row>
    <row r="80" spans="1:3" x14ac:dyDescent="0.25">
      <c r="A80" s="1" t="s">
        <v>78</v>
      </c>
      <c r="B80" s="1" t="str">
        <f>VLOOKUP(A80,'Country-Region'!$A$2:$C$236,2,FALSE)</f>
        <v>Region 5</v>
      </c>
      <c r="C80" s="1">
        <f>VLOOKUP(A80,'Country-Region'!$A$2:$C$236,3,FALSE)</f>
        <v>29041</v>
      </c>
    </row>
    <row r="81" spans="1:3" x14ac:dyDescent="0.25">
      <c r="A81" s="1" t="s">
        <v>79</v>
      </c>
      <c r="B81" s="1" t="str">
        <f>VLOOKUP(A81,'Country-Region'!$A$2:$C$236,2,FALSE)</f>
        <v>Region 9</v>
      </c>
      <c r="C81" s="1">
        <f>VLOOKUP(A81,'Country-Region'!$A$2:$C$236,3,FALSE)</f>
        <v>3540</v>
      </c>
    </row>
    <row r="82" spans="1:3" x14ac:dyDescent="0.25">
      <c r="A82" s="1" t="s">
        <v>80</v>
      </c>
      <c r="B82" s="1" t="str">
        <f>VLOOKUP(A82,'Country-Region'!$A$2:$C$236,2,FALSE)</f>
        <v>Region 5</v>
      </c>
      <c r="C82" s="1">
        <f>VLOOKUP(A82,'Country-Region'!$A$2:$C$236,3,FALSE)</f>
        <v>16399</v>
      </c>
    </row>
    <row r="83" spans="1:3" x14ac:dyDescent="0.25">
      <c r="A83" s="1" t="s">
        <v>81</v>
      </c>
      <c r="B83" s="1" t="str">
        <f>VLOOKUP(A83,'Country-Region'!$A$2:$C$236,2,FALSE)</f>
        <v>Region 5</v>
      </c>
      <c r="C83" s="1">
        <f>VLOOKUP(A83,'Country-Region'!$A$2:$C$236,3,FALSE)</f>
        <v>14773</v>
      </c>
    </row>
    <row r="84" spans="1:3" x14ac:dyDescent="0.25">
      <c r="A84" s="1" t="s">
        <v>82</v>
      </c>
      <c r="B84" s="1" t="str">
        <f>VLOOKUP(A84,'Country-Region'!$A$2:$C$236,2,FALSE)</f>
        <v>Region 9</v>
      </c>
      <c r="C84" s="1">
        <f>VLOOKUP(A84,'Country-Region'!$A$2:$C$236,3,FALSE)</f>
        <v>66040</v>
      </c>
    </row>
    <row r="85" spans="1:3" x14ac:dyDescent="0.25">
      <c r="A85" s="1" t="s">
        <v>83</v>
      </c>
      <c r="B85" s="1" t="str">
        <f>VLOOKUP(A85,'Country-Region'!$A$2:$C$236,2,FALSE)</f>
        <v>Region 9</v>
      </c>
      <c r="C85" s="1">
        <f>VLOOKUP(A85,'Country-Region'!$A$2:$C$236,3,FALSE)</f>
        <v>72.64</v>
      </c>
    </row>
    <row r="86" spans="1:3" x14ac:dyDescent="0.25">
      <c r="A86" s="1" t="s">
        <v>84</v>
      </c>
      <c r="B86" s="1" t="str">
        <f>VLOOKUP(A86,'Country-Region'!$A$2:$C$236,2,FALSE)</f>
        <v>Region 9</v>
      </c>
      <c r="C86" s="1">
        <f>VLOOKUP(A86,'Country-Region'!$A$2:$C$236,3,FALSE)</f>
        <v>27</v>
      </c>
    </row>
    <row r="87" spans="1:3" x14ac:dyDescent="0.25">
      <c r="A87" s="1" t="s">
        <v>85</v>
      </c>
      <c r="B87" s="1" t="str">
        <f>VLOOKUP(A87,'Country-Region'!$A$2:$C$236,2,FALSE)</f>
        <v>Region 15</v>
      </c>
      <c r="C87" s="1">
        <f>VLOOKUP(A87,'Country-Region'!$A$2:$C$236,3,FALSE)</f>
        <v>10840</v>
      </c>
    </row>
    <row r="88" spans="1:3" x14ac:dyDescent="0.25">
      <c r="A88" s="1" t="s">
        <v>86</v>
      </c>
      <c r="B88" s="1" t="str">
        <f>VLOOKUP(A88,'Country-Region'!$A$2:$C$236,2,FALSE)</f>
        <v>Region 15</v>
      </c>
      <c r="C88" s="1">
        <f>VLOOKUP(A88,'Country-Region'!$A$2:$C$236,3,FALSE)</f>
        <v>276</v>
      </c>
    </row>
    <row r="89" spans="1:3" x14ac:dyDescent="0.25">
      <c r="A89" s="1" t="s">
        <v>87</v>
      </c>
      <c r="B89" s="1" t="str">
        <f>VLOOKUP(A89,'Country-Region'!$A$2:$C$236,2,FALSE)</f>
        <v>Region 1</v>
      </c>
      <c r="C89" s="1">
        <f>VLOOKUP(A89,'Country-Region'!$A$2:$C$236,3,FALSE)</f>
        <v>0</v>
      </c>
    </row>
    <row r="90" spans="1:3" x14ac:dyDescent="0.25">
      <c r="A90" s="1" t="s">
        <v>88</v>
      </c>
      <c r="B90" s="1" t="str">
        <f>VLOOKUP(A90,'Country-Region'!$A$2:$C$236,2,FALSE)</f>
        <v>Region 15</v>
      </c>
      <c r="C90" s="1">
        <f>VLOOKUP(A90,'Country-Region'!$A$2:$C$236,3,FALSE)</f>
        <v>4413</v>
      </c>
    </row>
    <row r="91" spans="1:3" x14ac:dyDescent="0.25">
      <c r="A91" s="1" t="s">
        <v>89</v>
      </c>
      <c r="B91" s="1" t="str">
        <f>VLOOKUP(A91,'Country-Region'!$A$2:$C$236,2,FALSE)</f>
        <v>Region 15</v>
      </c>
      <c r="C91" s="1">
        <f>VLOOKUP(A91,'Country-Region'!$A$2:$C$236,3,FALSE)</f>
        <v>480</v>
      </c>
    </row>
    <row r="92" spans="1:3" x14ac:dyDescent="0.25">
      <c r="A92" s="1" t="s">
        <v>90</v>
      </c>
      <c r="B92" s="1" t="str">
        <f>VLOOKUP(A92,'Country-Region'!$A$2:$C$236,2,FALSE)</f>
        <v>Region 15</v>
      </c>
      <c r="C92" s="1">
        <f>VLOOKUP(A92,'Country-Region'!$A$2:$C$236,3,FALSE)</f>
        <v>46060</v>
      </c>
    </row>
    <row r="93" spans="1:3" x14ac:dyDescent="0.25">
      <c r="A93" s="1" t="s">
        <v>91</v>
      </c>
      <c r="B93" s="1" t="str">
        <f>VLOOKUP(A93,'Country-Region'!$A$2:$C$236,2,FALSE)</f>
        <v>Region 15</v>
      </c>
      <c r="C93" s="1">
        <f>VLOOKUP(A93,'Country-Region'!$A$2:$C$236,3,FALSE)</f>
        <v>48635</v>
      </c>
    </row>
    <row r="94" spans="1:3" x14ac:dyDescent="0.25">
      <c r="A94" s="1" t="s">
        <v>92</v>
      </c>
      <c r="B94" s="1" t="str">
        <f>VLOOKUP(A94,'Country-Region'!$A$2:$C$236,2,FALSE)</f>
        <v>Region 15</v>
      </c>
      <c r="C94" s="1">
        <f>VLOOKUP(A94,'Country-Region'!$A$2:$C$236,3,FALSE)</f>
        <v>14062</v>
      </c>
    </row>
    <row r="95" spans="1:3" x14ac:dyDescent="0.25">
      <c r="A95" s="1" t="s">
        <v>93</v>
      </c>
      <c r="B95" s="1" t="str">
        <f>VLOOKUP(A95,'Country-Region'!$A$2:$C$236,2,FALSE)</f>
        <v>Region 9</v>
      </c>
      <c r="C95" s="1">
        <f>VLOOKUP(A95,'Country-Region'!$A$2:$C$236,3,FALSE)</f>
        <v>1983</v>
      </c>
    </row>
    <row r="96" spans="1:3" x14ac:dyDescent="0.25">
      <c r="A96" s="1" t="s">
        <v>94</v>
      </c>
      <c r="B96" s="1" t="str">
        <f>VLOOKUP(A96,'Country-Region'!$A$2:$C$236,2,FALSE)</f>
        <v>Region 9</v>
      </c>
      <c r="C96" s="1">
        <f>VLOOKUP(A96,'Country-Region'!$A$2:$C$236,3,FALSE)</f>
        <v>97</v>
      </c>
    </row>
    <row r="97" spans="1:3" x14ac:dyDescent="0.25">
      <c r="A97" s="1" t="s">
        <v>95</v>
      </c>
      <c r="B97" s="1" t="str">
        <f>VLOOKUP(A97,'Country-Region'!$A$2:$C$236,2,FALSE)</f>
        <v>Region 9</v>
      </c>
      <c r="C97" s="1">
        <f>VLOOKUP(A97,'Country-Region'!$A$2:$C$236,3,FALSE)</f>
        <v>335.2</v>
      </c>
    </row>
    <row r="98" spans="1:3" x14ac:dyDescent="0.25">
      <c r="A98" s="1" t="s">
        <v>96</v>
      </c>
      <c r="B98" s="1" t="str">
        <f>VLOOKUP(A98,'Country-Region'!$A$2:$C$236,2,FALSE)</f>
        <v>Region 9</v>
      </c>
      <c r="C98" s="1">
        <f>VLOOKUP(A98,'Country-Region'!$A$2:$C$236,3,FALSE)</f>
        <v>515</v>
      </c>
    </row>
    <row r="99" spans="1:3" x14ac:dyDescent="0.25">
      <c r="A99" s="1" t="s">
        <v>97</v>
      </c>
      <c r="B99" s="1" t="str">
        <f>VLOOKUP(A99,'Country-Region'!$A$2:$C$236,2,FALSE)</f>
        <v>Region 15</v>
      </c>
      <c r="C99" s="1">
        <f>VLOOKUP(A99,'Country-Region'!$A$2:$C$236,3,FALSE)</f>
        <v>37</v>
      </c>
    </row>
    <row r="100" spans="1:3" x14ac:dyDescent="0.25">
      <c r="A100" s="1" t="s">
        <v>98</v>
      </c>
      <c r="B100" s="1" t="str">
        <f>VLOOKUP(A100,'Country-Region'!$A$2:$C$236,2,FALSE)</f>
        <v>Region 9</v>
      </c>
      <c r="C100" s="1">
        <f>VLOOKUP(A100,'Country-Region'!$A$2:$C$236,3,FALSE)</f>
        <v>1366.3</v>
      </c>
    </row>
    <row r="101" spans="1:3" x14ac:dyDescent="0.25">
      <c r="A101" s="1" t="s">
        <v>99</v>
      </c>
      <c r="B101" s="1" t="str">
        <f>VLOOKUP(A101,'Country-Region'!$A$2:$C$236,2,FALSE)</f>
        <v>Region 15</v>
      </c>
      <c r="C101" s="1">
        <f>VLOOKUP(A101,'Country-Region'!$A$2:$C$236,3,FALSE)</f>
        <v>49</v>
      </c>
    </row>
    <row r="102" spans="1:3" x14ac:dyDescent="0.25">
      <c r="A102" s="1" t="s">
        <v>100</v>
      </c>
      <c r="B102" s="1" t="str">
        <f>VLOOKUP(A102,'Country-Region'!$A$2:$C$236,2,FALSE)</f>
        <v>Region 15</v>
      </c>
      <c r="C102" s="1">
        <f>VLOOKUP(A102,'Country-Region'!$A$2:$C$236,3,FALSE)</f>
        <v>3147</v>
      </c>
    </row>
    <row r="103" spans="1:3" x14ac:dyDescent="0.25">
      <c r="A103" s="1" t="s">
        <v>101</v>
      </c>
      <c r="B103" s="1" t="str">
        <f>VLOOKUP(A103,'Country-Region'!$A$2:$C$236,2,FALSE)</f>
        <v>Region 11</v>
      </c>
      <c r="C103" s="1">
        <f>VLOOKUP(A103,'Country-Region'!$A$2:$C$236,3,FALSE)</f>
        <v>58501.74</v>
      </c>
    </row>
    <row r="104" spans="1:3" x14ac:dyDescent="0.25">
      <c r="A104" s="1" t="s">
        <v>102</v>
      </c>
      <c r="B104" s="1" t="str">
        <f>VLOOKUP(A104,'Country-Region'!$A$2:$C$236,2,FALSE)</f>
        <v>Region 15</v>
      </c>
      <c r="C104" s="1">
        <f>VLOOKUP(A104,'Country-Region'!$A$2:$C$236,3,FALSE)</f>
        <v>37940</v>
      </c>
    </row>
    <row r="105" spans="1:3" x14ac:dyDescent="0.25">
      <c r="A105" s="1" t="s">
        <v>103</v>
      </c>
      <c r="B105" s="1" t="str">
        <f>VLOOKUP(A105,'Country-Region'!$A$2:$C$236,2,FALSE)</f>
        <v>Region 9</v>
      </c>
      <c r="C105" s="1">
        <f>VLOOKUP(A105,'Country-Region'!$A$2:$C$236,3,FALSE)</f>
        <v>2756</v>
      </c>
    </row>
    <row r="106" spans="1:3" x14ac:dyDescent="0.25">
      <c r="A106" s="1" t="s">
        <v>104</v>
      </c>
      <c r="B106" s="1" t="str">
        <f>VLOOKUP(A106,'Country-Region'!$A$2:$C$236,2,FALSE)</f>
        <v>Region 15</v>
      </c>
      <c r="C106" s="1">
        <f>VLOOKUP(A106,'Country-Region'!$A$2:$C$236,3,FALSE)</f>
        <v>9241</v>
      </c>
    </row>
    <row r="107" spans="1:3" x14ac:dyDescent="0.25">
      <c r="A107" s="1" t="s">
        <v>105</v>
      </c>
      <c r="B107" s="1" t="str">
        <f>VLOOKUP(A107,'Country-Region'!$A$2:$C$236,2,FALSE)</f>
        <v>Region 9</v>
      </c>
      <c r="C107" s="1">
        <f>VLOOKUP(A107,'Country-Region'!$A$2:$C$236,3,FALSE)</f>
        <v>3200</v>
      </c>
    </row>
    <row r="108" spans="1:3" x14ac:dyDescent="0.25">
      <c r="A108" s="1" t="s">
        <v>106</v>
      </c>
      <c r="B108" s="1" t="str">
        <f>VLOOKUP(A108,'Country-Region'!$A$2:$C$236,2,FALSE)</f>
        <v>Region 9</v>
      </c>
      <c r="C108" s="1">
        <f>VLOOKUP(A108,'Country-Region'!$A$2:$C$236,3,FALSE)</f>
        <v>265</v>
      </c>
    </row>
    <row r="109" spans="1:3" x14ac:dyDescent="0.25">
      <c r="A109" s="1" t="s">
        <v>107</v>
      </c>
      <c r="B109" s="1" t="str">
        <f>VLOOKUP(A109,'Country-Region'!$A$2:$C$236,2,FALSE)</f>
        <v>Region 15</v>
      </c>
      <c r="C109" s="1">
        <f>VLOOKUP(A109,'Country-Region'!$A$2:$C$236,3,FALSE)</f>
        <v>586</v>
      </c>
    </row>
    <row r="110" spans="1:3" x14ac:dyDescent="0.25">
      <c r="A110" s="1" t="s">
        <v>108</v>
      </c>
      <c r="B110" s="1" t="str">
        <f>VLOOKUP(A110,'Country-Region'!$A$2:$C$236,2,FALSE)</f>
        <v>Region 15</v>
      </c>
      <c r="C110" s="1">
        <f>VLOOKUP(A110,'Country-Region'!$A$2:$C$236,3,FALSE)</f>
        <v>57856</v>
      </c>
    </row>
    <row r="111" spans="1:3" x14ac:dyDescent="0.25">
      <c r="A111" s="1" t="s">
        <v>109</v>
      </c>
      <c r="B111" s="1" t="str">
        <f>VLOOKUP(A111,'Country-Region'!$A$2:$C$236,2,FALSE)</f>
        <v>Region 9</v>
      </c>
      <c r="C111" s="1">
        <f>VLOOKUP(A111,'Country-Region'!$A$2:$C$236,3,FALSE)</f>
        <v>4592</v>
      </c>
    </row>
    <row r="112" spans="1:3" x14ac:dyDescent="0.25">
      <c r="A112" s="1" t="s">
        <v>110</v>
      </c>
      <c r="B112" s="1" t="str">
        <f>VLOOKUP(A112,'Country-Region'!$A$2:$C$236,2,FALSE)</f>
        <v>Region 15</v>
      </c>
      <c r="C112" s="1">
        <f>VLOOKUP(A112,'Country-Region'!$A$2:$C$236,3,FALSE)</f>
        <v>22334</v>
      </c>
    </row>
    <row r="113" spans="1:3" x14ac:dyDescent="0.25">
      <c r="A113" s="1" t="s">
        <v>111</v>
      </c>
      <c r="B113" s="1" t="str">
        <f>VLOOKUP(A113,'Country-Region'!$A$2:$C$236,2,FALSE)</f>
        <v>Region 9</v>
      </c>
      <c r="C113" s="1">
        <f>VLOOKUP(A113,'Country-Region'!$A$2:$C$236,3,FALSE)</f>
        <v>3114</v>
      </c>
    </row>
    <row r="114" spans="1:3" x14ac:dyDescent="0.25">
      <c r="A114" s="1" t="s">
        <v>112</v>
      </c>
      <c r="B114" s="1" t="str">
        <f>VLOOKUP(A114,'Country-Region'!$A$2:$C$236,2,FALSE)</f>
        <v>Region 9</v>
      </c>
      <c r="C114" s="1">
        <f>VLOOKUP(A114,'Country-Region'!$A$2:$C$236,3,FALSE)</f>
        <v>4617</v>
      </c>
    </row>
    <row r="115" spans="1:3" x14ac:dyDescent="0.25">
      <c r="A115" s="1" t="s">
        <v>113</v>
      </c>
      <c r="B115" s="1" t="str">
        <f>VLOOKUP(A115,'Country-Region'!$A$2:$C$236,2,FALSE)</f>
        <v>Region 15</v>
      </c>
      <c r="C115" s="1">
        <f>VLOOKUP(A115,'Country-Region'!$A$2:$C$236,3,FALSE)</f>
        <v>152578</v>
      </c>
    </row>
    <row r="116" spans="1:3" x14ac:dyDescent="0.25">
      <c r="A116" s="1" t="s">
        <v>114</v>
      </c>
      <c r="B116" s="1" t="str">
        <f>VLOOKUP(A116,'Country-Region'!$A$2:$C$236,2,FALSE)</f>
        <v>Region 5</v>
      </c>
      <c r="C116" s="1">
        <f>VLOOKUP(A116,'Country-Region'!$A$2:$C$236,3,FALSE)</f>
        <v>1017.2</v>
      </c>
    </row>
    <row r="117" spans="1:3" x14ac:dyDescent="0.25">
      <c r="A117" s="1" t="s">
        <v>115</v>
      </c>
      <c r="B117" s="1" t="str">
        <f>VLOOKUP(A117,'Country-Region'!$A$2:$C$236,2,FALSE)</f>
        <v>Region 15</v>
      </c>
      <c r="C117" s="1">
        <f>VLOOKUP(A117,'Country-Region'!$A$2:$C$236,3,FALSE)</f>
        <v>23000</v>
      </c>
    </row>
    <row r="118" spans="1:3" x14ac:dyDescent="0.25">
      <c r="A118" s="1" t="s">
        <v>116</v>
      </c>
      <c r="B118" s="1" t="str">
        <f>VLOOKUP(A118,'Country-Region'!$A$2:$C$236,2,FALSE)</f>
        <v>Region 15</v>
      </c>
      <c r="C118" s="1">
        <f>VLOOKUP(A118,'Country-Region'!$A$2:$C$236,3,FALSE)</f>
        <v>6919</v>
      </c>
    </row>
    <row r="119" spans="1:3" x14ac:dyDescent="0.25">
      <c r="A119" s="1" t="s">
        <v>117</v>
      </c>
      <c r="B119" s="1" t="str">
        <f>VLOOKUP(A119,'Country-Region'!$A$2:$C$236,2,FALSE)</f>
        <v>Region 1</v>
      </c>
      <c r="C119" s="1">
        <f>VLOOKUP(A119,'Country-Region'!$A$2:$C$236,3,FALSE)</f>
        <v>10152</v>
      </c>
    </row>
    <row r="120" spans="1:3" x14ac:dyDescent="0.25">
      <c r="A120" s="1" t="s">
        <v>118</v>
      </c>
      <c r="B120" s="1" t="str">
        <f>VLOOKUP(A120,'Country-Region'!$A$2:$C$236,2,FALSE)</f>
        <v>Region 9</v>
      </c>
      <c r="C120" s="1">
        <f>VLOOKUP(A120,'Country-Region'!$A$2:$C$236,3,FALSE)</f>
        <v>0</v>
      </c>
    </row>
    <row r="121" spans="1:3" x14ac:dyDescent="0.25">
      <c r="A121" s="1" t="s">
        <v>119</v>
      </c>
      <c r="B121" s="1" t="str">
        <f>VLOOKUP(A121,'Country-Region'!$A$2:$C$236,2,FALSE)</f>
        <v>Region 15</v>
      </c>
      <c r="C121" s="1">
        <f>VLOOKUP(A121,'Country-Region'!$A$2:$C$236,3,FALSE)</f>
        <v>12473</v>
      </c>
    </row>
    <row r="122" spans="1:3" x14ac:dyDescent="0.25">
      <c r="A122" s="1" t="s">
        <v>120</v>
      </c>
      <c r="B122" s="1" t="str">
        <f>VLOOKUP(A122,'Country-Region'!$A$2:$C$236,2,FALSE)</f>
        <v>Region 5</v>
      </c>
      <c r="C122" s="1">
        <f>VLOOKUP(A122,'Country-Region'!$A$2:$C$236,3,FALSE)</f>
        <v>3.62</v>
      </c>
    </row>
    <row r="123" spans="1:3" x14ac:dyDescent="0.25">
      <c r="A123" s="1" t="s">
        <v>121</v>
      </c>
      <c r="B123" s="1" t="str">
        <f>VLOOKUP(A123,'Country-Region'!$A$2:$C$236,2,FALSE)</f>
        <v>Region 15</v>
      </c>
      <c r="C123" s="1">
        <f>VLOOKUP(A123,'Country-Region'!$A$2:$C$236,3,FALSE)</f>
        <v>38.6</v>
      </c>
    </row>
    <row r="124" spans="1:3" x14ac:dyDescent="0.25">
      <c r="A124" s="1" t="s">
        <v>122</v>
      </c>
      <c r="B124" s="1" t="str">
        <f>VLOOKUP(A124,'Country-Region'!$A$2:$C$236,2,FALSE)</f>
        <v>Region 12</v>
      </c>
      <c r="C124" s="1">
        <f>VLOOKUP(A124,'Country-Region'!$A$2:$C$236,3,FALSE)</f>
        <v>0.08</v>
      </c>
    </row>
    <row r="125" spans="1:3" x14ac:dyDescent="0.25">
      <c r="A125" s="1" t="s">
        <v>251</v>
      </c>
      <c r="B125" s="1" t="str">
        <f>VLOOKUP(A125,'Country-Region'!$A$2:$C$236,2,FALSE)</f>
        <v>Region 15</v>
      </c>
      <c r="C125" s="1">
        <f>VLOOKUP(A125,'Country-Region'!$A$2:$C$236,3,FALSE)</f>
        <v>0</v>
      </c>
    </row>
    <row r="126" spans="1:3" x14ac:dyDescent="0.25">
      <c r="A126" s="1" t="s">
        <v>123</v>
      </c>
      <c r="B126" s="1" t="str">
        <f>VLOOKUP(A126,'Country-Region'!$A$2:$C$236,2,FALSE)</f>
        <v>Region 7</v>
      </c>
      <c r="C126" s="1">
        <f>VLOOKUP(A126,'Country-Region'!$A$2:$C$236,3,FALSE)</f>
        <v>0.22</v>
      </c>
    </row>
    <row r="127" spans="1:3" x14ac:dyDescent="0.25">
      <c r="A127" s="1" t="s">
        <v>124</v>
      </c>
      <c r="B127" s="1" t="str">
        <f>VLOOKUP(A127,'Country-Region'!$A$2:$C$236,2,FALSE)</f>
        <v>Region 12</v>
      </c>
      <c r="C127" s="1">
        <f>VLOOKUP(A127,'Country-Region'!$A$2:$C$236,3,FALSE)</f>
        <v>49.2</v>
      </c>
    </row>
    <row r="128" spans="1:3" x14ac:dyDescent="0.25">
      <c r="A128" s="1" t="s">
        <v>125</v>
      </c>
      <c r="B128" s="1" t="str">
        <f>VLOOKUP(A128,'Country-Region'!$A$2:$C$236,2,FALSE)</f>
        <v>Region 12</v>
      </c>
      <c r="C128" s="1">
        <f>VLOOKUP(A128,'Country-Region'!$A$2:$C$236,3,FALSE)</f>
        <v>754.02</v>
      </c>
    </row>
    <row r="129" spans="1:3" x14ac:dyDescent="0.25">
      <c r="A129" s="1" t="s">
        <v>126</v>
      </c>
      <c r="B129" s="1" t="str">
        <f>VLOOKUP(A129,'Country-Region'!$A$2:$C$236,2,FALSE)</f>
        <v>Region 5</v>
      </c>
      <c r="C129" s="1">
        <f>VLOOKUP(A129,'Country-Region'!$A$2:$C$236,3,FALSE)</f>
        <v>91010</v>
      </c>
    </row>
    <row r="130" spans="1:3" x14ac:dyDescent="0.25">
      <c r="A130" s="1" t="s">
        <v>127</v>
      </c>
      <c r="B130" s="1" t="str">
        <f>VLOOKUP(A130,'Country-Region'!$A$2:$C$236,2,FALSE)</f>
        <v>Region 5</v>
      </c>
      <c r="C130" s="1">
        <f>VLOOKUP(A130,'Country-Region'!$A$2:$C$236,3,FALSE)</f>
        <v>686</v>
      </c>
    </row>
    <row r="131" spans="1:3" x14ac:dyDescent="0.25">
      <c r="A131" s="1" t="s">
        <v>128</v>
      </c>
      <c r="B131" s="1" t="str">
        <f>VLOOKUP(A131,'Country-Region'!$A$2:$C$236,2,FALSE)</f>
        <v>Region 1</v>
      </c>
      <c r="C131" s="1">
        <f>VLOOKUP(A131,'Country-Region'!$A$2:$C$236,3,FALSE)</f>
        <v>124751</v>
      </c>
    </row>
    <row r="132" spans="1:3" x14ac:dyDescent="0.25">
      <c r="A132" s="1" t="s">
        <v>129</v>
      </c>
      <c r="B132" s="1" t="str">
        <f>VLOOKUP(A132,'Country-Region'!$A$2:$C$236,2,FALSE)</f>
        <v>Region 12</v>
      </c>
      <c r="C132" s="1">
        <f>VLOOKUP(A132,'Country-Region'!$A$2:$C$236,3,FALSE)</f>
        <v>3144</v>
      </c>
    </row>
    <row r="133" spans="1:3" x14ac:dyDescent="0.25">
      <c r="A133" s="1" t="s">
        <v>130</v>
      </c>
      <c r="B133" s="1" t="str">
        <f>VLOOKUP(A133,'Country-Region'!$A$2:$C$236,2,FALSE)</f>
        <v>Region 10</v>
      </c>
      <c r="C133" s="1">
        <f>VLOOKUP(A133,'Country-Region'!$A$2:$C$236,3,FALSE)</f>
        <v>839</v>
      </c>
    </row>
    <row r="134" spans="1:3" x14ac:dyDescent="0.25">
      <c r="A134" s="1" t="s">
        <v>131</v>
      </c>
      <c r="B134" s="1" t="str">
        <f>VLOOKUP(A134,'Country-Region'!$A$2:$C$236,2,FALSE)</f>
        <v>Region 15</v>
      </c>
      <c r="C134" s="1">
        <f>VLOOKUP(A134,'Country-Region'!$A$2:$C$236,3,FALSE)</f>
        <v>89.9</v>
      </c>
    </row>
    <row r="135" spans="1:3" x14ac:dyDescent="0.25">
      <c r="A135" s="1" t="s">
        <v>132</v>
      </c>
      <c r="B135" s="1" t="str">
        <f>VLOOKUP(A135,'Country-Region'!$A$2:$C$236,2,FALSE)</f>
        <v>Region 15</v>
      </c>
      <c r="C135" s="1">
        <f>VLOOKUP(A135,'Country-Region'!$A$2:$C$236,3,FALSE)</f>
        <v>10401</v>
      </c>
    </row>
    <row r="136" spans="1:3" x14ac:dyDescent="0.25">
      <c r="A136" s="1" t="s">
        <v>133</v>
      </c>
      <c r="B136" s="1" t="str">
        <f>VLOOKUP(A136,'Country-Region'!$A$2:$C$236,2,FALSE)</f>
        <v>Region 5</v>
      </c>
      <c r="C136" s="1">
        <f>VLOOKUP(A136,'Country-Region'!$A$2:$C$236,3,FALSE)</f>
        <v>33559</v>
      </c>
    </row>
    <row r="137" spans="1:3" x14ac:dyDescent="0.25">
      <c r="A137" s="1" t="s">
        <v>134</v>
      </c>
      <c r="B137" s="1" t="str">
        <f>VLOOKUP(A137,'Country-Region'!$A$2:$C$236,2,FALSE)</f>
        <v>Region 15</v>
      </c>
      <c r="C137" s="1">
        <f>VLOOKUP(A137,'Country-Region'!$A$2:$C$236,3,FALSE)</f>
        <v>9337</v>
      </c>
    </row>
    <row r="138" spans="1:3" x14ac:dyDescent="0.25">
      <c r="A138" s="1" t="s">
        <v>135</v>
      </c>
      <c r="B138" s="1" t="str">
        <f>VLOOKUP(A138,'Country-Region'!$A$2:$C$236,2,FALSE)</f>
        <v>Region 5</v>
      </c>
      <c r="C138" s="1">
        <f>VLOOKUP(A138,'Country-Region'!$A$2:$C$236,3,FALSE)</f>
        <v>2185</v>
      </c>
    </row>
    <row r="139" spans="1:3" x14ac:dyDescent="0.25">
      <c r="A139" s="1" t="s">
        <v>136</v>
      </c>
      <c r="B139" s="1" t="str">
        <f>VLOOKUP(A139,'Country-Region'!$A$2:$C$236,2,FALSE)</f>
        <v>Region 5</v>
      </c>
      <c r="C139" s="1">
        <f>VLOOKUP(A139,'Country-Region'!$A$2:$C$236,3,FALSE)</f>
        <v>440</v>
      </c>
    </row>
    <row r="140" spans="1:3" x14ac:dyDescent="0.25">
      <c r="A140" s="1" t="s">
        <v>137</v>
      </c>
      <c r="B140" s="1" t="str">
        <f>VLOOKUP(A140,'Country-Region'!$A$2:$C$236,2,FALSE)</f>
        <v>Region 15</v>
      </c>
      <c r="C140" s="1">
        <f>VLOOKUP(A140,'Country-Region'!$A$2:$C$236,3,FALSE)</f>
        <v>4179</v>
      </c>
    </row>
    <row r="141" spans="1:3" x14ac:dyDescent="0.25">
      <c r="A141" s="1" t="s">
        <v>138</v>
      </c>
      <c r="B141" s="1" t="str">
        <f>VLOOKUP(A141,'Country-Region'!$A$2:$C$236,2,FALSE)</f>
        <v>Region 12</v>
      </c>
      <c r="C141" s="1">
        <f>VLOOKUP(A141,'Country-Region'!$A$2:$C$236,3,FALSE)</f>
        <v>827</v>
      </c>
    </row>
    <row r="142" spans="1:3" x14ac:dyDescent="0.25">
      <c r="A142" s="1" t="s">
        <v>139</v>
      </c>
      <c r="B142" s="1" t="str">
        <f>VLOOKUP(A142,'Country-Region'!$A$2:$C$236,2,FALSE)</f>
        <v>Region 16</v>
      </c>
      <c r="C142" s="1">
        <f>VLOOKUP(A142,'Country-Region'!$A$2:$C$236,3,FALSE)</f>
        <v>5632</v>
      </c>
    </row>
    <row r="143" spans="1:3" x14ac:dyDescent="0.25">
      <c r="A143" s="1" t="s">
        <v>140</v>
      </c>
      <c r="B143" s="1" t="str">
        <f>VLOOKUP(A143,'Country-Region'!$A$2:$C$236,2,FALSE)</f>
        <v>Region 12</v>
      </c>
      <c r="C143" s="1">
        <f>VLOOKUP(A143,'Country-Region'!$A$2:$C$236,3,FALSE)</f>
        <v>2720</v>
      </c>
    </row>
    <row r="144" spans="1:3" x14ac:dyDescent="0.25">
      <c r="A144" s="1" t="s">
        <v>141</v>
      </c>
      <c r="B144" s="1" t="str">
        <f>VLOOKUP(A144,'Country-Region'!$A$2:$C$236,2,FALSE)</f>
        <v>Region 12</v>
      </c>
      <c r="C144" s="1">
        <f>VLOOKUP(A144,'Country-Region'!$A$2:$C$236,3,FALSE)</f>
        <v>3182</v>
      </c>
    </row>
    <row r="145" spans="1:3" x14ac:dyDescent="0.25">
      <c r="A145" s="1" t="s">
        <v>142</v>
      </c>
      <c r="B145" s="1" t="str">
        <f>VLOOKUP(A145,'Country-Region'!$A$2:$C$236,2,FALSE)</f>
        <v>Region 12</v>
      </c>
      <c r="C145" s="1">
        <f>VLOOKUP(A145,'Country-Region'!$A$2:$C$236,3,FALSE)</f>
        <v>376</v>
      </c>
    </row>
    <row r="146" spans="1:3" x14ac:dyDescent="0.25">
      <c r="A146" s="1" t="s">
        <v>143</v>
      </c>
      <c r="B146" s="1" t="str">
        <f>VLOOKUP(A146,'Country-Region'!$A$2:$C$236,2,FALSE)</f>
        <v>Region 12</v>
      </c>
      <c r="C146" s="1">
        <f>VLOOKUP(A146,'Country-Region'!$A$2:$C$236,3,FALSE)</f>
        <v>18417.87</v>
      </c>
    </row>
    <row r="147" spans="1:3" x14ac:dyDescent="0.25">
      <c r="A147" s="1" t="s">
        <v>144</v>
      </c>
      <c r="B147" s="1" t="str">
        <f>VLOOKUP(A147,'Country-Region'!$A$2:$C$236,2,FALSE)</f>
        <v>Region 16</v>
      </c>
      <c r="C147" s="1">
        <f>VLOOKUP(A147,'Country-Region'!$A$2:$C$236,3,FALSE)</f>
        <v>0</v>
      </c>
    </row>
    <row r="148" spans="1:3" x14ac:dyDescent="0.25">
      <c r="A148" s="1" t="s">
        <v>145</v>
      </c>
      <c r="B148" s="1" t="str">
        <f>VLOOKUP(A148,'Country-Region'!$A$2:$C$236,2,FALSE)</f>
        <v>Region 15</v>
      </c>
      <c r="C148" s="1">
        <f>VLOOKUP(A148,'Country-Region'!$A$2:$C$236,3,FALSE)</f>
        <v>5350</v>
      </c>
    </row>
    <row r="149" spans="1:3" x14ac:dyDescent="0.25">
      <c r="A149" s="1" t="s">
        <v>146</v>
      </c>
      <c r="B149" s="1" t="str">
        <f>VLOOKUP(A149,'Country-Region'!$A$2:$C$236,2,FALSE)</f>
        <v>Region 15</v>
      </c>
      <c r="C149" s="1">
        <f>VLOOKUP(A149,'Country-Region'!$A$2:$C$236,3,FALSE)</f>
        <v>6364</v>
      </c>
    </row>
    <row r="150" spans="1:3" x14ac:dyDescent="0.25">
      <c r="A150" s="1" t="s">
        <v>147</v>
      </c>
      <c r="B150" s="1" t="str">
        <f>VLOOKUP(A150,'Country-Region'!$A$2:$C$236,2,FALSE)</f>
        <v>Region 15</v>
      </c>
      <c r="C150" s="1">
        <f>VLOOKUP(A150,'Country-Region'!$A$2:$C$236,3,FALSE)</f>
        <v>1972</v>
      </c>
    </row>
    <row r="151" spans="1:3" x14ac:dyDescent="0.25">
      <c r="A151" s="1" t="s">
        <v>148</v>
      </c>
      <c r="B151" s="1" t="str">
        <f>VLOOKUP(A151,'Country-Region'!$A$2:$C$236,2,FALSE)</f>
        <v>Region 15</v>
      </c>
      <c r="C151" s="1">
        <f>VLOOKUP(A151,'Country-Region'!$A$2:$C$236,3,FALSE)</f>
        <v>4715</v>
      </c>
    </row>
    <row r="152" spans="1:3" x14ac:dyDescent="0.25">
      <c r="A152" s="1" t="s">
        <v>149</v>
      </c>
      <c r="B152" s="1" t="str">
        <f>VLOOKUP(A152,'Country-Region'!$A$2:$C$236,2,FALSE)</f>
        <v>Region 15</v>
      </c>
      <c r="C152" s="1">
        <f>VLOOKUP(A152,'Country-Region'!$A$2:$C$236,3,FALSE)</f>
        <v>224.5</v>
      </c>
    </row>
    <row r="153" spans="1:3" x14ac:dyDescent="0.25">
      <c r="A153" s="1" t="s">
        <v>150</v>
      </c>
      <c r="B153" s="1" t="str">
        <f>VLOOKUP(A153,'Country-Region'!$A$2:$C$236,2,FALSE)</f>
        <v>Region 15</v>
      </c>
      <c r="C153" s="1">
        <f>VLOOKUP(A153,'Country-Region'!$A$2:$C$236,3,FALSE)</f>
        <v>8273</v>
      </c>
    </row>
    <row r="154" spans="1:3" x14ac:dyDescent="0.25">
      <c r="A154" s="1" t="s">
        <v>151</v>
      </c>
      <c r="B154" s="1" t="str">
        <f>VLOOKUP(A154,'Country-Region'!$A$2:$C$236,2,FALSE)</f>
        <v>Region 15</v>
      </c>
      <c r="C154" s="1">
        <f>VLOOKUP(A154,'Country-Region'!$A$2:$C$236,3,FALSE)</f>
        <v>3044</v>
      </c>
    </row>
    <row r="155" spans="1:3" x14ac:dyDescent="0.25">
      <c r="A155" s="1" t="s">
        <v>152</v>
      </c>
      <c r="B155" s="1" t="str">
        <f>VLOOKUP(A155,'Country-Region'!$A$2:$C$236,2,FALSE)</f>
        <v>Region 15</v>
      </c>
      <c r="C155" s="1">
        <f>VLOOKUP(A155,'Country-Region'!$A$2:$C$236,3,FALSE)</f>
        <v>488</v>
      </c>
    </row>
    <row r="156" spans="1:3" x14ac:dyDescent="0.25">
      <c r="A156" s="1" t="s">
        <v>153</v>
      </c>
      <c r="B156" s="1" t="str">
        <f>VLOOKUP(A156,'Country-Region'!$A$2:$C$236,2,FALSE)</f>
        <v>Region 15</v>
      </c>
      <c r="C156" s="1">
        <f>VLOOKUP(A156,'Country-Region'!$A$2:$C$236,3,FALSE)</f>
        <v>5.6</v>
      </c>
    </row>
    <row r="157" spans="1:3" x14ac:dyDescent="0.25">
      <c r="A157" s="1" t="s">
        <v>154</v>
      </c>
      <c r="B157" s="1" t="str">
        <f>VLOOKUP(A157,'Country-Region'!$A$2:$C$236,2,FALSE)</f>
        <v>Region 16</v>
      </c>
      <c r="C157" s="1">
        <f>VLOOKUP(A157,'Country-Region'!$A$2:$C$236,3,FALSE)</f>
        <v>1510</v>
      </c>
    </row>
    <row r="158" spans="1:3" x14ac:dyDescent="0.25">
      <c r="A158" s="1" t="s">
        <v>155</v>
      </c>
      <c r="B158" s="1" t="str">
        <f>VLOOKUP(A158,'Country-Region'!$A$2:$C$236,2,FALSE)</f>
        <v>Region 15</v>
      </c>
      <c r="C158" s="1">
        <f>VLOOKUP(A158,'Country-Region'!$A$2:$C$236,3,FALSE)</f>
        <v>12499</v>
      </c>
    </row>
    <row r="159" spans="1:3" x14ac:dyDescent="0.25">
      <c r="A159" s="1" t="s">
        <v>156</v>
      </c>
      <c r="B159" s="1" t="str">
        <f>VLOOKUP(A159,'Country-Region'!$A$2:$C$236,2,FALSE)</f>
        <v>Region 2</v>
      </c>
      <c r="C159" s="1">
        <f>VLOOKUP(A159,'Country-Region'!$A$2:$C$236,3,FALSE)</f>
        <v>12552.8</v>
      </c>
    </row>
    <row r="160" spans="1:3" x14ac:dyDescent="0.25">
      <c r="A160" s="1" t="s">
        <v>157</v>
      </c>
      <c r="B160" s="1" t="str">
        <f>VLOOKUP(A160,'Country-Region'!$A$2:$C$236,2,FALSE)</f>
        <v>Region 16</v>
      </c>
      <c r="C160" s="1">
        <f>VLOOKUP(A160,'Country-Region'!$A$2:$C$236,3,FALSE)</f>
        <v>26366.94</v>
      </c>
    </row>
    <row r="161" spans="1:3" x14ac:dyDescent="0.25">
      <c r="A161" s="1" t="s">
        <v>158</v>
      </c>
      <c r="B161" s="1" t="str">
        <f>VLOOKUP(A161,'Country-Region'!$A$2:$C$236,2,FALSE)</f>
        <v>Region 15</v>
      </c>
      <c r="C161" s="1">
        <f>VLOOKUP(A161,'Country-Region'!$A$2:$C$236,3,FALSE)</f>
        <v>2077</v>
      </c>
    </row>
    <row r="162" spans="1:3" x14ac:dyDescent="0.25">
      <c r="A162" s="1" t="s">
        <v>159</v>
      </c>
      <c r="B162" s="1" t="str">
        <f>VLOOKUP(A162,'Country-Region'!$A$2:$C$236,2,FALSE)</f>
        <v>Region 16</v>
      </c>
      <c r="C162" s="1">
        <f>VLOOKUP(A162,'Country-Region'!$A$2:$C$236,3,FALSE)</f>
        <v>825</v>
      </c>
    </row>
    <row r="163" spans="1:3" x14ac:dyDescent="0.25">
      <c r="A163" s="1" t="s">
        <v>160</v>
      </c>
      <c r="B163" s="1" t="str">
        <f>VLOOKUP(A163,'Country-Region'!$A$2:$C$236,2,FALSE)</f>
        <v>Region 16</v>
      </c>
      <c r="C163" s="1">
        <f>VLOOKUP(A163,'Country-Region'!$A$2:$C$236,3,FALSE)</f>
        <v>165</v>
      </c>
    </row>
    <row r="164" spans="1:3" x14ac:dyDescent="0.25">
      <c r="A164" s="1" t="s">
        <v>161</v>
      </c>
      <c r="B164" s="1" t="str">
        <f>VLOOKUP(A164,'Country-Region'!$A$2:$C$236,2,FALSE)</f>
        <v>Region 16</v>
      </c>
      <c r="C164" s="1">
        <f>VLOOKUP(A164,'Country-Region'!$A$2:$C$236,3,FALSE)</f>
        <v>97.5</v>
      </c>
    </row>
    <row r="165" spans="1:3" x14ac:dyDescent="0.25">
      <c r="A165" s="1" t="s">
        <v>162</v>
      </c>
      <c r="B165" s="1" t="str">
        <f>VLOOKUP(A165,'Country-Region'!$A$2:$C$236,2,FALSE)</f>
        <v>Region 13</v>
      </c>
      <c r="C165" s="1">
        <f>VLOOKUP(A165,'Country-Region'!$A$2:$C$236,3,FALSE)</f>
        <v>3309</v>
      </c>
    </row>
    <row r="166" spans="1:3" x14ac:dyDescent="0.25">
      <c r="A166" s="1" t="s">
        <v>163</v>
      </c>
      <c r="B166" s="1" t="str">
        <f>VLOOKUP(A166,'Country-Region'!$A$2:$C$236,2,FALSE)</f>
        <v>Region 12</v>
      </c>
      <c r="C166" s="1">
        <f>VLOOKUP(A166,'Country-Region'!$A$2:$C$236,3,FALSE)</f>
        <v>12112</v>
      </c>
    </row>
    <row r="167" spans="1:3" x14ac:dyDescent="0.25">
      <c r="A167" s="1" t="s">
        <v>164</v>
      </c>
      <c r="B167" s="1" t="str">
        <f>VLOOKUP(A167,'Country-Region'!$A$2:$C$236,2,FALSE)</f>
        <v>Region 14</v>
      </c>
      <c r="C167" s="1">
        <f>VLOOKUP(A167,'Country-Region'!$A$2:$C$236,3,FALSE)</f>
        <v>814930.5</v>
      </c>
    </row>
    <row r="168" spans="1:3" x14ac:dyDescent="0.25">
      <c r="A168" s="1" t="s">
        <v>165</v>
      </c>
      <c r="B168" s="1" t="str">
        <f>VLOOKUP(A168,'Country-Region'!$A$2:$C$236,2,FALSE)</f>
        <v>Region 12</v>
      </c>
      <c r="C168" s="1">
        <f>VLOOKUP(A168,'Country-Region'!$A$2:$C$236,3,FALSE)</f>
        <v>28073</v>
      </c>
    </row>
    <row r="169" spans="1:3" x14ac:dyDescent="0.25">
      <c r="A169" s="1" t="s">
        <v>166</v>
      </c>
      <c r="B169" s="1" t="str">
        <f>VLOOKUP(A169,'Country-Region'!$A$2:$C$236,2,FALSE)</f>
        <v>Region 16</v>
      </c>
      <c r="C169" s="1">
        <f>VLOOKUP(A169,'Country-Region'!$A$2:$C$236,3,FALSE)</f>
        <v>0</v>
      </c>
    </row>
    <row r="170" spans="1:3" x14ac:dyDescent="0.25">
      <c r="A170" s="1" t="s">
        <v>167</v>
      </c>
      <c r="B170" s="1" t="str">
        <f>VLOOKUP(A170,'Country-Region'!$A$2:$C$236,2,FALSE)</f>
        <v>Region 16</v>
      </c>
      <c r="C170" s="1">
        <f>VLOOKUP(A170,'Country-Region'!$A$2:$C$236,3,FALSE)</f>
        <v>1956</v>
      </c>
    </row>
    <row r="171" spans="1:3" x14ac:dyDescent="0.25">
      <c r="A171" s="1" t="s">
        <v>168</v>
      </c>
      <c r="B171" s="1" t="str">
        <f>VLOOKUP(A171,'Country-Region'!$A$2:$C$236,2,FALSE)</f>
        <v>Region 15</v>
      </c>
      <c r="C171" s="1">
        <f>VLOOKUP(A171,'Country-Region'!$A$2:$C$236,3,FALSE)</f>
        <v>18816</v>
      </c>
    </row>
    <row r="172" spans="1:3" x14ac:dyDescent="0.25">
      <c r="A172" s="1" t="s">
        <v>169</v>
      </c>
      <c r="B172" s="1" t="str">
        <f>VLOOKUP(A172,'Country-Region'!$A$2:$C$236,2,FALSE)</f>
        <v>Region 15</v>
      </c>
      <c r="C172" s="1">
        <f>VLOOKUP(A172,'Country-Region'!$A$2:$C$236,3,FALSE)</f>
        <v>22170</v>
      </c>
    </row>
    <row r="173" spans="1:3" x14ac:dyDescent="0.25">
      <c r="A173" s="1" t="s">
        <v>170</v>
      </c>
      <c r="B173" s="1" t="str">
        <f>VLOOKUP(A173,'Country-Region'!$A$2:$C$236,2,FALSE)</f>
        <v>Region 15</v>
      </c>
      <c r="C173" s="1">
        <f>VLOOKUP(A173,'Country-Region'!$A$2:$C$236,3,FALSE)</f>
        <v>217</v>
      </c>
    </row>
    <row r="174" spans="1:3" x14ac:dyDescent="0.25">
      <c r="A174" s="1" t="s">
        <v>171</v>
      </c>
      <c r="B174" s="1" t="str">
        <f>VLOOKUP(A174,'Country-Region'!$A$2:$C$236,2,FALSE)</f>
        <v>Region 16</v>
      </c>
      <c r="C174" s="1">
        <f>VLOOKUP(A174,'Country-Region'!$A$2:$C$236,3,FALSE)</f>
        <v>1041</v>
      </c>
    </row>
    <row r="175" spans="1:3" x14ac:dyDescent="0.25">
      <c r="A175" s="1" t="s">
        <v>172</v>
      </c>
      <c r="B175" s="1" t="str">
        <f>VLOOKUP(A175,'Country-Region'!$A$2:$C$236,2,FALSE)</f>
        <v>Region 15</v>
      </c>
      <c r="C175" s="1">
        <f>VLOOKUP(A175,'Country-Region'!$A$2:$C$236,3,FALSE)</f>
        <v>4311</v>
      </c>
    </row>
    <row r="176" spans="1:3" x14ac:dyDescent="0.25">
      <c r="A176" s="1" t="s">
        <v>173</v>
      </c>
      <c r="B176" s="1" t="str">
        <f>VLOOKUP(A176,'Country-Region'!$A$2:$C$236,2,FALSE)</f>
        <v>Region 16</v>
      </c>
      <c r="C176" s="1">
        <f>VLOOKUP(A176,'Country-Region'!$A$2:$C$236,3,FALSE)</f>
        <v>4875</v>
      </c>
    </row>
    <row r="177" spans="1:3" x14ac:dyDescent="0.25">
      <c r="A177" s="1" t="s">
        <v>174</v>
      </c>
      <c r="B177" s="1" t="str">
        <f>VLOOKUP(A177,'Country-Region'!$A$2:$C$236,2,FALSE)</f>
        <v>Region 15</v>
      </c>
      <c r="C177" s="1">
        <f>VLOOKUP(A177,'Country-Region'!$A$2:$C$236,3,FALSE)</f>
        <v>1568</v>
      </c>
    </row>
    <row r="178" spans="1:3" x14ac:dyDescent="0.25">
      <c r="A178" s="1" t="s">
        <v>175</v>
      </c>
      <c r="B178" s="1" t="str">
        <f>VLOOKUP(A178,'Country-Region'!$A$2:$C$236,2,FALSE)</f>
        <v>Region 9</v>
      </c>
      <c r="C178" s="1">
        <f>VLOOKUP(A178,'Country-Region'!$A$2:$C$236,3,FALSE)</f>
        <v>12.15</v>
      </c>
    </row>
    <row r="179" spans="1:3" x14ac:dyDescent="0.25">
      <c r="A179" s="1" t="s">
        <v>176</v>
      </c>
      <c r="B179" s="1" t="str">
        <f>VLOOKUP(A179,'Country-Region'!$A$2:$C$236,2,FALSE)</f>
        <v>Region 16</v>
      </c>
      <c r="C179" s="1">
        <f>VLOOKUP(A179,'Country-Region'!$A$2:$C$236,3,FALSE)</f>
        <v>1142</v>
      </c>
    </row>
    <row r="180" spans="1:3" x14ac:dyDescent="0.25">
      <c r="A180" s="1" t="s">
        <v>177</v>
      </c>
      <c r="B180" s="1" t="str">
        <f>VLOOKUP(A180,'Country-Region'!$A$2:$C$236,2,FALSE)</f>
        <v>Region 15</v>
      </c>
      <c r="C180" s="1">
        <f>VLOOKUP(A180,'Country-Region'!$A$2:$C$236,3,FALSE)</f>
        <v>6993</v>
      </c>
    </row>
    <row r="181" spans="1:3" x14ac:dyDescent="0.25">
      <c r="A181" s="1" t="s">
        <v>178</v>
      </c>
      <c r="B181" s="1" t="str">
        <f>VLOOKUP(A181,'Country-Region'!$A$2:$C$236,2,FALSE)</f>
        <v>Region 15</v>
      </c>
      <c r="C181" s="1">
        <f>VLOOKUP(A181,'Country-Region'!$A$2:$C$236,3,FALSE)</f>
        <v>53.6</v>
      </c>
    </row>
    <row r="182" spans="1:3" x14ac:dyDescent="0.25">
      <c r="A182" s="1" t="s">
        <v>179</v>
      </c>
      <c r="B182" s="1" t="str">
        <f>VLOOKUP(A182,'Country-Region'!$A$2:$C$236,2,FALSE)</f>
        <v>Region 15</v>
      </c>
      <c r="C182" s="1">
        <f>VLOOKUP(A182,'Country-Region'!$A$2:$C$236,3,FALSE)</f>
        <v>188</v>
      </c>
    </row>
    <row r="183" spans="1:3" x14ac:dyDescent="0.25">
      <c r="A183" s="1" t="s">
        <v>180</v>
      </c>
      <c r="B183" s="1" t="str">
        <f>VLOOKUP(A183,'Country-Region'!$A$2:$C$236,2,FALSE)</f>
        <v>Region 13</v>
      </c>
      <c r="C183" s="1">
        <f>VLOOKUP(A183,'Country-Region'!$A$2:$C$236,3,FALSE)</f>
        <v>771.5</v>
      </c>
    </row>
    <row r="184" spans="1:3" x14ac:dyDescent="0.25">
      <c r="A184" s="1" t="s">
        <v>181</v>
      </c>
      <c r="B184" s="1" t="str">
        <f>VLOOKUP(A184,'Country-Region'!$A$2:$C$236,2,FALSE)</f>
        <v>Region 12</v>
      </c>
      <c r="C184" s="1">
        <f>VLOOKUP(A184,'Country-Region'!$A$2:$C$236,3,FALSE)</f>
        <v>2185</v>
      </c>
    </row>
    <row r="185" spans="1:3" x14ac:dyDescent="0.25">
      <c r="A185" s="1" t="s">
        <v>182</v>
      </c>
      <c r="B185" s="1" t="str">
        <f>VLOOKUP(A185,'Country-Region'!$A$2:$C$236,2,FALSE)</f>
        <v>Region 12</v>
      </c>
      <c r="C185" s="1">
        <f>VLOOKUP(A185,'Country-Region'!$A$2:$C$236,3,FALSE)</f>
        <v>1922</v>
      </c>
    </row>
    <row r="186" spans="1:3" x14ac:dyDescent="0.25">
      <c r="A186" s="1" t="s">
        <v>183</v>
      </c>
      <c r="B186" s="1" t="str">
        <f>VLOOKUP(A186,'Country-Region'!$A$2:$C$236,2,FALSE)</f>
        <v>Region 12</v>
      </c>
      <c r="C186" s="1">
        <f>VLOOKUP(A186,'Country-Region'!$A$2:$C$236,3,FALSE)</f>
        <v>9297</v>
      </c>
    </row>
    <row r="187" spans="1:3" x14ac:dyDescent="0.25">
      <c r="A187" s="1" t="s">
        <v>254</v>
      </c>
      <c r="B187" s="1" t="str">
        <f>VLOOKUP(A187,'Country-Region'!$A$2:$C$236,2,FALSE)</f>
        <v>Region 12</v>
      </c>
      <c r="C187" s="1">
        <f>VLOOKUP(A187,'Country-Region'!$A$2:$C$236,3,FALSE)</f>
        <v>998</v>
      </c>
    </row>
    <row r="188" spans="1:3" x14ac:dyDescent="0.25">
      <c r="A188" s="1" t="s">
        <v>184</v>
      </c>
      <c r="B188" s="1" t="str">
        <f>VLOOKUP(A188,'Country-Region'!$A$2:$C$236,2,FALSE)</f>
        <v>Region 13</v>
      </c>
      <c r="C188" s="1">
        <f>VLOOKUP(A188,'Country-Region'!$A$2:$C$236,3,FALSE)</f>
        <v>3823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Country-Region</vt:lpstr>
      <vt:lpstr>Chris country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Gutsch</dc:creator>
  <cp:lastModifiedBy>Guo, Jinggang - FS, Research Triangle Park, NC</cp:lastModifiedBy>
  <dcterms:created xsi:type="dcterms:W3CDTF">2019-12-19T12:43:01Z</dcterms:created>
  <dcterms:modified xsi:type="dcterms:W3CDTF">2020-01-07T19:14:17Z</dcterms:modified>
</cp:coreProperties>
</file>