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aine\Downloads\"/>
    </mc:Choice>
  </mc:AlternateContent>
  <xr:revisionPtr revIDLastSave="0" documentId="8_{6C867586-42C6-40B7-8DDC-DD8B1F31FC6D}" xr6:coauthVersionLast="47" xr6:coauthVersionMax="47" xr10:uidLastSave="{00000000-0000-0000-0000-000000000000}"/>
  <bookViews>
    <workbookView xWindow="-28920" yWindow="-120" windowWidth="29040" windowHeight="16440" xr2:uid="{00000000-000D-0000-FFFF-FFFF00000000}"/>
  </bookViews>
  <sheets>
    <sheet name="bike_buyers(raw)" sheetId="1" r:id="rId1"/>
    <sheet name="Working Sheet" sheetId="4" r:id="rId2"/>
    <sheet name="Pivot Table" sheetId="3" r:id="rId3"/>
    <sheet name="Dashboard" sheetId="2" r:id="rId4"/>
  </sheets>
  <definedNames>
    <definedName name="_xlnm._FilterDatabase" localSheetId="0" hidden="1">'bike_buyers(raw)'!$A$1:$M$1001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<sst xmlns="http://schemas.openxmlformats.org/spreadsheetml/2006/main" count="16267" uniqueCount="51">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</sst>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303-4AB5-A751-10773EC8A96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303-4AB5-A751-10773EC8A96F}"/>
            </c:ext>
          </c:extLst>
        </c:ser>
        <c:dLbls>
          <c:showLegendKey val="0"/>
          <c:showVal val="0"/>
          <c:showCatName val="0"/>
          <c:showSerName val="0"/>
          <c:showPercent val="0"/>
          <c:showBubbleSize val="0"/>
        </c:dLbls>
        <c:gapWidth val="219"/>
        <c:overlap val="-27"/>
        <c:axId val="1126541359"/>
        <c:axId val="1060372975"/>
      </c:barChart>
      <c:catAx>
        <c:axId val="112654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372975"/>
        <c:crosses val="autoZero"/>
        <c:auto val="1"/>
        <c:lblAlgn val="ctr"/>
        <c:lblOffset val="100"/>
        <c:noMultiLvlLbl val="0"/>
      </c:catAx>
      <c:valAx>
        <c:axId val="106037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4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05-4EDA-912B-3CBA824B62F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05-4EDA-912B-3CBA824B62FF}"/>
            </c:ext>
          </c:extLst>
        </c:ser>
        <c:dLbls>
          <c:showLegendKey val="0"/>
          <c:showVal val="0"/>
          <c:showCatName val="0"/>
          <c:showSerName val="0"/>
          <c:showPercent val="0"/>
          <c:showBubbleSize val="0"/>
        </c:dLbls>
        <c:smooth val="0"/>
        <c:axId val="1326666815"/>
        <c:axId val="1326665983"/>
      </c:lineChart>
      <c:catAx>
        <c:axId val="132666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5983"/>
        <c:crosses val="autoZero"/>
        <c:auto val="1"/>
        <c:lblAlgn val="ctr"/>
        <c:lblOffset val="100"/>
        <c:noMultiLvlLbl val="0"/>
      </c:catAx>
      <c:valAx>
        <c:axId val="132666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c:v>
                </c:pt>
                <c:pt idx="2">
                  <c:v>Old</c:v>
                </c:pt>
              </c:strCache>
            </c:strRef>
          </c:cat>
          <c:val>
            <c:numRef>
              <c:f>'Pivot Table'!$C$44:$C$47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5AF-4778-B667-A5E4AF3E2F1F}"/>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c:v>
                </c:pt>
                <c:pt idx="2">
                  <c:v>Old</c:v>
                </c:pt>
              </c:strCache>
            </c:strRef>
          </c:cat>
          <c:val>
            <c:numRef>
              <c:f>'Pivot Table'!$D$44:$D$47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5AF-4778-B667-A5E4AF3E2F1F}"/>
            </c:ext>
          </c:extLst>
        </c:ser>
        <c:dLbls>
          <c:showLegendKey val="0"/>
          <c:showVal val="0"/>
          <c:showCatName val="0"/>
          <c:showSerName val="0"/>
          <c:showPercent val="0"/>
          <c:showBubbleSize val="0"/>
        </c:dLbls>
        <c:marker val="1"/>
        <c:smooth val="0"/>
        <c:axId val="1326666399"/>
        <c:axId val="1326668479"/>
      </c:lineChart>
      <c:catAx>
        <c:axId val="132666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8479"/>
        <c:crosses val="autoZero"/>
        <c:auto val="1"/>
        <c:lblAlgn val="ctr"/>
        <c:lblOffset val="100"/>
        <c:noMultiLvlLbl val="0"/>
      </c:catAx>
      <c:valAx>
        <c:axId val="132666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1C5-445D-A3A5-04DB308D24C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1C5-445D-A3A5-04DB308D24C5}"/>
            </c:ext>
          </c:extLst>
        </c:ser>
        <c:dLbls>
          <c:showLegendKey val="0"/>
          <c:showVal val="0"/>
          <c:showCatName val="0"/>
          <c:showSerName val="0"/>
          <c:showPercent val="0"/>
          <c:showBubbleSize val="0"/>
        </c:dLbls>
        <c:gapWidth val="219"/>
        <c:overlap val="-27"/>
        <c:axId val="1126541359"/>
        <c:axId val="1060372975"/>
      </c:barChart>
      <c:catAx>
        <c:axId val="112654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372975"/>
        <c:crosses val="autoZero"/>
        <c:auto val="1"/>
        <c:lblAlgn val="ctr"/>
        <c:lblOffset val="100"/>
        <c:noMultiLvlLbl val="0"/>
      </c:catAx>
      <c:valAx>
        <c:axId val="106037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4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75-4925-8D76-5E6933ED6E1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75-4925-8D76-5E6933ED6E16}"/>
            </c:ext>
          </c:extLst>
        </c:ser>
        <c:dLbls>
          <c:showLegendKey val="0"/>
          <c:showVal val="0"/>
          <c:showCatName val="0"/>
          <c:showSerName val="0"/>
          <c:showPercent val="0"/>
          <c:showBubbleSize val="0"/>
        </c:dLbls>
        <c:marker val="1"/>
        <c:smooth val="0"/>
        <c:axId val="1326666815"/>
        <c:axId val="1326665983"/>
      </c:lineChart>
      <c:catAx>
        <c:axId val="132666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5983"/>
        <c:crosses val="autoZero"/>
        <c:auto val="1"/>
        <c:lblAlgn val="ctr"/>
        <c:lblOffset val="100"/>
        <c:noMultiLvlLbl val="0"/>
      </c:catAx>
      <c:valAx>
        <c:axId val="132666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c:v>
                </c:pt>
                <c:pt idx="2">
                  <c:v>Old</c:v>
                </c:pt>
              </c:strCache>
            </c:strRef>
          </c:cat>
          <c:val>
            <c:numRef>
              <c:f>'Pivot Table'!$C$44:$C$47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881-4626-B1F5-7E384E88B2E5}"/>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c:v>
                </c:pt>
                <c:pt idx="2">
                  <c:v>Old</c:v>
                </c:pt>
              </c:strCache>
            </c:strRef>
          </c:cat>
          <c:val>
            <c:numRef>
              <c:f>'Pivot Table'!$D$44:$D$47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881-4626-B1F5-7E384E88B2E5}"/>
            </c:ext>
          </c:extLst>
        </c:ser>
        <c:dLbls>
          <c:showLegendKey val="0"/>
          <c:showVal val="0"/>
          <c:showCatName val="0"/>
          <c:showSerName val="0"/>
          <c:showPercent val="0"/>
          <c:showBubbleSize val="0"/>
        </c:dLbls>
        <c:marker val="1"/>
        <c:smooth val="0"/>
        <c:axId val="1326666399"/>
        <c:axId val="1326668479"/>
      </c:lineChart>
      <c:catAx>
        <c:axId val="132666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8479"/>
        <c:crosses val="autoZero"/>
        <c:auto val="1"/>
        <c:lblAlgn val="ctr"/>
        <c:lblOffset val="100"/>
        <c:noMultiLvlLbl val="0"/>
      </c:catAx>
      <c:valAx>
        <c:axId val="132666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1</xdr:row>
      <xdr:rowOff>63500</xdr:rowOff>
    </xdr:from>
    <xdr:to>
      <xdr:col>11</xdr:col>
      <xdr:colOff>457200</xdr:colOff>
      <xdr:row>16</xdr:row>
      <xdr:rowOff>44450</xdr:rowOff>
    </xdr:to>
    <xdr:graphicFrame macro="">
      <xdr:nvGraphicFramePr>
        <xdr:cNvPr id="2" name="Chart 1">
          <a:extLst>
            <a:ext uri="{FF2B5EF4-FFF2-40B4-BE49-F238E27FC236}">
              <a16:creationId xmlns:a16="http://schemas.microsoft.com/office/drawing/2014/main" id="{571B3228-DD16-7E0D-453A-32D348343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317500</xdr:colOff>
      <xdr:row>24</xdr:row>
      <xdr:rowOff>0</xdr:rowOff>
    </xdr:from>
    <xdr:to>
      <xdr:col>12</xdr:col>
      <xdr:colOff>571500</xdr:colOff>
      <xdr:row>38</xdr:row>
      <xdr:rowOff>165100</xdr:rowOff>
    </xdr:to>
    <xdr:graphicFrame macro="">
      <xdr:nvGraphicFramePr>
        <xdr:cNvPr id="3" name="Chart 2">
          <a:extLst>
            <a:ext uri="{FF2B5EF4-FFF2-40B4-BE49-F238E27FC236}">
              <a16:creationId xmlns:a16="http://schemas.microsoft.com/office/drawing/2014/main" id="{7961F197-D70E-2E09-14E2-DEE3EF43C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301625</xdr:colOff>
      <xdr:row>41</xdr:row>
      <xdr:rowOff>12700</xdr:rowOff>
    </xdr:from>
    <xdr:to>
      <xdr:col>12</xdr:col>
      <xdr:colOff>606425</xdr:colOff>
      <xdr:row>55</xdr:row>
      <xdr:rowOff>177800</xdr:rowOff>
    </xdr:to>
    <xdr:graphicFrame macro="">
      <xdr:nvGraphicFramePr>
        <xdr:cNvPr id="4" name="Chart 3">
          <a:extLst>
            <a:ext uri="{FF2B5EF4-FFF2-40B4-BE49-F238E27FC236}">
              <a16:creationId xmlns:a16="http://schemas.microsoft.com/office/drawing/2014/main" id="{A1DE6B89-6AA0-CD1D-24B8-9BA894E33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346074</xdr:colOff>
      <xdr:row>7</xdr:row>
      <xdr:rowOff>104775</xdr:rowOff>
    </xdr:from>
    <xdr:to>
      <xdr:col>8</xdr:col>
      <xdr:colOff>438149</xdr:colOff>
      <xdr:row>22</xdr:row>
      <xdr:rowOff>95340</xdr:rowOff>
    </xdr:to>
    <xdr:graphicFrame macro="">
      <xdr:nvGraphicFramePr>
        <xdr:cNvPr id="2" name="Chart 1">
          <a:extLst>
            <a:ext uri="{FF2B5EF4-FFF2-40B4-BE49-F238E27FC236}">
              <a16:creationId xmlns:a16="http://schemas.microsoft.com/office/drawing/2014/main" id="{E7F47CC0-F670-454C-BF6C-D985C8A63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323849</xdr:colOff>
      <xdr:row>22</xdr:row>
      <xdr:rowOff>158750</xdr:rowOff>
    </xdr:from>
    <xdr:to>
      <xdr:col>15</xdr:col>
      <xdr:colOff>9525</xdr:colOff>
      <xdr:row>37</xdr:row>
      <xdr:rowOff>139700</xdr:rowOff>
    </xdr:to>
    <xdr:graphicFrame macro="">
      <xdr:nvGraphicFramePr>
        <xdr:cNvPr id="3" name="Chart 2">
          <a:extLst>
            <a:ext uri="{FF2B5EF4-FFF2-40B4-BE49-F238E27FC236}">
              <a16:creationId xmlns:a16="http://schemas.microsoft.com/office/drawing/2014/main" id="{4DAA333C-0D48-4FD9-8536-16A6E4E0D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514350</xdr:colOff>
      <xdr:row>7</xdr:row>
      <xdr:rowOff>101600</xdr:rowOff>
    </xdr:from>
    <xdr:to>
      <xdr:col>15</xdr:col>
      <xdr:colOff>0</xdr:colOff>
      <xdr:row>22</xdr:row>
      <xdr:rowOff>76200</xdr:rowOff>
    </xdr:to>
    <xdr:graphicFrame macro="">
      <xdr:nvGraphicFramePr>
        <xdr:cNvPr id="4" name="Chart 3">
          <a:extLst>
            <a:ext uri="{FF2B5EF4-FFF2-40B4-BE49-F238E27FC236}">
              <a16:creationId xmlns:a16="http://schemas.microsoft.com/office/drawing/2014/main" id="{2B0168DD-B0E7-4C6F-A1B7-52F918BE8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7</xdr:row>
      <xdr:rowOff>120651</xdr:rowOff>
    </xdr:from>
    <xdr:to>
      <xdr:col>2</xdr:col>
      <xdr:colOff>238125</xdr:colOff>
      <xdr:row>13</xdr:row>
      <xdr:rowOff>82551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ABE2326-EF8F-D2BF-5301-B26A76A12D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390651"/>
              <a:ext cx="1425575"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22</xdr:row>
      <xdr:rowOff>168275</xdr:rowOff>
    </xdr:from>
    <xdr:to>
      <xdr:col>2</xdr:col>
      <xdr:colOff>209551</xdr:colOff>
      <xdr:row>32</xdr:row>
      <xdr:rowOff>171450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49FF972-6C5A-3DE7-7DCF-7C8AD0C8D9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4149725"/>
              <a:ext cx="1428750" cy="1812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63500</xdr:rowOff>
    </xdr:from>
    <xdr:to>
      <xdr:col>2</xdr:col>
      <xdr:colOff>219075</xdr:colOff>
      <xdr:row>21</xdr:row>
      <xdr:rowOff>44450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CAE6569-B5B5-C8B1-039C-9D27287A23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00325"/>
              <a:ext cx="14351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J Paine" refreshedDate="44848.932432291665" createdVersion="8" refreshedVersion="8" minRefreshableVersion="3" recordCount="1000" xr:uid="{71E70A0B-10BE-4B6A-BE57-B3A7A98A4E6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4259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19AFB2-1108-4FA0-B7C8-16EF28623325}"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2:E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4937D1-AA1A-4FE5-8BB5-C4CB5DD18F76}"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CE4454-32A6-4E57-93F3-24877B01BE9B}"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A6B41B-0BE8-4CE6-89E9-266B7C23BB85}" sourceName="Marital Status">
  <pivotTables>
    <pivotTable tabId="3" name="PivotTable1"/>
    <pivotTable tabId="3" name="PivotTable2"/>
    <pivotTable tabId="3" name="PivotTable3"/>
  </pivotTables>
  <data>
    <tabular pivotCacheId="3742599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550E85-7605-45D1-AFA4-17822F5B9B41}" sourceName="Education">
  <pivotTables>
    <pivotTable tabId="3" name="PivotTable1"/>
    <pivotTable tabId="3" name="PivotTable2"/>
    <pivotTable tabId="3" name="PivotTable3"/>
  </pivotTables>
  <data>
    <tabular pivotCacheId="3742599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5A5292-2609-4728-8144-6E9447886317}" sourceName="Region">
  <pivotTables>
    <pivotTable tabId="3" name="PivotTable1"/>
    <pivotTable tabId="3" name="PivotTable2"/>
    <pivotTable tabId="3" name="PivotTable3"/>
  </pivotTables>
  <data>
    <tabular pivotCacheId="3742599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58418F-0C95-4945-97A0-8B04D19F98DD}" cache="Slicer_Marital_Status" caption="Marital Status" rowHeight="241300"/>
  <slicer name="Education" xr10:uid="{8B0D5B5C-5E0F-494C-AF42-9F1D5460CB12}" cache="Slicer_Education" caption="Education" rowHeight="241300"/>
  <slicer name="Region" xr10:uid="{03ED861E-874D-4A0C-B105-0D82F42E817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01D26-A377-4A2F-AAAA-407B06C404CB}">
  <dimension ref="A1:N1001"/>
  <sheetViews>
    <sheetView topLeftCell="D1" workbookViewId="0">
      <selection activeCell="M2" sqref="M2"/>
    </sheetView>
  </sheetViews>
  <sheetFormatPr defaultColWidth="11.90625" defaultRowHeight="14.5" x14ac:dyDescent="0.35"/>
  <cols>
    <col min="1" max="1" width="5.81640625" bestFit="1" customWidth="1"/>
    <col min="2" max="2" width="27.90625" bestFit="1" customWidth="1"/>
    <col min="3" max="3" width="9.26953125" bestFit="1" customWidth="1"/>
    <col min="4" max="4" width="9.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IF(L2&gt;55,"Old",IF(L2&gt;=31,"Middle Age",IF(L2&lt;31, "Adolescent","Invalid")))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Age",IF(L3&lt;31, "Adolescent","Invalid")))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Age",IF(L67&lt;31, "Adolescent","Invalid")))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 "Adolescent","Invalid")))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 "Adolescent","Invalid")))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 "Adolescent","Invalid")))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 "Adolescent","Invalid")))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 "Adolescent","Invalid")))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 "Adolescent","Invalid")))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 "Adolescent","Invalid")))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 "Adolescent","Invalid")))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 "Adolescent","Invalid")))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 "Adolescent","Invalid")))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 "Adolescent","Invalid")))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 "Adolescent","Invalid")))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 "Adolescent","Invalid")))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 "Adolescent","Invalid")))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A601D26-A377-4A2F-AAAA-407B06C404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36E72-322C-4942-BBA7-03B0F4DEEEC3}">
  <dimension ref="A3:E47"/>
  <sheetViews>
    <sheetView topLeftCell="A10" workbookViewId="0">
      <selection activeCell="B42" sqref="B42"/>
    </sheetView>
  </sheetViews>
  <sheetFormatPr defaultRowHeight="14.5" x14ac:dyDescent="0.35"/>
  <cols>
    <col min="1" max="2" width="21.81640625" bestFit="1" customWidth="1"/>
    <col min="3" max="3" width="15.6328125" bestFit="1" customWidth="1"/>
    <col min="4" max="4" width="3.90625" bestFit="1" customWidth="1"/>
    <col min="5" max="5"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4">
        <v>54874.759152215796</v>
      </c>
      <c r="C7" s="4">
        <v>57962.577962577961</v>
      </c>
      <c r="D7" s="4">
        <v>56360</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42" spans="2:5" x14ac:dyDescent="0.35">
      <c r="B42" s="5" t="s">
        <v>45</v>
      </c>
      <c r="C42" s="5" t="s">
        <v>44</v>
      </c>
    </row>
    <row r="43" spans="2:5" x14ac:dyDescent="0.35">
      <c r="B43" s="5" t="s">
        <v>41</v>
      </c>
      <c r="C43" t="s">
        <v>18</v>
      </c>
      <c r="D43" t="s">
        <v>15</v>
      </c>
      <c r="E43" t="s">
        <v>42</v>
      </c>
    </row>
    <row r="44" spans="2:5" x14ac:dyDescent="0.35">
      <c r="B44" s="6" t="s">
        <v>47</v>
      </c>
      <c r="C44" s="4">
        <v>71</v>
      </c>
      <c r="D44" s="4">
        <v>39</v>
      </c>
      <c r="E44" s="4">
        <v>110</v>
      </c>
    </row>
    <row r="45" spans="2:5" x14ac:dyDescent="0.35">
      <c r="B45" s="6" t="s">
        <v>48</v>
      </c>
      <c r="C45" s="4">
        <v>331</v>
      </c>
      <c r="D45" s="4">
        <v>388</v>
      </c>
      <c r="E45" s="4">
        <v>719</v>
      </c>
    </row>
    <row r="46" spans="2:5" x14ac:dyDescent="0.35">
      <c r="B46" s="6" t="s">
        <v>49</v>
      </c>
      <c r="C46" s="4">
        <v>117</v>
      </c>
      <c r="D46" s="4">
        <v>54</v>
      </c>
      <c r="E46" s="4">
        <v>171</v>
      </c>
    </row>
    <row r="47" spans="2:5" x14ac:dyDescent="0.35">
      <c r="B47" s="6" t="s">
        <v>42</v>
      </c>
      <c r="C47" s="4">
        <v>519</v>
      </c>
      <c r="D47" s="4">
        <v>481</v>
      </c>
      <c r="E4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4A31F-8CC8-4E80-8130-8A144E12C48D}">
  <dimension ref="A1:O7"/>
  <sheetViews>
    <sheetView showGridLines="0" zoomScaleNormal="100" workbookViewId="0">
      <selection activeCell="R25" sqref="R25"/>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row r="7" spans="1:15" x14ac:dyDescent="0.35">
      <c r="A7" s="9"/>
      <c r="B7" s="9"/>
      <c r="C7" s="9"/>
      <c r="D7" s="9"/>
      <c r="E7" s="9"/>
      <c r="F7" s="9"/>
      <c r="G7" s="9"/>
      <c r="H7" s="9"/>
      <c r="I7" s="9"/>
      <c r="J7" s="9"/>
      <c r="K7" s="9"/>
      <c r="L7" s="9"/>
      <c r="M7" s="9"/>
      <c r="N7" s="9"/>
      <c r="O7"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CJ Paine</dc:creator>
  <cp:lastModifiedBy>CJ Paine</cp:lastModifiedBy>
  <dcterms:created xsi:type="dcterms:W3CDTF">2022-03-18T02:50:57Z</dcterms:created>
  <dcterms:modified xsi:type="dcterms:W3CDTF">2022-10-15T05:49:07Z</dcterms:modified>
</cp:coreProperties>
</file>