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utexas-my.sharepoint.com/personal/mjhall_mail_utexas_edu/Documents/Documents/Class/ME 343/Fall 2024/Project/Phase 1/"/>
    </mc:Choice>
  </mc:AlternateContent>
  <xr:revisionPtr revIDLastSave="0" documentId="8_{83F16DA0-0485-407D-9E8B-D6AB8A2D9B92}" xr6:coauthVersionLast="36" xr6:coauthVersionMax="36" xr10:uidLastSave="{00000000-0000-0000-0000-000000000000}"/>
  <bookViews>
    <workbookView xWindow="480" yWindow="36" windowWidth="20004" windowHeight="131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Sheet1!$A$4:$W$58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" i="1" l="1"/>
  <c r="N7" i="1"/>
</calcChain>
</file>

<file path=xl/sharedStrings.xml><?xml version="1.0" encoding="utf-8"?>
<sst xmlns="http://schemas.openxmlformats.org/spreadsheetml/2006/main" count="272" uniqueCount="140">
  <si>
    <t>Estimated Average Engine Performance NOT FOR GUARANTEE, REFER TO PROJECT F&amp;ID FOR DESIGN</t>
  </si>
  <si>
    <t>GE Energy</t>
  </si>
  <si>
    <t>Performance By:</t>
  </si>
  <si>
    <t>Perez, Monica</t>
  </si>
  <si>
    <t>Project Info:</t>
  </si>
  <si>
    <t>AUSTIN-TX FROM 5 TO 110 F (TAMB) DLE</t>
  </si>
  <si>
    <t>Engine:</t>
  </si>
  <si>
    <t>LM2500+ G4 6 Stage DLE (RD) w/o Flow Enhancer</t>
  </si>
  <si>
    <t>Deck Info:</t>
  </si>
  <si>
    <t>GE166B - 8aj.scp</t>
  </si>
  <si>
    <t>Date:</t>
  </si>
  <si>
    <t>11/18/2009</t>
  </si>
  <si>
    <t>Generator:</t>
  </si>
  <si>
    <t>BDAX 71-193ER 60Hz, 13.8kV, 0.85PF (16294)</t>
  </si>
  <si>
    <t>Time:</t>
  </si>
  <si>
    <t>4:46:40 PM</t>
  </si>
  <si>
    <t>Fuel:</t>
  </si>
  <si>
    <t>Gas Fuel #10-1, 19000 Btu/lb,LHV</t>
  </si>
  <si>
    <t>Version:</t>
  </si>
  <si>
    <t>3.8.5</t>
  </si>
  <si>
    <t>Case #</t>
  </si>
  <si>
    <t>Ambient Conditions</t>
  </si>
  <si>
    <t>Dry Bulb, °F</t>
  </si>
  <si>
    <t>Wet Bulb, °F</t>
  </si>
  <si>
    <t>RH, %</t>
  </si>
  <si>
    <t>Altitude, ft</t>
  </si>
  <si>
    <t>Ambient Pressure, psia</t>
  </si>
  <si>
    <t>Engine Inlet</t>
  </si>
  <si>
    <t>Comp Inlet Temp, °F</t>
  </si>
  <si>
    <t>Conditioning</t>
  </si>
  <si>
    <t>NONE</t>
  </si>
  <si>
    <t>Tons or kBtu/hr</t>
  </si>
  <si>
    <t>Pressure Losses</t>
  </si>
  <si>
    <t>Inlet Loss, inH20</t>
  </si>
  <si>
    <t>Exhaust Loss, inH20</t>
  </si>
  <si>
    <t>Partload %</t>
  </si>
  <si>
    <t>kW, Gen Terms</t>
  </si>
  <si>
    <t>Est. Btu/kW-hr, LHV</t>
  </si>
  <si>
    <t>Guar. Btu/kW-hr, LHV</t>
  </si>
  <si>
    <t>Fuel Flow</t>
  </si>
  <si>
    <t>MMBtu/hr, LHV</t>
  </si>
  <si>
    <t>lb/hr</t>
  </si>
  <si>
    <t>NOx Control</t>
  </si>
  <si>
    <t>DLE</t>
  </si>
  <si>
    <t>Control Parameters</t>
  </si>
  <si>
    <t>HP Speed, RPM</t>
  </si>
  <si>
    <t>PT Speed, RPM</t>
  </si>
  <si>
    <t>PS3 - CDP, psia</t>
  </si>
  <si>
    <t>T3CRF - CDT, °F</t>
  </si>
  <si>
    <t>T48IN, °R</t>
  </si>
  <si>
    <t>T48IN, °F</t>
  </si>
  <si>
    <t>Exhaust Parameters</t>
  </si>
  <si>
    <t>Temperature, °F</t>
  </si>
  <si>
    <t>lb/sec</t>
  </si>
  <si>
    <t>Energy, Btu/s- Ref 0 °R</t>
  </si>
  <si>
    <t>Cp, Btu/lb-R</t>
  </si>
  <si>
    <t>Emissions (ESTIMATED, NOT FOR GUARANTEE)</t>
  </si>
  <si>
    <t>NOx ppmvd Ref 15% O2</t>
  </si>
  <si>
    <t>NOx as NO2, lb/hr</t>
  </si>
  <si>
    <t>CO ppmvd Ref 15% O2</t>
  </si>
  <si>
    <t>CO, lb/hr</t>
  </si>
  <si>
    <t>CO2, lb/hr</t>
  </si>
  <si>
    <t>HC ppmvd Ref 15% O2</t>
  </si>
  <si>
    <t>HC, lb/hr</t>
  </si>
  <si>
    <t>SOX as SO2, lb/hr</t>
  </si>
  <si>
    <t>Exh Wght % Wet (NOT FOR USE IN ENVIRONMENTAL PERMITS)</t>
  </si>
  <si>
    <t>AR</t>
  </si>
  <si>
    <t>N2</t>
  </si>
  <si>
    <t>O2</t>
  </si>
  <si>
    <t>CO2</t>
  </si>
  <si>
    <t>H20</t>
  </si>
  <si>
    <t>SO2</t>
  </si>
  <si>
    <t>CO</t>
  </si>
  <si>
    <t>HC</t>
  </si>
  <si>
    <t>NOX</t>
  </si>
  <si>
    <t>Exh Mole % Dry (NOT FOR USE IN ENVIRONMENTAL PERMITS)</t>
  </si>
  <si>
    <t>Exh Mole % Wet (NOT FOR USE IN ENVIRONMENTAL PERMITS)</t>
  </si>
  <si>
    <t>Aero Energy Fuel Number</t>
  </si>
  <si>
    <t>10-1 (GEDEF)</t>
  </si>
  <si>
    <t>Volume %</t>
  </si>
  <si>
    <t>Weight %</t>
  </si>
  <si>
    <t>Hydrogen</t>
  </si>
  <si>
    <t>Methane</t>
  </si>
  <si>
    <t>Ethane</t>
  </si>
  <si>
    <t>Ethylene</t>
  </si>
  <si>
    <t>Propane</t>
  </si>
  <si>
    <t>Propylene</t>
  </si>
  <si>
    <t>Butane</t>
  </si>
  <si>
    <t>Butylene</t>
  </si>
  <si>
    <t>Butadiene</t>
  </si>
  <si>
    <t>Pentane</t>
  </si>
  <si>
    <t>Cyclopentane</t>
  </si>
  <si>
    <t>Hexane</t>
  </si>
  <si>
    <t>Heptane</t>
  </si>
  <si>
    <t>Carbon Monoxide</t>
  </si>
  <si>
    <t>Carbon Dioxide</t>
  </si>
  <si>
    <t>Nitrogen</t>
  </si>
  <si>
    <t>Water Vapor</t>
  </si>
  <si>
    <t>Oxygen</t>
  </si>
  <si>
    <t>Hydrogen Sulfide</t>
  </si>
  <si>
    <t>Ammonia</t>
  </si>
  <si>
    <t>Btu/lb, LHV</t>
  </si>
  <si>
    <t>Btu/scf, LHV</t>
  </si>
  <si>
    <t>Btu/scf, HHV</t>
  </si>
  <si>
    <t>Btu/lb, HHV</t>
  </si>
  <si>
    <t>Fuel Temp, °F</t>
  </si>
  <si>
    <t>NOx Scalar</t>
  </si>
  <si>
    <t>Specific Gravity</t>
  </si>
  <si>
    <t>Wobbe</t>
  </si>
  <si>
    <t>Engine Exhaust</t>
  </si>
  <si>
    <t>Exhaust Avg. Mol. Wt., Wet Basis</t>
  </si>
  <si>
    <t>Exhaust Flow, ACFM</t>
  </si>
  <si>
    <t>Exhaust Flow, SCFM</t>
  </si>
  <si>
    <t>Exhaust Flow, Btu/lb</t>
  </si>
  <si>
    <t>Exhaust Flow, Calories/s</t>
  </si>
  <si>
    <t>Inlet Flow Wet, pps</t>
  </si>
  <si>
    <t>Inlet Flow Dry, pps</t>
  </si>
  <si>
    <t>Shaft HP</t>
  </si>
  <si>
    <t>Generator Information</t>
  </si>
  <si>
    <t>Capacity kW</t>
  </si>
  <si>
    <t>Efficiency</t>
  </si>
  <si>
    <t>Inlet Temp, °F</t>
  </si>
  <si>
    <t>Gear Box Loss</t>
  </si>
  <si>
    <t>N/A</t>
  </si>
  <si>
    <t>Burner Mode</t>
  </si>
  <si>
    <t>ABC</t>
  </si>
  <si>
    <t>8th Stage Bleed</t>
  </si>
  <si>
    <t>Flow, pps</t>
  </si>
  <si>
    <t>Pressure, psia</t>
  </si>
  <si>
    <t>Temperature, °R</t>
  </si>
  <si>
    <t>CDP Bleed</t>
  </si>
  <si>
    <t>WAR36 - Combustor Water to Air Ratio</t>
  </si>
  <si>
    <t>WA36 - Combustor Air Flow</t>
  </si>
  <si>
    <t>WF36 - Combustor Fuel Flow</t>
  </si>
  <si>
    <t>WFA - Fuel Flow, A Ring</t>
  </si>
  <si>
    <t>WFB - Fuel Flow, B Ring</t>
  </si>
  <si>
    <t>WFC - Fuel Flow, C Ring</t>
  </si>
  <si>
    <t>CardPack</t>
  </si>
  <si>
    <t>8aj</t>
  </si>
  <si>
    <t>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</si>
</sst>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0"/>
      <name val="Arial"/>
    </font>
    <font>
      <b/>
      <sz val="10"/>
      <color indexed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indexed="12"/>
      <name val="Arial"/>
      <family val="2"/>
    </font>
    <font>
      <b/>
      <sz val="9"/>
      <color indexed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4" fontId="3" fillId="0" borderId="0" xfId="0" applyNumberFormat="1" applyFont="1"/>
    <xf numFmtId="0" fontId="6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6" fillId="2" borderId="1" xfId="0" applyNumberFormat="1" applyFont="1" applyFill="1" applyBorder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2" borderId="2" xfId="0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right"/>
    </xf>
    <xf numFmtId="164" fontId="6" fillId="2" borderId="2" xfId="0" applyNumberFormat="1" applyFont="1" applyFill="1" applyBorder="1" applyAlignment="1">
      <alignment horizontal="right"/>
    </xf>
    <xf numFmtId="164" fontId="2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165" fontId="6" fillId="2" borderId="2" xfId="0" applyNumberFormat="1" applyFont="1" applyFill="1" applyBorder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" fontId="7" fillId="0" borderId="0" xfId="0" applyNumberFormat="1" applyFont="1" applyAlignment="1">
      <alignment horizontal="right"/>
    </xf>
    <xf numFmtId="1" fontId="6" fillId="2" borderId="2" xfId="0" applyNumberFormat="1" applyFont="1" applyFill="1" applyBorder="1" applyAlignment="1">
      <alignment horizontal="right"/>
    </xf>
    <xf numFmtId="2" fontId="7" fillId="0" borderId="0" xfId="0" applyNumberFormat="1" applyFont="1" applyAlignment="1">
      <alignment horizontal="right"/>
    </xf>
    <xf numFmtId="2" fontId="6" fillId="2" borderId="2" xfId="0" applyNumberFormat="1" applyFont="1" applyFill="1" applyBorder="1" applyAlignment="1">
      <alignment horizontal="right"/>
    </xf>
    <xf numFmtId="2" fontId="2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1" fontId="8" fillId="0" borderId="0" xfId="0" applyNumberFormat="1" applyFont="1" applyAlignment="1">
      <alignment horizontal="right"/>
    </xf>
    <xf numFmtId="1" fontId="8" fillId="2" borderId="2" xfId="0" applyNumberFormat="1" applyFont="1" applyFill="1" applyBorder="1" applyAlignment="1">
      <alignment horizontal="right"/>
    </xf>
    <xf numFmtId="0" fontId="8" fillId="0" borderId="0" xfId="0" applyFont="1"/>
    <xf numFmtId="164" fontId="9" fillId="0" borderId="0" xfId="0" applyNumberFormat="1" applyFont="1" applyAlignment="1">
      <alignment horizontal="right"/>
    </xf>
    <xf numFmtId="164" fontId="9" fillId="2" borderId="2" xfId="0" applyNumberFormat="1" applyFont="1" applyFill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9" fillId="2" borderId="2" xfId="0" applyNumberFormat="1" applyFont="1" applyFill="1" applyBorder="1" applyAlignment="1">
      <alignment horizontal="right"/>
    </xf>
    <xf numFmtId="166" fontId="7" fillId="0" borderId="0" xfId="0" applyNumberFormat="1" applyFont="1" applyAlignment="1">
      <alignment horizontal="right"/>
    </xf>
    <xf numFmtId="166" fontId="6" fillId="2" borderId="2" xfId="0" applyNumberFormat="1" applyFont="1" applyFill="1" applyBorder="1" applyAlignment="1">
      <alignment horizontal="right"/>
    </xf>
    <xf numFmtId="166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165" fontId="3" fillId="2" borderId="2" xfId="0" applyNumberFormat="1" applyFont="1" applyFill="1" applyBorder="1" applyAlignment="1">
      <alignment horizontal="right"/>
    </xf>
    <xf numFmtId="2" fontId="3" fillId="2" borderId="2" xfId="0" applyNumberFormat="1" applyFont="1" applyFill="1" applyBorder="1" applyAlignment="1">
      <alignment horizontal="right"/>
    </xf>
    <xf numFmtId="1" fontId="3" fillId="2" borderId="3" xfId="0" applyNumberFormat="1" applyFont="1" applyFill="1" applyBorder="1" applyAlignment="1">
      <alignment horizontal="right"/>
    </xf>
    <xf numFmtId="1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Z500"/>
  <sheetViews>
    <sheetView tabSelected="1" topLeftCell="A156" workbookViewId="0">
      <selection activeCell="N13" sqref="N13"/>
    </sheetView>
  </sheetViews>
  <sheetFormatPr defaultColWidth="8.77734375" defaultRowHeight="10.199999999999999" x14ac:dyDescent="0.2"/>
  <cols>
    <col min="1" max="1" width="28.6640625" style="2" customWidth="1"/>
    <col min="2" max="13" width="8.77734375" style="2"/>
    <col min="14" max="14" width="8.77734375" style="3"/>
    <col min="15" max="16384" width="8.77734375" style="2"/>
  </cols>
  <sheetData>
    <row r="1" spans="1:104" ht="12.75" customHeight="1" x14ac:dyDescent="0.25">
      <c r="A1" s="1" t="s">
        <v>0</v>
      </c>
    </row>
    <row r="2" spans="1:104" ht="12.75" customHeight="1" x14ac:dyDescent="0.2"/>
    <row r="3" spans="1:104" ht="12.75" customHeight="1" x14ac:dyDescent="0.2"/>
    <row r="4" spans="1:104" ht="12.75" customHeight="1" x14ac:dyDescent="0.25">
      <c r="J4" s="4" t="s">
        <v>1</v>
      </c>
      <c r="K4" s="5"/>
    </row>
    <row r="5" spans="1:104" ht="12.75" customHeight="1" x14ac:dyDescent="0.2"/>
    <row r="6" spans="1:104" ht="12.75" customHeight="1" x14ac:dyDescent="0.2">
      <c r="M6" s="6">
        <v>40191</v>
      </c>
    </row>
    <row r="7" spans="1:104" ht="12.75" customHeight="1" x14ac:dyDescent="0.2">
      <c r="A7" s="7" t="s">
        <v>2</v>
      </c>
      <c r="B7" s="8" t="s">
        <v>3</v>
      </c>
      <c r="M7" s="6">
        <f>+M6+60</f>
        <v>40251</v>
      </c>
      <c r="N7" s="9">
        <f>+M7-30</f>
        <v>40221</v>
      </c>
    </row>
    <row r="8" spans="1:104" ht="12.75" customHeight="1" x14ac:dyDescent="0.2">
      <c r="A8" s="7" t="s">
        <v>4</v>
      </c>
      <c r="B8" s="8" t="s">
        <v>5</v>
      </c>
    </row>
    <row r="9" spans="1:104" ht="12.75" customHeight="1" x14ac:dyDescent="0.2"/>
    <row r="10" spans="1:104" ht="12.75" customHeight="1" x14ac:dyDescent="0.2"/>
    <row r="11" spans="1:104" ht="12.75" customHeight="1" x14ac:dyDescent="0.2">
      <c r="A11" s="7" t="s">
        <v>6</v>
      </c>
      <c r="B11" s="8" t="s">
        <v>7</v>
      </c>
    </row>
    <row r="12" spans="1:104" ht="12.75" customHeight="1" x14ac:dyDescent="0.2">
      <c r="A12" s="7" t="s">
        <v>8</v>
      </c>
      <c r="B12" s="8" t="s">
        <v>9</v>
      </c>
      <c r="H12" s="7" t="s">
        <v>10</v>
      </c>
      <c r="I12" s="8" t="s">
        <v>11</v>
      </c>
    </row>
    <row r="13" spans="1:104" ht="12.75" customHeight="1" x14ac:dyDescent="0.2">
      <c r="A13" s="7" t="s">
        <v>12</v>
      </c>
      <c r="B13" s="8" t="s">
        <v>13</v>
      </c>
      <c r="H13" s="7" t="s">
        <v>14</v>
      </c>
      <c r="I13" s="8" t="s">
        <v>15</v>
      </c>
    </row>
    <row r="14" spans="1:104" ht="12.75" customHeight="1" x14ac:dyDescent="0.2">
      <c r="A14" s="7" t="s">
        <v>16</v>
      </c>
      <c r="B14" s="8" t="s">
        <v>17</v>
      </c>
      <c r="H14" s="7" t="s">
        <v>18</v>
      </c>
      <c r="I14" s="8" t="s">
        <v>19</v>
      </c>
    </row>
    <row r="15" spans="1:104" ht="12.75" customHeight="1" thickBot="1" x14ac:dyDescent="0.25"/>
    <row r="16" spans="1:104" ht="12.75" customHeight="1" x14ac:dyDescent="0.2">
      <c r="A16" s="10" t="s">
        <v>20</v>
      </c>
      <c r="B16" s="11">
        <v>100</v>
      </c>
      <c r="C16" s="11">
        <v>101</v>
      </c>
      <c r="D16" s="11">
        <v>102</v>
      </c>
      <c r="E16" s="11">
        <v>103</v>
      </c>
      <c r="F16" s="11">
        <v>104</v>
      </c>
      <c r="G16" s="11">
        <v>105</v>
      </c>
      <c r="H16" s="11">
        <v>106</v>
      </c>
      <c r="I16" s="11">
        <v>107</v>
      </c>
      <c r="J16" s="11">
        <v>108</v>
      </c>
      <c r="K16" s="11">
        <v>109</v>
      </c>
      <c r="L16" s="11">
        <v>110</v>
      </c>
      <c r="M16" s="11">
        <v>111</v>
      </c>
      <c r="N16" s="12">
        <v>112</v>
      </c>
      <c r="O16" s="11">
        <v>113</v>
      </c>
      <c r="P16" s="11">
        <v>114</v>
      </c>
      <c r="Q16" s="11">
        <v>115</v>
      </c>
      <c r="R16" s="11">
        <v>116</v>
      </c>
      <c r="S16" s="11">
        <v>117</v>
      </c>
      <c r="T16" s="11">
        <v>118</v>
      </c>
      <c r="U16" s="11">
        <v>119</v>
      </c>
      <c r="V16" s="11">
        <v>120</v>
      </c>
      <c r="W16" s="11">
        <v>121</v>
      </c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</row>
    <row r="17" spans="1:104" ht="12.75" customHeight="1" x14ac:dyDescent="0.2">
      <c r="A17" s="10" t="s">
        <v>21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</row>
    <row r="18" spans="1:104" ht="12.75" customHeight="1" x14ac:dyDescent="0.2">
      <c r="A18" s="15" t="s">
        <v>22</v>
      </c>
      <c r="B18" s="16">
        <v>5</v>
      </c>
      <c r="C18" s="16">
        <v>10</v>
      </c>
      <c r="D18" s="16">
        <v>15</v>
      </c>
      <c r="E18" s="16">
        <v>20</v>
      </c>
      <c r="F18" s="16">
        <v>25</v>
      </c>
      <c r="G18" s="16">
        <v>30</v>
      </c>
      <c r="H18" s="16">
        <v>35</v>
      </c>
      <c r="I18" s="16">
        <v>40</v>
      </c>
      <c r="J18" s="16">
        <v>45</v>
      </c>
      <c r="K18" s="16">
        <v>50</v>
      </c>
      <c r="L18" s="16">
        <v>55</v>
      </c>
      <c r="M18" s="16">
        <v>60</v>
      </c>
      <c r="N18" s="17">
        <v>65</v>
      </c>
      <c r="O18" s="16">
        <v>70</v>
      </c>
      <c r="P18" s="16">
        <v>75</v>
      </c>
      <c r="Q18" s="16">
        <v>80</v>
      </c>
      <c r="R18" s="16">
        <v>85</v>
      </c>
      <c r="S18" s="16">
        <v>90</v>
      </c>
      <c r="T18" s="16">
        <v>95</v>
      </c>
      <c r="U18" s="16">
        <v>100</v>
      </c>
      <c r="V18" s="16">
        <v>105</v>
      </c>
      <c r="W18" s="16">
        <v>110</v>
      </c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</row>
    <row r="19" spans="1:104" ht="12.75" customHeight="1" x14ac:dyDescent="0.2">
      <c r="A19" s="15" t="s">
        <v>23</v>
      </c>
      <c r="B19" s="16">
        <v>3.5</v>
      </c>
      <c r="C19" s="16">
        <v>8.1</v>
      </c>
      <c r="D19" s="16">
        <v>12.7</v>
      </c>
      <c r="E19" s="16">
        <v>17.3</v>
      </c>
      <c r="F19" s="16">
        <v>21.8</v>
      </c>
      <c r="G19" s="16">
        <v>26.2</v>
      </c>
      <c r="H19" s="16">
        <v>30.5</v>
      </c>
      <c r="I19" s="16">
        <v>34.9</v>
      </c>
      <c r="J19" s="16">
        <v>39.200000000000003</v>
      </c>
      <c r="K19" s="16">
        <v>43.6</v>
      </c>
      <c r="L19" s="16">
        <v>47.9</v>
      </c>
      <c r="M19" s="16">
        <v>52.3</v>
      </c>
      <c r="N19" s="17">
        <v>56.6</v>
      </c>
      <c r="O19" s="16">
        <v>60.9</v>
      </c>
      <c r="P19" s="16">
        <v>65.2</v>
      </c>
      <c r="Q19" s="16">
        <v>69.599999999999994</v>
      </c>
      <c r="R19" s="16">
        <v>73.900000000000006</v>
      </c>
      <c r="S19" s="16">
        <v>78.3</v>
      </c>
      <c r="T19" s="16">
        <v>82.7</v>
      </c>
      <c r="U19" s="16">
        <v>87</v>
      </c>
      <c r="V19" s="16">
        <v>91.4</v>
      </c>
      <c r="W19" s="16">
        <v>95.8</v>
      </c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</row>
    <row r="20" spans="1:104" ht="12.75" customHeight="1" x14ac:dyDescent="0.2">
      <c r="A20" s="15" t="s">
        <v>24</v>
      </c>
      <c r="B20" s="16">
        <v>60</v>
      </c>
      <c r="C20" s="16">
        <v>60</v>
      </c>
      <c r="D20" s="16">
        <v>60</v>
      </c>
      <c r="E20" s="16">
        <v>60</v>
      </c>
      <c r="F20" s="16">
        <v>60</v>
      </c>
      <c r="G20" s="16">
        <v>60</v>
      </c>
      <c r="H20" s="16">
        <v>60</v>
      </c>
      <c r="I20" s="16">
        <v>60</v>
      </c>
      <c r="J20" s="16">
        <v>60</v>
      </c>
      <c r="K20" s="16">
        <v>60</v>
      </c>
      <c r="L20" s="16">
        <v>60</v>
      </c>
      <c r="M20" s="16">
        <v>60</v>
      </c>
      <c r="N20" s="17">
        <v>60</v>
      </c>
      <c r="O20" s="16">
        <v>60</v>
      </c>
      <c r="P20" s="16">
        <v>60</v>
      </c>
      <c r="Q20" s="16">
        <v>60</v>
      </c>
      <c r="R20" s="16">
        <v>60</v>
      </c>
      <c r="S20" s="16">
        <v>60</v>
      </c>
      <c r="T20" s="16">
        <v>60</v>
      </c>
      <c r="U20" s="16">
        <v>60</v>
      </c>
      <c r="V20" s="16">
        <v>60</v>
      </c>
      <c r="W20" s="16">
        <v>60</v>
      </c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</row>
    <row r="21" spans="1:104" ht="12.75" customHeight="1" x14ac:dyDescent="0.2">
      <c r="A21" s="15" t="s">
        <v>25</v>
      </c>
      <c r="B21" s="16">
        <v>530</v>
      </c>
      <c r="C21" s="16">
        <v>530</v>
      </c>
      <c r="D21" s="16">
        <v>530</v>
      </c>
      <c r="E21" s="16">
        <v>530</v>
      </c>
      <c r="F21" s="16">
        <v>530</v>
      </c>
      <c r="G21" s="16">
        <v>530</v>
      </c>
      <c r="H21" s="16">
        <v>530</v>
      </c>
      <c r="I21" s="16">
        <v>530</v>
      </c>
      <c r="J21" s="16">
        <v>530</v>
      </c>
      <c r="K21" s="16">
        <v>530</v>
      </c>
      <c r="L21" s="16">
        <v>530</v>
      </c>
      <c r="M21" s="16">
        <v>530</v>
      </c>
      <c r="N21" s="17">
        <v>530</v>
      </c>
      <c r="O21" s="16">
        <v>530</v>
      </c>
      <c r="P21" s="16">
        <v>530</v>
      </c>
      <c r="Q21" s="16">
        <v>530</v>
      </c>
      <c r="R21" s="16">
        <v>530</v>
      </c>
      <c r="S21" s="16">
        <v>530</v>
      </c>
      <c r="T21" s="16">
        <v>530</v>
      </c>
      <c r="U21" s="16">
        <v>530</v>
      </c>
      <c r="V21" s="16">
        <v>530</v>
      </c>
      <c r="W21" s="16">
        <v>530</v>
      </c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</row>
    <row r="22" spans="1:104" ht="12.75" customHeight="1" x14ac:dyDescent="0.2">
      <c r="A22" s="15" t="s">
        <v>26</v>
      </c>
      <c r="B22" s="19">
        <v>14.417</v>
      </c>
      <c r="C22" s="19">
        <v>14.417</v>
      </c>
      <c r="D22" s="19">
        <v>14.417</v>
      </c>
      <c r="E22" s="19">
        <v>14.417</v>
      </c>
      <c r="F22" s="19">
        <v>14.417</v>
      </c>
      <c r="G22" s="19">
        <v>14.417</v>
      </c>
      <c r="H22" s="19">
        <v>14.417</v>
      </c>
      <c r="I22" s="19">
        <v>14.417</v>
      </c>
      <c r="J22" s="19">
        <v>14.417</v>
      </c>
      <c r="K22" s="19">
        <v>14.417</v>
      </c>
      <c r="L22" s="19">
        <v>14.417</v>
      </c>
      <c r="M22" s="19">
        <v>14.417</v>
      </c>
      <c r="N22" s="20">
        <v>14.417</v>
      </c>
      <c r="O22" s="19">
        <v>14.417</v>
      </c>
      <c r="P22" s="19">
        <v>14.417</v>
      </c>
      <c r="Q22" s="19">
        <v>14.417</v>
      </c>
      <c r="R22" s="19">
        <v>14.417</v>
      </c>
      <c r="S22" s="19">
        <v>14.417</v>
      </c>
      <c r="T22" s="19">
        <v>14.417</v>
      </c>
      <c r="U22" s="19">
        <v>14.417</v>
      </c>
      <c r="V22" s="19">
        <v>14.417</v>
      </c>
      <c r="W22" s="19">
        <v>14.417</v>
      </c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</row>
    <row r="23" spans="1:104" ht="12.75" customHeight="1" x14ac:dyDescent="0.2">
      <c r="A23" s="2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</row>
    <row r="24" spans="1:104" ht="12.75" customHeight="1" x14ac:dyDescent="0.2">
      <c r="A24" s="10" t="s">
        <v>27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23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</row>
    <row r="25" spans="1:104" ht="12.75" customHeight="1" x14ac:dyDescent="0.2">
      <c r="A25" s="15" t="s">
        <v>28</v>
      </c>
      <c r="B25" s="16">
        <v>5</v>
      </c>
      <c r="C25" s="16">
        <v>10</v>
      </c>
      <c r="D25" s="16">
        <v>15</v>
      </c>
      <c r="E25" s="16">
        <v>20</v>
      </c>
      <c r="F25" s="16">
        <v>25</v>
      </c>
      <c r="G25" s="16">
        <v>30</v>
      </c>
      <c r="H25" s="16">
        <v>35</v>
      </c>
      <c r="I25" s="16">
        <v>40</v>
      </c>
      <c r="J25" s="16">
        <v>45</v>
      </c>
      <c r="K25" s="16">
        <v>50</v>
      </c>
      <c r="L25" s="16">
        <v>55</v>
      </c>
      <c r="M25" s="16">
        <v>60</v>
      </c>
      <c r="N25" s="17">
        <v>65</v>
      </c>
      <c r="O25" s="16">
        <v>70</v>
      </c>
      <c r="P25" s="16">
        <v>75</v>
      </c>
      <c r="Q25" s="16">
        <v>80</v>
      </c>
      <c r="R25" s="16">
        <v>85</v>
      </c>
      <c r="S25" s="16">
        <v>90</v>
      </c>
      <c r="T25" s="16">
        <v>95</v>
      </c>
      <c r="U25" s="16">
        <v>100</v>
      </c>
      <c r="V25" s="16">
        <v>105</v>
      </c>
      <c r="W25" s="16">
        <v>110</v>
      </c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</row>
    <row r="26" spans="1:104" ht="12.75" customHeight="1" x14ac:dyDescent="0.2">
      <c r="A26" s="15" t="s">
        <v>24</v>
      </c>
      <c r="B26" s="16">
        <v>60</v>
      </c>
      <c r="C26" s="16">
        <v>60</v>
      </c>
      <c r="D26" s="16">
        <v>60</v>
      </c>
      <c r="E26" s="16">
        <v>60</v>
      </c>
      <c r="F26" s="16">
        <v>60</v>
      </c>
      <c r="G26" s="16">
        <v>60</v>
      </c>
      <c r="H26" s="16">
        <v>60</v>
      </c>
      <c r="I26" s="16">
        <v>60</v>
      </c>
      <c r="J26" s="16">
        <v>60</v>
      </c>
      <c r="K26" s="16">
        <v>60</v>
      </c>
      <c r="L26" s="16">
        <v>60</v>
      </c>
      <c r="M26" s="16">
        <v>60</v>
      </c>
      <c r="N26" s="17">
        <v>60</v>
      </c>
      <c r="O26" s="16">
        <v>60</v>
      </c>
      <c r="P26" s="16">
        <v>60</v>
      </c>
      <c r="Q26" s="16">
        <v>60</v>
      </c>
      <c r="R26" s="16">
        <v>60</v>
      </c>
      <c r="S26" s="16">
        <v>60</v>
      </c>
      <c r="T26" s="16">
        <v>60</v>
      </c>
      <c r="U26" s="16">
        <v>60</v>
      </c>
      <c r="V26" s="16">
        <v>60</v>
      </c>
      <c r="W26" s="16">
        <v>60</v>
      </c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</row>
    <row r="27" spans="1:104" ht="12.75" customHeight="1" x14ac:dyDescent="0.2">
      <c r="A27" s="15" t="s">
        <v>29</v>
      </c>
      <c r="B27" s="24" t="s">
        <v>30</v>
      </c>
      <c r="C27" s="24" t="s">
        <v>30</v>
      </c>
      <c r="D27" s="24" t="s">
        <v>30</v>
      </c>
      <c r="E27" s="24" t="s">
        <v>30</v>
      </c>
      <c r="F27" s="24" t="s">
        <v>30</v>
      </c>
      <c r="G27" s="24" t="s">
        <v>30</v>
      </c>
      <c r="H27" s="24" t="s">
        <v>30</v>
      </c>
      <c r="I27" s="24" t="s">
        <v>30</v>
      </c>
      <c r="J27" s="24" t="s">
        <v>30</v>
      </c>
      <c r="K27" s="24" t="s">
        <v>30</v>
      </c>
      <c r="L27" s="24" t="s">
        <v>30</v>
      </c>
      <c r="M27" s="24" t="s">
        <v>30</v>
      </c>
      <c r="N27" s="25" t="s">
        <v>30</v>
      </c>
      <c r="O27" s="24" t="s">
        <v>30</v>
      </c>
      <c r="P27" s="24" t="s">
        <v>30</v>
      </c>
      <c r="Q27" s="24" t="s">
        <v>30</v>
      </c>
      <c r="R27" s="24" t="s">
        <v>30</v>
      </c>
      <c r="S27" s="24" t="s">
        <v>30</v>
      </c>
      <c r="T27" s="24" t="s">
        <v>30</v>
      </c>
      <c r="U27" s="24" t="s">
        <v>30</v>
      </c>
      <c r="V27" s="24" t="s">
        <v>30</v>
      </c>
      <c r="W27" s="24" t="s">
        <v>30</v>
      </c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</row>
    <row r="28" spans="1:104" ht="12.75" customHeight="1" x14ac:dyDescent="0.2">
      <c r="A28" s="15" t="s">
        <v>31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5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</row>
    <row r="29" spans="1:104" ht="12.75" customHeight="1" x14ac:dyDescent="0.2">
      <c r="A29" s="2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</row>
    <row r="30" spans="1:104" ht="12.75" customHeight="1" x14ac:dyDescent="0.2">
      <c r="A30" s="10" t="s">
        <v>32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</row>
    <row r="31" spans="1:104" ht="12.75" customHeight="1" x14ac:dyDescent="0.2">
      <c r="A31" s="15" t="s">
        <v>33</v>
      </c>
      <c r="B31" s="26">
        <v>4</v>
      </c>
      <c r="C31" s="26">
        <v>4</v>
      </c>
      <c r="D31" s="26">
        <v>4</v>
      </c>
      <c r="E31" s="26">
        <v>4</v>
      </c>
      <c r="F31" s="26">
        <v>4</v>
      </c>
      <c r="G31" s="26">
        <v>4</v>
      </c>
      <c r="H31" s="26">
        <v>4</v>
      </c>
      <c r="I31" s="26">
        <v>4</v>
      </c>
      <c r="J31" s="26">
        <v>4</v>
      </c>
      <c r="K31" s="26">
        <v>4</v>
      </c>
      <c r="L31" s="26">
        <v>4</v>
      </c>
      <c r="M31" s="26">
        <v>4</v>
      </c>
      <c r="N31" s="27">
        <v>4</v>
      </c>
      <c r="O31" s="26">
        <v>4</v>
      </c>
      <c r="P31" s="26">
        <v>4</v>
      </c>
      <c r="Q31" s="26">
        <v>4</v>
      </c>
      <c r="R31" s="26">
        <v>4</v>
      </c>
      <c r="S31" s="26">
        <v>4</v>
      </c>
      <c r="T31" s="26">
        <v>4</v>
      </c>
      <c r="U31" s="26">
        <v>4</v>
      </c>
      <c r="V31" s="26">
        <v>4</v>
      </c>
      <c r="W31" s="26">
        <v>4</v>
      </c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</row>
    <row r="32" spans="1:104" ht="12.75" customHeight="1" x14ac:dyDescent="0.2">
      <c r="A32" s="15" t="s">
        <v>34</v>
      </c>
      <c r="B32" s="26">
        <v>10</v>
      </c>
      <c r="C32" s="26">
        <v>10</v>
      </c>
      <c r="D32" s="26">
        <v>10</v>
      </c>
      <c r="E32" s="26">
        <v>10</v>
      </c>
      <c r="F32" s="26">
        <v>10</v>
      </c>
      <c r="G32" s="26">
        <v>10</v>
      </c>
      <c r="H32" s="26">
        <v>10</v>
      </c>
      <c r="I32" s="26">
        <v>10</v>
      </c>
      <c r="J32" s="26">
        <v>10</v>
      </c>
      <c r="K32" s="26">
        <v>10</v>
      </c>
      <c r="L32" s="26">
        <v>10</v>
      </c>
      <c r="M32" s="26">
        <v>10</v>
      </c>
      <c r="N32" s="27">
        <v>10</v>
      </c>
      <c r="O32" s="26">
        <v>10</v>
      </c>
      <c r="P32" s="26">
        <v>10</v>
      </c>
      <c r="Q32" s="26">
        <v>10</v>
      </c>
      <c r="R32" s="26">
        <v>10</v>
      </c>
      <c r="S32" s="26">
        <v>10</v>
      </c>
      <c r="T32" s="26">
        <v>10</v>
      </c>
      <c r="U32" s="26">
        <v>10</v>
      </c>
      <c r="V32" s="26">
        <v>10</v>
      </c>
      <c r="W32" s="26">
        <v>10</v>
      </c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</row>
    <row r="33" spans="1:104" ht="12.75" customHeight="1" x14ac:dyDescent="0.2">
      <c r="A33" s="10" t="s">
        <v>35</v>
      </c>
      <c r="B33" s="11">
        <v>100</v>
      </c>
      <c r="C33" s="11">
        <v>100</v>
      </c>
      <c r="D33" s="11">
        <v>100</v>
      </c>
      <c r="E33" s="11">
        <v>100</v>
      </c>
      <c r="F33" s="11">
        <v>100</v>
      </c>
      <c r="G33" s="11">
        <v>100</v>
      </c>
      <c r="H33" s="11">
        <v>100</v>
      </c>
      <c r="I33" s="11">
        <v>100</v>
      </c>
      <c r="J33" s="11">
        <v>100</v>
      </c>
      <c r="K33" s="11">
        <v>100</v>
      </c>
      <c r="L33" s="11">
        <v>100</v>
      </c>
      <c r="M33" s="11">
        <v>100</v>
      </c>
      <c r="N33" s="25">
        <v>100</v>
      </c>
      <c r="O33" s="11">
        <v>100</v>
      </c>
      <c r="P33" s="11">
        <v>100</v>
      </c>
      <c r="Q33" s="11">
        <v>100</v>
      </c>
      <c r="R33" s="11">
        <v>100</v>
      </c>
      <c r="S33" s="11">
        <v>100</v>
      </c>
      <c r="T33" s="11">
        <v>100</v>
      </c>
      <c r="U33" s="11">
        <v>100</v>
      </c>
      <c r="V33" s="11">
        <v>100</v>
      </c>
      <c r="W33" s="11">
        <v>100</v>
      </c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</row>
    <row r="34" spans="1:104" s="32" customFormat="1" ht="12.75" customHeight="1" x14ac:dyDescent="0.2">
      <c r="A34" s="29" t="s">
        <v>36</v>
      </c>
      <c r="B34" s="30">
        <v>34411</v>
      </c>
      <c r="C34" s="30">
        <v>34526</v>
      </c>
      <c r="D34" s="30">
        <v>34635</v>
      </c>
      <c r="E34" s="30">
        <v>34736</v>
      </c>
      <c r="F34" s="30">
        <v>34830</v>
      </c>
      <c r="G34" s="30">
        <v>34812</v>
      </c>
      <c r="H34" s="30">
        <v>34313</v>
      </c>
      <c r="I34" s="30">
        <v>33663</v>
      </c>
      <c r="J34" s="30">
        <v>32946</v>
      </c>
      <c r="K34" s="30">
        <v>32334</v>
      </c>
      <c r="L34" s="30">
        <v>31746</v>
      </c>
      <c r="M34" s="30">
        <v>31170</v>
      </c>
      <c r="N34" s="31">
        <v>30607</v>
      </c>
      <c r="O34" s="30">
        <v>29997</v>
      </c>
      <c r="P34" s="30">
        <v>29236</v>
      </c>
      <c r="Q34" s="30">
        <v>28472</v>
      </c>
      <c r="R34" s="30">
        <v>27645</v>
      </c>
      <c r="S34" s="30">
        <v>26836</v>
      </c>
      <c r="T34" s="30">
        <v>26032</v>
      </c>
      <c r="U34" s="30">
        <v>25217</v>
      </c>
      <c r="V34" s="30">
        <v>24444</v>
      </c>
      <c r="W34" s="30">
        <v>23712</v>
      </c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</row>
    <row r="35" spans="1:104" ht="12.75" customHeight="1" x14ac:dyDescent="0.2">
      <c r="A35" s="10" t="s">
        <v>37</v>
      </c>
      <c r="B35" s="11">
        <v>8766</v>
      </c>
      <c r="C35" s="11">
        <v>8779</v>
      </c>
      <c r="D35" s="11">
        <v>8792</v>
      </c>
      <c r="E35" s="11">
        <v>8805</v>
      </c>
      <c r="F35" s="11">
        <v>8817</v>
      </c>
      <c r="G35" s="11">
        <v>8831</v>
      </c>
      <c r="H35" s="11">
        <v>8849</v>
      </c>
      <c r="I35" s="11">
        <v>8881</v>
      </c>
      <c r="J35" s="11">
        <v>8921</v>
      </c>
      <c r="K35" s="11">
        <v>8955</v>
      </c>
      <c r="L35" s="11">
        <v>8987</v>
      </c>
      <c r="M35" s="11">
        <v>9020</v>
      </c>
      <c r="N35" s="25">
        <v>9054</v>
      </c>
      <c r="O35" s="11">
        <v>9094</v>
      </c>
      <c r="P35" s="11">
        <v>9153</v>
      </c>
      <c r="Q35" s="11">
        <v>9217</v>
      </c>
      <c r="R35" s="11">
        <v>9291</v>
      </c>
      <c r="S35" s="11">
        <v>9370</v>
      </c>
      <c r="T35" s="11">
        <v>9455</v>
      </c>
      <c r="U35" s="11">
        <v>9550</v>
      </c>
      <c r="V35" s="11">
        <v>9646</v>
      </c>
      <c r="W35" s="11">
        <v>9745</v>
      </c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</row>
    <row r="36" spans="1:104" ht="12.75" customHeight="1" x14ac:dyDescent="0.2">
      <c r="A36" s="10" t="s">
        <v>38</v>
      </c>
      <c r="B36" s="11">
        <v>8945</v>
      </c>
      <c r="C36" s="11">
        <v>8958</v>
      </c>
      <c r="D36" s="11">
        <v>8971</v>
      </c>
      <c r="E36" s="11">
        <v>8984</v>
      </c>
      <c r="F36" s="11">
        <v>8997</v>
      </c>
      <c r="G36" s="11">
        <v>8965</v>
      </c>
      <c r="H36" s="11">
        <v>8984</v>
      </c>
      <c r="I36" s="11">
        <v>9016</v>
      </c>
      <c r="J36" s="11">
        <v>9057</v>
      </c>
      <c r="K36" s="11">
        <v>9092</v>
      </c>
      <c r="L36" s="11">
        <v>9124</v>
      </c>
      <c r="M36" s="11">
        <v>9158</v>
      </c>
      <c r="N36" s="25">
        <v>9192</v>
      </c>
      <c r="O36" s="11">
        <v>9232</v>
      </c>
      <c r="P36" s="11">
        <v>9293</v>
      </c>
      <c r="Q36" s="11">
        <v>9358</v>
      </c>
      <c r="R36" s="11">
        <v>9432</v>
      </c>
      <c r="S36" s="11">
        <v>9513</v>
      </c>
      <c r="T36" s="11">
        <v>9599</v>
      </c>
      <c r="U36" s="11">
        <v>9695</v>
      </c>
      <c r="V36" s="11">
        <v>9793</v>
      </c>
      <c r="W36" s="11">
        <v>9893</v>
      </c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</row>
    <row r="37" spans="1:104" ht="12.75" customHeight="1" x14ac:dyDescent="0.2">
      <c r="A37" s="2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</row>
    <row r="38" spans="1:104" ht="12.75" customHeight="1" x14ac:dyDescent="0.2">
      <c r="A38" s="10" t="s">
        <v>39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</row>
    <row r="39" spans="1:104" ht="12.75" customHeight="1" x14ac:dyDescent="0.25">
      <c r="A39" s="15" t="s">
        <v>40</v>
      </c>
      <c r="B39" s="33">
        <v>301.7</v>
      </c>
      <c r="C39" s="33">
        <v>303.10000000000002</v>
      </c>
      <c r="D39" s="33">
        <v>304.5</v>
      </c>
      <c r="E39" s="33">
        <v>305.8</v>
      </c>
      <c r="F39" s="33">
        <v>307.10000000000002</v>
      </c>
      <c r="G39" s="33">
        <v>307.39999999999998</v>
      </c>
      <c r="H39" s="33">
        <v>303.60000000000002</v>
      </c>
      <c r="I39" s="33">
        <v>299</v>
      </c>
      <c r="J39" s="33">
        <v>293.89999999999998</v>
      </c>
      <c r="K39" s="33">
        <v>289.60000000000002</v>
      </c>
      <c r="L39" s="33">
        <v>285.3</v>
      </c>
      <c r="M39" s="33">
        <v>281.2</v>
      </c>
      <c r="N39" s="34">
        <v>277.10000000000002</v>
      </c>
      <c r="O39" s="33">
        <v>272.8</v>
      </c>
      <c r="P39" s="33">
        <v>267.60000000000002</v>
      </c>
      <c r="Q39" s="33">
        <v>262.39999999999998</v>
      </c>
      <c r="R39" s="33">
        <v>256.8</v>
      </c>
      <c r="S39" s="33">
        <v>251.4</v>
      </c>
      <c r="T39" s="33">
        <v>246.1</v>
      </c>
      <c r="U39" s="33">
        <v>240.8</v>
      </c>
      <c r="V39" s="33">
        <v>235.8</v>
      </c>
      <c r="W39" s="33">
        <v>231.1</v>
      </c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</row>
    <row r="40" spans="1:104" ht="12.75" customHeight="1" x14ac:dyDescent="0.25">
      <c r="A40" s="15" t="s">
        <v>41</v>
      </c>
      <c r="B40" s="35">
        <v>15877</v>
      </c>
      <c r="C40" s="35">
        <v>15953</v>
      </c>
      <c r="D40" s="35">
        <v>16026</v>
      </c>
      <c r="E40" s="35">
        <v>16097</v>
      </c>
      <c r="F40" s="35">
        <v>16163</v>
      </c>
      <c r="G40" s="35">
        <v>16180</v>
      </c>
      <c r="H40" s="35">
        <v>15981</v>
      </c>
      <c r="I40" s="35">
        <v>15735</v>
      </c>
      <c r="J40" s="35">
        <v>15470</v>
      </c>
      <c r="K40" s="35">
        <v>15240</v>
      </c>
      <c r="L40" s="35">
        <v>15016</v>
      </c>
      <c r="M40" s="35">
        <v>14798</v>
      </c>
      <c r="N40" s="36">
        <v>14585</v>
      </c>
      <c r="O40" s="35">
        <v>14358</v>
      </c>
      <c r="P40" s="35">
        <v>14085</v>
      </c>
      <c r="Q40" s="35">
        <v>13813</v>
      </c>
      <c r="R40" s="35">
        <v>13518</v>
      </c>
      <c r="S40" s="35">
        <v>13234</v>
      </c>
      <c r="T40" s="35">
        <v>12954</v>
      </c>
      <c r="U40" s="35">
        <v>12675</v>
      </c>
      <c r="V40" s="35">
        <v>12410</v>
      </c>
      <c r="W40" s="35">
        <v>12161</v>
      </c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</row>
    <row r="41" spans="1:104" ht="12.75" customHeight="1" x14ac:dyDescent="0.2">
      <c r="A41" s="2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4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</row>
    <row r="42" spans="1:104" ht="12.75" customHeight="1" x14ac:dyDescent="0.2">
      <c r="A42" s="10" t="s">
        <v>42</v>
      </c>
      <c r="B42" s="11" t="s">
        <v>43</v>
      </c>
      <c r="C42" s="11" t="s">
        <v>43</v>
      </c>
      <c r="D42" s="11" t="s">
        <v>43</v>
      </c>
      <c r="E42" s="11" t="s">
        <v>43</v>
      </c>
      <c r="F42" s="11" t="s">
        <v>43</v>
      </c>
      <c r="G42" s="11" t="s">
        <v>43</v>
      </c>
      <c r="H42" s="11" t="s">
        <v>43</v>
      </c>
      <c r="I42" s="11" t="s">
        <v>43</v>
      </c>
      <c r="J42" s="11" t="s">
        <v>43</v>
      </c>
      <c r="K42" s="11" t="s">
        <v>43</v>
      </c>
      <c r="L42" s="11" t="s">
        <v>43</v>
      </c>
      <c r="M42" s="11" t="s">
        <v>43</v>
      </c>
      <c r="N42" s="25" t="s">
        <v>43</v>
      </c>
      <c r="O42" s="11" t="s">
        <v>43</v>
      </c>
      <c r="P42" s="11" t="s">
        <v>43</v>
      </c>
      <c r="Q42" s="11" t="s">
        <v>43</v>
      </c>
      <c r="R42" s="11" t="s">
        <v>43</v>
      </c>
      <c r="S42" s="11" t="s">
        <v>43</v>
      </c>
      <c r="T42" s="11" t="s">
        <v>43</v>
      </c>
      <c r="U42" s="11" t="s">
        <v>43</v>
      </c>
      <c r="V42" s="11" t="s">
        <v>43</v>
      </c>
      <c r="W42" s="11" t="s">
        <v>43</v>
      </c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</row>
    <row r="43" spans="1:104" ht="12.75" customHeight="1" x14ac:dyDescent="0.2">
      <c r="A43" s="2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4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</row>
    <row r="44" spans="1:104" ht="12.75" customHeight="1" x14ac:dyDescent="0.2">
      <c r="A44" s="2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4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</row>
    <row r="45" spans="1:104" ht="12.75" customHeight="1" x14ac:dyDescent="0.2">
      <c r="A45" s="10" t="s">
        <v>44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4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</row>
    <row r="46" spans="1:104" ht="12.75" customHeight="1" x14ac:dyDescent="0.2">
      <c r="A46" s="15" t="s">
        <v>45</v>
      </c>
      <c r="B46" s="24">
        <v>9522</v>
      </c>
      <c r="C46" s="24">
        <v>9573</v>
      </c>
      <c r="D46" s="24">
        <v>9624</v>
      </c>
      <c r="E46" s="24">
        <v>9674</v>
      </c>
      <c r="F46" s="24">
        <v>9725</v>
      </c>
      <c r="G46" s="24">
        <v>9764</v>
      </c>
      <c r="H46" s="24">
        <v>9752</v>
      </c>
      <c r="I46" s="24">
        <v>9720</v>
      </c>
      <c r="J46" s="24">
        <v>9690</v>
      </c>
      <c r="K46" s="24">
        <v>9713</v>
      </c>
      <c r="L46" s="24">
        <v>9736</v>
      </c>
      <c r="M46" s="24">
        <v>9759</v>
      </c>
      <c r="N46" s="25">
        <v>9784</v>
      </c>
      <c r="O46" s="24">
        <v>9809</v>
      </c>
      <c r="P46" s="24">
        <v>9834</v>
      </c>
      <c r="Q46" s="24">
        <v>9859</v>
      </c>
      <c r="R46" s="24">
        <v>9881</v>
      </c>
      <c r="S46" s="24">
        <v>9904</v>
      </c>
      <c r="T46" s="24">
        <v>9928</v>
      </c>
      <c r="U46" s="24">
        <v>9950</v>
      </c>
      <c r="V46" s="24">
        <v>9974</v>
      </c>
      <c r="W46" s="24">
        <v>10001</v>
      </c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</row>
    <row r="47" spans="1:104" ht="12.75" customHeight="1" x14ac:dyDescent="0.2">
      <c r="A47" s="15" t="s">
        <v>46</v>
      </c>
      <c r="B47" s="24">
        <v>3600</v>
      </c>
      <c r="C47" s="24">
        <v>3600</v>
      </c>
      <c r="D47" s="24">
        <v>3600</v>
      </c>
      <c r="E47" s="24">
        <v>3600</v>
      </c>
      <c r="F47" s="24">
        <v>3600</v>
      </c>
      <c r="G47" s="24">
        <v>3600</v>
      </c>
      <c r="H47" s="24">
        <v>3600</v>
      </c>
      <c r="I47" s="24">
        <v>3600</v>
      </c>
      <c r="J47" s="24">
        <v>3600</v>
      </c>
      <c r="K47" s="24">
        <v>3600</v>
      </c>
      <c r="L47" s="24">
        <v>3600</v>
      </c>
      <c r="M47" s="24">
        <v>3600</v>
      </c>
      <c r="N47" s="25">
        <v>3600</v>
      </c>
      <c r="O47" s="24">
        <v>3600</v>
      </c>
      <c r="P47" s="24">
        <v>3600</v>
      </c>
      <c r="Q47" s="24">
        <v>3600</v>
      </c>
      <c r="R47" s="24">
        <v>3600</v>
      </c>
      <c r="S47" s="24">
        <v>3600</v>
      </c>
      <c r="T47" s="24">
        <v>3600</v>
      </c>
      <c r="U47" s="24">
        <v>3600</v>
      </c>
      <c r="V47" s="24">
        <v>3600</v>
      </c>
      <c r="W47" s="24">
        <v>3600</v>
      </c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</row>
    <row r="48" spans="1:104" ht="12.75" customHeight="1" x14ac:dyDescent="0.2">
      <c r="A48" s="15" t="s">
        <v>47</v>
      </c>
      <c r="B48" s="16">
        <v>357</v>
      </c>
      <c r="C48" s="16">
        <v>356.6</v>
      </c>
      <c r="D48" s="16">
        <v>356.2</v>
      </c>
      <c r="E48" s="16">
        <v>355.7</v>
      </c>
      <c r="F48" s="16">
        <v>355.2</v>
      </c>
      <c r="G48" s="16">
        <v>354.1</v>
      </c>
      <c r="H48" s="16">
        <v>350.6</v>
      </c>
      <c r="I48" s="16">
        <v>345.9</v>
      </c>
      <c r="J48" s="16">
        <v>340.6</v>
      </c>
      <c r="K48" s="16">
        <v>336.3</v>
      </c>
      <c r="L48" s="16">
        <v>332.1</v>
      </c>
      <c r="M48" s="16">
        <v>328</v>
      </c>
      <c r="N48" s="17">
        <v>323.89999999999998</v>
      </c>
      <c r="O48" s="16">
        <v>319.5</v>
      </c>
      <c r="P48" s="16">
        <v>314</v>
      </c>
      <c r="Q48" s="16">
        <v>308.39999999999998</v>
      </c>
      <c r="R48" s="16">
        <v>302.2</v>
      </c>
      <c r="S48" s="16">
        <v>296.2</v>
      </c>
      <c r="T48" s="16">
        <v>290.10000000000002</v>
      </c>
      <c r="U48" s="16">
        <v>284.10000000000002</v>
      </c>
      <c r="V48" s="16">
        <v>278.3</v>
      </c>
      <c r="W48" s="16">
        <v>272.8</v>
      </c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</row>
    <row r="49" spans="1:104" ht="12.75" customHeight="1" x14ac:dyDescent="0.2">
      <c r="A49" s="15" t="s">
        <v>48</v>
      </c>
      <c r="B49" s="24">
        <v>845.8</v>
      </c>
      <c r="C49" s="24">
        <v>858</v>
      </c>
      <c r="D49" s="24">
        <v>870.1</v>
      </c>
      <c r="E49" s="24">
        <v>882.1</v>
      </c>
      <c r="F49" s="24">
        <v>893.9</v>
      </c>
      <c r="G49" s="24">
        <v>904.1</v>
      </c>
      <c r="H49" s="24">
        <v>907.4</v>
      </c>
      <c r="I49" s="24">
        <v>909.8</v>
      </c>
      <c r="J49" s="24">
        <v>912.1</v>
      </c>
      <c r="K49" s="24">
        <v>916.1</v>
      </c>
      <c r="L49" s="24">
        <v>920</v>
      </c>
      <c r="M49" s="24">
        <v>923.9</v>
      </c>
      <c r="N49" s="25">
        <v>927.7</v>
      </c>
      <c r="O49" s="24">
        <v>931.5</v>
      </c>
      <c r="P49" s="24">
        <v>934.9</v>
      </c>
      <c r="Q49" s="24">
        <v>938.1</v>
      </c>
      <c r="R49" s="24">
        <v>940.8</v>
      </c>
      <c r="S49" s="24">
        <v>943.4</v>
      </c>
      <c r="T49" s="24">
        <v>945.8</v>
      </c>
      <c r="U49" s="24">
        <v>948.1</v>
      </c>
      <c r="V49" s="24">
        <v>950.2</v>
      </c>
      <c r="W49" s="24">
        <v>952.3</v>
      </c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</row>
    <row r="50" spans="1:104" ht="12.75" customHeight="1" x14ac:dyDescent="0.2">
      <c r="A50" s="15" t="s">
        <v>49</v>
      </c>
      <c r="B50" s="24">
        <v>1932</v>
      </c>
      <c r="C50" s="24">
        <v>1949</v>
      </c>
      <c r="D50" s="24">
        <v>1965</v>
      </c>
      <c r="E50" s="24">
        <v>1982</v>
      </c>
      <c r="F50" s="24">
        <v>1998</v>
      </c>
      <c r="G50" s="24">
        <v>2011</v>
      </c>
      <c r="H50" s="24">
        <v>2011</v>
      </c>
      <c r="I50" s="24">
        <v>2011</v>
      </c>
      <c r="J50" s="24">
        <v>2011</v>
      </c>
      <c r="K50" s="24">
        <v>2011</v>
      </c>
      <c r="L50" s="24">
        <v>2011</v>
      </c>
      <c r="M50" s="24">
        <v>2011</v>
      </c>
      <c r="N50" s="25">
        <v>2011</v>
      </c>
      <c r="O50" s="24">
        <v>2011</v>
      </c>
      <c r="P50" s="24">
        <v>2011</v>
      </c>
      <c r="Q50" s="24">
        <v>2011</v>
      </c>
      <c r="R50" s="24">
        <v>2011</v>
      </c>
      <c r="S50" s="24">
        <v>2011</v>
      </c>
      <c r="T50" s="24">
        <v>2011</v>
      </c>
      <c r="U50" s="24">
        <v>2011</v>
      </c>
      <c r="V50" s="24">
        <v>2011</v>
      </c>
      <c r="W50" s="24">
        <v>2011</v>
      </c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</row>
    <row r="51" spans="1:104" ht="12.75" customHeight="1" x14ac:dyDescent="0.2">
      <c r="A51" s="15" t="s">
        <v>50</v>
      </c>
      <c r="B51" s="24">
        <v>1472</v>
      </c>
      <c r="C51" s="24">
        <v>1489</v>
      </c>
      <c r="D51" s="24">
        <v>1506</v>
      </c>
      <c r="E51" s="24">
        <v>1522</v>
      </c>
      <c r="F51" s="24">
        <v>1538</v>
      </c>
      <c r="G51" s="24">
        <v>1551</v>
      </c>
      <c r="H51" s="24">
        <v>1551</v>
      </c>
      <c r="I51" s="24">
        <v>1551</v>
      </c>
      <c r="J51" s="24">
        <v>1551</v>
      </c>
      <c r="K51" s="24">
        <v>1551</v>
      </c>
      <c r="L51" s="24">
        <v>1551</v>
      </c>
      <c r="M51" s="24">
        <v>1551</v>
      </c>
      <c r="N51" s="25">
        <v>1551</v>
      </c>
      <c r="O51" s="24">
        <v>1551</v>
      </c>
      <c r="P51" s="24">
        <v>1551</v>
      </c>
      <c r="Q51" s="24">
        <v>1551</v>
      </c>
      <c r="R51" s="24">
        <v>1551</v>
      </c>
      <c r="S51" s="24">
        <v>1551</v>
      </c>
      <c r="T51" s="24">
        <v>1551</v>
      </c>
      <c r="U51" s="24">
        <v>1551</v>
      </c>
      <c r="V51" s="24">
        <v>1551</v>
      </c>
      <c r="W51" s="24">
        <v>1551</v>
      </c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</row>
    <row r="52" spans="1:104" ht="12.75" customHeight="1" x14ac:dyDescent="0.2">
      <c r="A52" s="2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</row>
    <row r="53" spans="1:104" ht="12.75" customHeight="1" x14ac:dyDescent="0.2">
      <c r="A53" s="10" t="s">
        <v>51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4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</row>
    <row r="54" spans="1:104" ht="12.75" customHeight="1" x14ac:dyDescent="0.2">
      <c r="A54" s="15" t="s">
        <v>52</v>
      </c>
      <c r="B54" s="16">
        <v>907</v>
      </c>
      <c r="C54" s="16">
        <v>920.3</v>
      </c>
      <c r="D54" s="16">
        <v>933.5</v>
      </c>
      <c r="E54" s="16">
        <v>946.6</v>
      </c>
      <c r="F54" s="16">
        <v>959.4</v>
      </c>
      <c r="G54" s="16">
        <v>970.4</v>
      </c>
      <c r="H54" s="16">
        <v>973.3</v>
      </c>
      <c r="I54" s="16">
        <v>977</v>
      </c>
      <c r="J54" s="16">
        <v>981.2</v>
      </c>
      <c r="K54" s="16">
        <v>985</v>
      </c>
      <c r="L54" s="16">
        <v>988.6</v>
      </c>
      <c r="M54" s="16">
        <v>992.3</v>
      </c>
      <c r="N54" s="17">
        <v>996</v>
      </c>
      <c r="O54" s="16">
        <v>1000.1</v>
      </c>
      <c r="P54" s="16">
        <v>1005.3</v>
      </c>
      <c r="Q54" s="16">
        <v>1010.7</v>
      </c>
      <c r="R54" s="16">
        <v>1016.5</v>
      </c>
      <c r="S54" s="16">
        <v>1022.6</v>
      </c>
      <c r="T54" s="16">
        <v>1028.9000000000001</v>
      </c>
      <c r="U54" s="16">
        <v>1035.5999999999999</v>
      </c>
      <c r="V54" s="16">
        <v>1042.0999999999999</v>
      </c>
      <c r="W54" s="16">
        <v>1048.8</v>
      </c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</row>
    <row r="55" spans="1:104" ht="12.75" customHeight="1" x14ac:dyDescent="0.2">
      <c r="A55" s="15" t="s">
        <v>53</v>
      </c>
      <c r="B55" s="16">
        <v>215.2</v>
      </c>
      <c r="C55" s="16">
        <v>214.1</v>
      </c>
      <c r="D55" s="16">
        <v>213</v>
      </c>
      <c r="E55" s="16">
        <v>211.9</v>
      </c>
      <c r="F55" s="16">
        <v>210.8</v>
      </c>
      <c r="G55" s="16">
        <v>209.5</v>
      </c>
      <c r="H55" s="16">
        <v>207.4</v>
      </c>
      <c r="I55" s="16">
        <v>204.8</v>
      </c>
      <c r="J55" s="16">
        <v>201.8</v>
      </c>
      <c r="K55" s="16">
        <v>199.3</v>
      </c>
      <c r="L55" s="16">
        <v>196.8</v>
      </c>
      <c r="M55" s="16">
        <v>194.3</v>
      </c>
      <c r="N55" s="17">
        <v>191.9</v>
      </c>
      <c r="O55" s="16">
        <v>189.2</v>
      </c>
      <c r="P55" s="16">
        <v>185.9</v>
      </c>
      <c r="Q55" s="16">
        <v>182.5</v>
      </c>
      <c r="R55" s="16">
        <v>178.8</v>
      </c>
      <c r="S55" s="16">
        <v>175.1</v>
      </c>
      <c r="T55" s="16">
        <v>171.5</v>
      </c>
      <c r="U55" s="16">
        <v>167.8</v>
      </c>
      <c r="V55" s="16">
        <v>164.2</v>
      </c>
      <c r="W55" s="16">
        <v>160.69999999999999</v>
      </c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</row>
    <row r="56" spans="1:104" ht="12.75" customHeight="1" x14ac:dyDescent="0.2">
      <c r="A56" s="15" t="s">
        <v>41</v>
      </c>
      <c r="B56" s="24">
        <v>774884</v>
      </c>
      <c r="C56" s="24">
        <v>770808</v>
      </c>
      <c r="D56" s="24">
        <v>766761</v>
      </c>
      <c r="E56" s="24">
        <v>762734</v>
      </c>
      <c r="F56" s="24">
        <v>758718</v>
      </c>
      <c r="G56" s="24">
        <v>754122</v>
      </c>
      <c r="H56" s="24">
        <v>746731</v>
      </c>
      <c r="I56" s="24">
        <v>737152</v>
      </c>
      <c r="J56" s="24">
        <v>726497</v>
      </c>
      <c r="K56" s="24">
        <v>717315</v>
      </c>
      <c r="L56" s="24">
        <v>708317</v>
      </c>
      <c r="M56" s="24">
        <v>699485</v>
      </c>
      <c r="N56" s="25">
        <v>690686</v>
      </c>
      <c r="O56" s="24">
        <v>681095</v>
      </c>
      <c r="P56" s="24">
        <v>669121</v>
      </c>
      <c r="Q56" s="24">
        <v>657003</v>
      </c>
      <c r="R56" s="24">
        <v>643625</v>
      </c>
      <c r="S56" s="24">
        <v>630483</v>
      </c>
      <c r="T56" s="24">
        <v>617336</v>
      </c>
      <c r="U56" s="24">
        <v>603964</v>
      </c>
      <c r="V56" s="24">
        <v>591097</v>
      </c>
      <c r="W56" s="24">
        <v>578642</v>
      </c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</row>
    <row r="57" spans="1:104" ht="12.75" customHeight="1" x14ac:dyDescent="0.2">
      <c r="A57" s="15" t="s">
        <v>54</v>
      </c>
      <c r="B57" s="24">
        <v>74414</v>
      </c>
      <c r="C57" s="24">
        <v>74832</v>
      </c>
      <c r="D57" s="24">
        <v>75244</v>
      </c>
      <c r="E57" s="24">
        <v>75645</v>
      </c>
      <c r="F57" s="24">
        <v>76029</v>
      </c>
      <c r="G57" s="24">
        <v>76242</v>
      </c>
      <c r="H57" s="24">
        <v>75685</v>
      </c>
      <c r="I57" s="24">
        <v>74949</v>
      </c>
      <c r="J57" s="24">
        <v>74136</v>
      </c>
      <c r="K57" s="24">
        <v>73451</v>
      </c>
      <c r="L57" s="24">
        <v>72778</v>
      </c>
      <c r="M57" s="24">
        <v>72128</v>
      </c>
      <c r="N57" s="25">
        <v>71491</v>
      </c>
      <c r="O57" s="24">
        <v>70796</v>
      </c>
      <c r="P57" s="24">
        <v>69916</v>
      </c>
      <c r="Q57" s="24">
        <v>69037</v>
      </c>
      <c r="R57" s="24">
        <v>68049</v>
      </c>
      <c r="S57" s="24">
        <v>67105</v>
      </c>
      <c r="T57" s="24">
        <v>66177</v>
      </c>
      <c r="U57" s="24">
        <v>65251</v>
      </c>
      <c r="V57" s="24">
        <v>64379</v>
      </c>
      <c r="W57" s="24">
        <v>63573</v>
      </c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</row>
    <row r="58" spans="1:104" ht="12.75" customHeight="1" x14ac:dyDescent="0.2">
      <c r="A58" s="15" t="s">
        <v>55</v>
      </c>
      <c r="B58" s="37">
        <v>0.27150000000000002</v>
      </c>
      <c r="C58" s="37">
        <v>0.27210000000000001</v>
      </c>
      <c r="D58" s="37">
        <v>0.2727</v>
      </c>
      <c r="E58" s="37">
        <v>0.27339999999999998</v>
      </c>
      <c r="F58" s="37">
        <v>0.27400000000000002</v>
      </c>
      <c r="G58" s="37">
        <v>0.27460000000000001</v>
      </c>
      <c r="H58" s="37">
        <v>0.27479999999999999</v>
      </c>
      <c r="I58" s="37">
        <v>0.27500000000000002</v>
      </c>
      <c r="J58" s="37">
        <v>0.27529999999999999</v>
      </c>
      <c r="K58" s="37">
        <v>0.27560000000000001</v>
      </c>
      <c r="L58" s="37">
        <v>0.27589999999999998</v>
      </c>
      <c r="M58" s="37">
        <v>0.27629999999999999</v>
      </c>
      <c r="N58" s="38">
        <v>0.2767</v>
      </c>
      <c r="O58" s="37">
        <v>0.2772</v>
      </c>
      <c r="P58" s="37">
        <v>0.27779999999999999</v>
      </c>
      <c r="Q58" s="37">
        <v>0.27850000000000003</v>
      </c>
      <c r="R58" s="37">
        <v>0.2792</v>
      </c>
      <c r="S58" s="37">
        <v>0.28010000000000002</v>
      </c>
      <c r="T58" s="37">
        <v>0.28110000000000002</v>
      </c>
      <c r="U58" s="37">
        <v>0.28220000000000001</v>
      </c>
      <c r="V58" s="37">
        <v>0.28349999999999997</v>
      </c>
      <c r="W58" s="37">
        <v>0.28489999999999999</v>
      </c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  <c r="CP58" s="39"/>
      <c r="CQ58" s="39"/>
      <c r="CR58" s="39"/>
      <c r="CS58" s="39"/>
      <c r="CT58" s="39"/>
      <c r="CU58" s="39"/>
      <c r="CV58" s="39"/>
      <c r="CW58" s="39"/>
      <c r="CX58" s="39"/>
      <c r="CY58" s="39"/>
      <c r="CZ58" s="39"/>
    </row>
    <row r="59" spans="1:104" ht="12.75" customHeight="1" x14ac:dyDescent="0.2">
      <c r="A59" s="2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4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</row>
    <row r="60" spans="1:104" ht="12.75" customHeight="1" x14ac:dyDescent="0.2">
      <c r="A60" s="10" t="s">
        <v>56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4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</row>
    <row r="61" spans="1:104" ht="12.75" customHeight="1" x14ac:dyDescent="0.2">
      <c r="A61" s="15" t="s">
        <v>57</v>
      </c>
      <c r="B61" s="24">
        <v>25</v>
      </c>
      <c r="C61" s="24">
        <v>25</v>
      </c>
      <c r="D61" s="24">
        <v>25</v>
      </c>
      <c r="E61" s="24">
        <v>25</v>
      </c>
      <c r="F61" s="24">
        <v>25</v>
      </c>
      <c r="G61" s="24">
        <v>25</v>
      </c>
      <c r="H61" s="24">
        <v>25</v>
      </c>
      <c r="I61" s="24">
        <v>25</v>
      </c>
      <c r="J61" s="24">
        <v>25</v>
      </c>
      <c r="K61" s="24">
        <v>25</v>
      </c>
      <c r="L61" s="24">
        <v>25</v>
      </c>
      <c r="M61" s="24">
        <v>25</v>
      </c>
      <c r="N61" s="25">
        <v>25</v>
      </c>
      <c r="O61" s="24">
        <v>25</v>
      </c>
      <c r="P61" s="24">
        <v>25</v>
      </c>
      <c r="Q61" s="24">
        <v>25</v>
      </c>
      <c r="R61" s="24">
        <v>25</v>
      </c>
      <c r="S61" s="24">
        <v>25</v>
      </c>
      <c r="T61" s="24">
        <v>25</v>
      </c>
      <c r="U61" s="24">
        <v>25</v>
      </c>
      <c r="V61" s="24">
        <v>25</v>
      </c>
      <c r="W61" s="24">
        <v>25</v>
      </c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</row>
    <row r="62" spans="1:104" ht="12.75" customHeight="1" x14ac:dyDescent="0.2">
      <c r="A62" s="15" t="s">
        <v>58</v>
      </c>
      <c r="B62" s="24">
        <v>30.46</v>
      </c>
      <c r="C62" s="24">
        <v>30.61</v>
      </c>
      <c r="D62" s="24">
        <v>30.75</v>
      </c>
      <c r="E62" s="24">
        <v>30.89</v>
      </c>
      <c r="F62" s="24">
        <v>31.02</v>
      </c>
      <c r="G62" s="24">
        <v>31.06</v>
      </c>
      <c r="H62" s="24">
        <v>30.68</v>
      </c>
      <c r="I62" s="24">
        <v>30.2</v>
      </c>
      <c r="J62" s="24">
        <v>29.69</v>
      </c>
      <c r="K62" s="24">
        <v>29.25</v>
      </c>
      <c r="L62" s="24">
        <v>28.82</v>
      </c>
      <c r="M62" s="24">
        <v>28.4</v>
      </c>
      <c r="N62" s="25">
        <v>27.99</v>
      </c>
      <c r="O62" s="24">
        <v>27.56</v>
      </c>
      <c r="P62" s="24">
        <v>27.03</v>
      </c>
      <c r="Q62" s="24">
        <v>26.51</v>
      </c>
      <c r="R62" s="24">
        <v>25.95</v>
      </c>
      <c r="S62" s="24">
        <v>25.4</v>
      </c>
      <c r="T62" s="24">
        <v>24.87</v>
      </c>
      <c r="U62" s="24">
        <v>24.33</v>
      </c>
      <c r="V62" s="24">
        <v>23.82</v>
      </c>
      <c r="W62" s="24">
        <v>23.35</v>
      </c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</row>
    <row r="63" spans="1:104" ht="12.75" customHeight="1" x14ac:dyDescent="0.2">
      <c r="A63" s="15" t="s">
        <v>59</v>
      </c>
      <c r="B63" s="24">
        <v>25</v>
      </c>
      <c r="C63" s="24">
        <v>25</v>
      </c>
      <c r="D63" s="24">
        <v>25</v>
      </c>
      <c r="E63" s="24">
        <v>25</v>
      </c>
      <c r="F63" s="24">
        <v>25</v>
      </c>
      <c r="G63" s="24">
        <v>25</v>
      </c>
      <c r="H63" s="24">
        <v>25</v>
      </c>
      <c r="I63" s="24">
        <v>25</v>
      </c>
      <c r="J63" s="24">
        <v>25</v>
      </c>
      <c r="K63" s="24">
        <v>25</v>
      </c>
      <c r="L63" s="24">
        <v>25</v>
      </c>
      <c r="M63" s="24">
        <v>25</v>
      </c>
      <c r="N63" s="25">
        <v>25</v>
      </c>
      <c r="O63" s="24">
        <v>25</v>
      </c>
      <c r="P63" s="24">
        <v>25</v>
      </c>
      <c r="Q63" s="24">
        <v>25</v>
      </c>
      <c r="R63" s="24">
        <v>25</v>
      </c>
      <c r="S63" s="24">
        <v>25</v>
      </c>
      <c r="T63" s="24">
        <v>25</v>
      </c>
      <c r="U63" s="24">
        <v>25</v>
      </c>
      <c r="V63" s="24">
        <v>25</v>
      </c>
      <c r="W63" s="24">
        <v>25</v>
      </c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</row>
    <row r="64" spans="1:104" ht="12.75" customHeight="1" x14ac:dyDescent="0.2">
      <c r="A64" s="15" t="s">
        <v>60</v>
      </c>
      <c r="B64" s="26">
        <v>18.54</v>
      </c>
      <c r="C64" s="26">
        <v>18.63</v>
      </c>
      <c r="D64" s="26">
        <v>18.72</v>
      </c>
      <c r="E64" s="26">
        <v>18.8</v>
      </c>
      <c r="F64" s="26">
        <v>18.88</v>
      </c>
      <c r="G64" s="26">
        <v>18.91</v>
      </c>
      <c r="H64" s="26">
        <v>18.670000000000002</v>
      </c>
      <c r="I64" s="26">
        <v>18.38</v>
      </c>
      <c r="J64" s="26">
        <v>18.07</v>
      </c>
      <c r="K64" s="26">
        <v>17.809999999999999</v>
      </c>
      <c r="L64" s="26">
        <v>17.54</v>
      </c>
      <c r="M64" s="26">
        <v>17.29</v>
      </c>
      <c r="N64" s="27">
        <v>17.04</v>
      </c>
      <c r="O64" s="26">
        <v>16.77</v>
      </c>
      <c r="P64" s="26">
        <v>16.46</v>
      </c>
      <c r="Q64" s="26">
        <v>16.14</v>
      </c>
      <c r="R64" s="26">
        <v>15.79</v>
      </c>
      <c r="S64" s="26">
        <v>15.46</v>
      </c>
      <c r="T64" s="26">
        <v>15.14</v>
      </c>
      <c r="U64" s="26">
        <v>14.81</v>
      </c>
      <c r="V64" s="26">
        <v>14.5</v>
      </c>
      <c r="W64" s="26">
        <v>14.21</v>
      </c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</row>
    <row r="65" spans="1:104" ht="12.75" customHeight="1" x14ac:dyDescent="0.2">
      <c r="A65" s="15" t="s">
        <v>61</v>
      </c>
      <c r="B65" s="26">
        <v>40129.32</v>
      </c>
      <c r="C65" s="26">
        <v>40317.29</v>
      </c>
      <c r="D65" s="26">
        <v>40499.97</v>
      </c>
      <c r="E65" s="26">
        <v>40674.68</v>
      </c>
      <c r="F65" s="26">
        <v>40837.699999999997</v>
      </c>
      <c r="G65" s="26">
        <v>40878.160000000003</v>
      </c>
      <c r="H65" s="26">
        <v>40375.57</v>
      </c>
      <c r="I65" s="26">
        <v>39755.519999999997</v>
      </c>
      <c r="J65" s="26">
        <v>39086.199999999997</v>
      </c>
      <c r="K65" s="26">
        <v>38505.360000000001</v>
      </c>
      <c r="L65" s="26">
        <v>37939.480000000003</v>
      </c>
      <c r="M65" s="26">
        <v>37390.300000000003</v>
      </c>
      <c r="N65" s="27">
        <v>36851.94</v>
      </c>
      <c r="O65" s="26">
        <v>36277.5</v>
      </c>
      <c r="P65" s="26">
        <v>35587.519999999997</v>
      </c>
      <c r="Q65" s="26">
        <v>34900.43</v>
      </c>
      <c r="R65" s="26">
        <v>34155.65</v>
      </c>
      <c r="S65" s="26">
        <v>33437.129999999997</v>
      </c>
      <c r="T65" s="26">
        <v>32729.42</v>
      </c>
      <c r="U65" s="26">
        <v>32021.71</v>
      </c>
      <c r="V65" s="26">
        <v>31351.23</v>
      </c>
      <c r="W65" s="26">
        <v>30722.7</v>
      </c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</row>
    <row r="66" spans="1:104" ht="12.75" customHeight="1" x14ac:dyDescent="0.2">
      <c r="A66" s="15" t="s">
        <v>62</v>
      </c>
      <c r="B66" s="24">
        <v>15</v>
      </c>
      <c r="C66" s="24">
        <v>15</v>
      </c>
      <c r="D66" s="24">
        <v>15</v>
      </c>
      <c r="E66" s="24">
        <v>15</v>
      </c>
      <c r="F66" s="24">
        <v>15</v>
      </c>
      <c r="G66" s="24">
        <v>15</v>
      </c>
      <c r="H66" s="24">
        <v>15</v>
      </c>
      <c r="I66" s="24">
        <v>15</v>
      </c>
      <c r="J66" s="24">
        <v>15</v>
      </c>
      <c r="K66" s="24">
        <v>15</v>
      </c>
      <c r="L66" s="24">
        <v>15</v>
      </c>
      <c r="M66" s="24">
        <v>15</v>
      </c>
      <c r="N66" s="25">
        <v>15</v>
      </c>
      <c r="O66" s="24">
        <v>15</v>
      </c>
      <c r="P66" s="24">
        <v>15</v>
      </c>
      <c r="Q66" s="24">
        <v>15</v>
      </c>
      <c r="R66" s="24">
        <v>15</v>
      </c>
      <c r="S66" s="24">
        <v>15</v>
      </c>
      <c r="T66" s="24">
        <v>15</v>
      </c>
      <c r="U66" s="24">
        <v>15</v>
      </c>
      <c r="V66" s="24">
        <v>15</v>
      </c>
      <c r="W66" s="24">
        <v>15</v>
      </c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</row>
    <row r="67" spans="1:104" ht="12.75" customHeight="1" x14ac:dyDescent="0.2">
      <c r="A67" s="15" t="s">
        <v>63</v>
      </c>
      <c r="B67" s="26">
        <v>6.27</v>
      </c>
      <c r="C67" s="26">
        <v>6.3</v>
      </c>
      <c r="D67" s="26">
        <v>6.33</v>
      </c>
      <c r="E67" s="26">
        <v>6.36</v>
      </c>
      <c r="F67" s="26">
        <v>6.39</v>
      </c>
      <c r="G67" s="26">
        <v>6.4</v>
      </c>
      <c r="H67" s="26">
        <v>6.32</v>
      </c>
      <c r="I67" s="26">
        <v>6.22</v>
      </c>
      <c r="J67" s="26">
        <v>6.11</v>
      </c>
      <c r="K67" s="26">
        <v>6.02</v>
      </c>
      <c r="L67" s="26">
        <v>5.93</v>
      </c>
      <c r="M67" s="26">
        <v>5.85</v>
      </c>
      <c r="N67" s="27">
        <v>5.76</v>
      </c>
      <c r="O67" s="26">
        <v>5.67</v>
      </c>
      <c r="P67" s="26">
        <v>5.57</v>
      </c>
      <c r="Q67" s="26">
        <v>5.46</v>
      </c>
      <c r="R67" s="26">
        <v>5.34</v>
      </c>
      <c r="S67" s="26">
        <v>5.23</v>
      </c>
      <c r="T67" s="26">
        <v>5.12</v>
      </c>
      <c r="U67" s="26">
        <v>5.01</v>
      </c>
      <c r="V67" s="26">
        <v>4.91</v>
      </c>
      <c r="W67" s="26">
        <v>4.8099999999999996</v>
      </c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</row>
    <row r="68" spans="1:104" ht="12.75" customHeight="1" x14ac:dyDescent="0.2">
      <c r="A68" s="15" t="s">
        <v>64</v>
      </c>
      <c r="B68" s="26">
        <v>0</v>
      </c>
      <c r="C68" s="26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6">
        <v>0</v>
      </c>
      <c r="N68" s="27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26">
        <v>0</v>
      </c>
      <c r="W68" s="26">
        <v>0</v>
      </c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</row>
    <row r="69" spans="1:104" ht="12.75" customHeight="1" x14ac:dyDescent="0.2">
      <c r="A69" s="2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4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</row>
    <row r="70" spans="1:104" ht="12.75" customHeight="1" x14ac:dyDescent="0.2">
      <c r="A70" s="10" t="s">
        <v>65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4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</row>
    <row r="71" spans="1:104" ht="12.75" customHeight="1" x14ac:dyDescent="0.2">
      <c r="A71" s="15" t="s">
        <v>66</v>
      </c>
      <c r="B71" s="37">
        <v>1.2606999999999999</v>
      </c>
      <c r="C71" s="37">
        <v>1.2602</v>
      </c>
      <c r="D71" s="37">
        <v>1.2597</v>
      </c>
      <c r="E71" s="37">
        <v>1.2591000000000001</v>
      </c>
      <c r="F71" s="37">
        <v>1.2584</v>
      </c>
      <c r="G71" s="37">
        <v>1.2577</v>
      </c>
      <c r="H71" s="37">
        <v>1.2572000000000001</v>
      </c>
      <c r="I71" s="37">
        <v>1.2565</v>
      </c>
      <c r="J71" s="37">
        <v>1.2558</v>
      </c>
      <c r="K71" s="37">
        <v>1.2547999999999999</v>
      </c>
      <c r="L71" s="37">
        <v>1.2537</v>
      </c>
      <c r="M71" s="37">
        <v>1.2524</v>
      </c>
      <c r="N71" s="38">
        <v>1.2507999999999999</v>
      </c>
      <c r="O71" s="37">
        <v>1.2490000000000001</v>
      </c>
      <c r="P71" s="37">
        <v>1.2467999999999999</v>
      </c>
      <c r="Q71" s="37">
        <v>1.2443</v>
      </c>
      <c r="R71" s="37">
        <v>1.2414000000000001</v>
      </c>
      <c r="S71" s="37">
        <v>1.238</v>
      </c>
      <c r="T71" s="37">
        <v>1.2341</v>
      </c>
      <c r="U71" s="37">
        <v>1.2296</v>
      </c>
      <c r="V71" s="37">
        <v>1.2243999999999999</v>
      </c>
      <c r="W71" s="37">
        <v>1.2184999999999999</v>
      </c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  <c r="CW71" s="39"/>
      <c r="CX71" s="39"/>
      <c r="CY71" s="39"/>
      <c r="CZ71" s="39"/>
    </row>
    <row r="72" spans="1:104" ht="12.75" customHeight="1" x14ac:dyDescent="0.2">
      <c r="A72" s="15" t="s">
        <v>67</v>
      </c>
      <c r="B72" s="37">
        <v>74.100899999999996</v>
      </c>
      <c r="C72" s="37">
        <v>74.073599999999999</v>
      </c>
      <c r="D72" s="37">
        <v>74.043400000000005</v>
      </c>
      <c r="E72" s="37">
        <v>74.009900000000002</v>
      </c>
      <c r="F72" s="37">
        <v>73.972499999999997</v>
      </c>
      <c r="G72" s="37">
        <v>73.933199999999999</v>
      </c>
      <c r="H72" s="37">
        <v>73.902000000000001</v>
      </c>
      <c r="I72" s="37">
        <v>73.864000000000004</v>
      </c>
      <c r="J72" s="37">
        <v>73.817999999999998</v>
      </c>
      <c r="K72" s="37">
        <v>73.762600000000006</v>
      </c>
      <c r="L72" s="37">
        <v>73.696600000000004</v>
      </c>
      <c r="M72" s="37">
        <v>73.618300000000005</v>
      </c>
      <c r="N72" s="38">
        <v>73.525800000000004</v>
      </c>
      <c r="O72" s="37">
        <v>73.417299999999997</v>
      </c>
      <c r="P72" s="37">
        <v>73.290199999999999</v>
      </c>
      <c r="Q72" s="37">
        <v>73.142200000000003</v>
      </c>
      <c r="R72" s="37">
        <v>72.970600000000005</v>
      </c>
      <c r="S72" s="37">
        <v>72.771900000000002</v>
      </c>
      <c r="T72" s="37">
        <v>72.542900000000003</v>
      </c>
      <c r="U72" s="37">
        <v>72.279700000000005</v>
      </c>
      <c r="V72" s="37">
        <v>71.977999999999994</v>
      </c>
      <c r="W72" s="37">
        <v>71.632800000000003</v>
      </c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39"/>
      <c r="CN72" s="39"/>
      <c r="CO72" s="39"/>
      <c r="CP72" s="39"/>
      <c r="CQ72" s="39"/>
      <c r="CR72" s="39"/>
      <c r="CS72" s="39"/>
      <c r="CT72" s="39"/>
      <c r="CU72" s="39"/>
      <c r="CV72" s="39"/>
      <c r="CW72" s="39"/>
      <c r="CX72" s="39"/>
      <c r="CY72" s="39"/>
      <c r="CZ72" s="39"/>
    </row>
    <row r="73" spans="1:104" ht="12.75" customHeight="1" x14ac:dyDescent="0.2">
      <c r="A73" s="15" t="s">
        <v>68</v>
      </c>
      <c r="B73" s="37">
        <v>15.4702</v>
      </c>
      <c r="C73" s="37">
        <v>15.3888</v>
      </c>
      <c r="D73" s="37">
        <v>15.307</v>
      </c>
      <c r="E73" s="37">
        <v>15.225099999999999</v>
      </c>
      <c r="F73" s="37">
        <v>15.1435</v>
      </c>
      <c r="G73" s="37">
        <v>15.0776</v>
      </c>
      <c r="H73" s="37">
        <v>15.087199999999999</v>
      </c>
      <c r="I73" s="37">
        <v>15.0951</v>
      </c>
      <c r="J73" s="37">
        <v>15.099299999999999</v>
      </c>
      <c r="K73" s="37">
        <v>15.099399999999999</v>
      </c>
      <c r="L73" s="37">
        <v>15.095599999999999</v>
      </c>
      <c r="M73" s="37">
        <v>15.0869</v>
      </c>
      <c r="N73" s="38">
        <v>15.0723</v>
      </c>
      <c r="O73" s="37">
        <v>15.0519</v>
      </c>
      <c r="P73" s="37">
        <v>15.023899999999999</v>
      </c>
      <c r="Q73" s="37">
        <v>14.9876</v>
      </c>
      <c r="R73" s="37">
        <v>14.942299999999999</v>
      </c>
      <c r="S73" s="37">
        <v>14.885999999999999</v>
      </c>
      <c r="T73" s="37">
        <v>14.818</v>
      </c>
      <c r="U73" s="37">
        <v>14.736800000000001</v>
      </c>
      <c r="V73" s="37">
        <v>14.641299999999999</v>
      </c>
      <c r="W73" s="37">
        <v>14.5274</v>
      </c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39"/>
      <c r="CW73" s="39"/>
      <c r="CX73" s="39"/>
      <c r="CY73" s="39"/>
      <c r="CZ73" s="39"/>
    </row>
    <row r="74" spans="1:104" ht="12.75" customHeight="1" x14ac:dyDescent="0.2">
      <c r="A74" s="15" t="s">
        <v>69</v>
      </c>
      <c r="B74" s="37">
        <v>5.1787000000000001</v>
      </c>
      <c r="C74" s="37">
        <v>5.2305000000000001</v>
      </c>
      <c r="D74" s="37">
        <v>5.282</v>
      </c>
      <c r="E74" s="37">
        <v>5.3327</v>
      </c>
      <c r="F74" s="37">
        <v>5.3825000000000003</v>
      </c>
      <c r="G74" s="37">
        <v>5.4206000000000003</v>
      </c>
      <c r="H74" s="37">
        <v>5.407</v>
      </c>
      <c r="I74" s="37">
        <v>5.3930999999999996</v>
      </c>
      <c r="J74" s="37">
        <v>5.3800999999999997</v>
      </c>
      <c r="K74" s="37">
        <v>5.3680000000000003</v>
      </c>
      <c r="L74" s="37">
        <v>5.3563000000000001</v>
      </c>
      <c r="M74" s="37">
        <v>5.3453999999999997</v>
      </c>
      <c r="N74" s="38">
        <v>5.3356000000000003</v>
      </c>
      <c r="O74" s="37">
        <v>5.3263999999999996</v>
      </c>
      <c r="P74" s="37">
        <v>5.3185000000000002</v>
      </c>
      <c r="Q74" s="37">
        <v>5.3121</v>
      </c>
      <c r="R74" s="37">
        <v>5.3068</v>
      </c>
      <c r="S74" s="37">
        <v>5.3033999999999999</v>
      </c>
      <c r="T74" s="37">
        <v>5.3017000000000003</v>
      </c>
      <c r="U74" s="37">
        <v>5.3018999999999998</v>
      </c>
      <c r="V74" s="37">
        <v>5.3038999999999996</v>
      </c>
      <c r="W74" s="37">
        <v>5.3094000000000001</v>
      </c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  <c r="CU74" s="39"/>
      <c r="CV74" s="39"/>
      <c r="CW74" s="39"/>
      <c r="CX74" s="39"/>
      <c r="CY74" s="39"/>
      <c r="CZ74" s="39"/>
    </row>
    <row r="75" spans="1:104" ht="12.75" customHeight="1" x14ac:dyDescent="0.2">
      <c r="A75" s="15" t="s">
        <v>70</v>
      </c>
      <c r="B75" s="37">
        <v>3.9836</v>
      </c>
      <c r="C75" s="37">
        <v>4.0408999999999997</v>
      </c>
      <c r="D75" s="37">
        <v>4.1018999999999997</v>
      </c>
      <c r="E75" s="37">
        <v>4.1670999999999996</v>
      </c>
      <c r="F75" s="37">
        <v>4.2370000000000001</v>
      </c>
      <c r="G75" s="37">
        <v>4.3047000000000004</v>
      </c>
      <c r="H75" s="37">
        <v>4.3404999999999996</v>
      </c>
      <c r="I75" s="37">
        <v>4.3851000000000004</v>
      </c>
      <c r="J75" s="37">
        <v>4.4406999999999996</v>
      </c>
      <c r="K75" s="37">
        <v>4.5091000000000001</v>
      </c>
      <c r="L75" s="37">
        <v>4.5917000000000003</v>
      </c>
      <c r="M75" s="37">
        <v>4.6909999999999998</v>
      </c>
      <c r="N75" s="38">
        <v>4.8094000000000001</v>
      </c>
      <c r="O75" s="37">
        <v>4.9493999999999998</v>
      </c>
      <c r="P75" s="37">
        <v>5.1144999999999996</v>
      </c>
      <c r="Q75" s="37">
        <v>5.3078000000000003</v>
      </c>
      <c r="R75" s="37">
        <v>5.5330000000000004</v>
      </c>
      <c r="S75" s="37">
        <v>5.7946999999999997</v>
      </c>
      <c r="T75" s="37">
        <v>6.0972999999999997</v>
      </c>
      <c r="U75" s="37">
        <v>6.4459999999999997</v>
      </c>
      <c r="V75" s="37">
        <v>6.8463000000000003</v>
      </c>
      <c r="W75" s="37">
        <v>7.3056999999999999</v>
      </c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</row>
    <row r="76" spans="1:104" ht="12.75" customHeight="1" x14ac:dyDescent="0.2">
      <c r="A76" s="15" t="s">
        <v>71</v>
      </c>
      <c r="B76" s="37">
        <v>0</v>
      </c>
      <c r="C76" s="37">
        <v>0</v>
      </c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8">
        <v>0</v>
      </c>
      <c r="O76" s="37">
        <v>0</v>
      </c>
      <c r="P76" s="37">
        <v>0</v>
      </c>
      <c r="Q76" s="37">
        <v>0</v>
      </c>
      <c r="R76" s="37">
        <v>0</v>
      </c>
      <c r="S76" s="37">
        <v>0</v>
      </c>
      <c r="T76" s="37">
        <v>0</v>
      </c>
      <c r="U76" s="37">
        <v>0</v>
      </c>
      <c r="V76" s="37">
        <v>0</v>
      </c>
      <c r="W76" s="37">
        <v>0</v>
      </c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  <c r="CU76" s="39"/>
      <c r="CV76" s="39"/>
      <c r="CW76" s="39"/>
      <c r="CX76" s="39"/>
      <c r="CY76" s="39"/>
      <c r="CZ76" s="39"/>
    </row>
    <row r="77" spans="1:104" ht="12.75" customHeight="1" x14ac:dyDescent="0.2">
      <c r="A77" s="15" t="s">
        <v>72</v>
      </c>
      <c r="B77" s="37">
        <v>2.3999999999999998E-3</v>
      </c>
      <c r="C77" s="37">
        <v>2.3999999999999998E-3</v>
      </c>
      <c r="D77" s="37">
        <v>2.3999999999999998E-3</v>
      </c>
      <c r="E77" s="37">
        <v>2.5000000000000001E-3</v>
      </c>
      <c r="F77" s="37">
        <v>2.5000000000000001E-3</v>
      </c>
      <c r="G77" s="37">
        <v>2.5000000000000001E-3</v>
      </c>
      <c r="H77" s="37">
        <v>2.5000000000000001E-3</v>
      </c>
      <c r="I77" s="37">
        <v>2.5000000000000001E-3</v>
      </c>
      <c r="J77" s="37">
        <v>2.5000000000000001E-3</v>
      </c>
      <c r="K77" s="37">
        <v>2.5000000000000001E-3</v>
      </c>
      <c r="L77" s="37">
        <v>2.5000000000000001E-3</v>
      </c>
      <c r="M77" s="37">
        <v>2.5000000000000001E-3</v>
      </c>
      <c r="N77" s="38">
        <v>2.5000000000000001E-3</v>
      </c>
      <c r="O77" s="37">
        <v>2.5000000000000001E-3</v>
      </c>
      <c r="P77" s="37">
        <v>2.5000000000000001E-3</v>
      </c>
      <c r="Q77" s="37">
        <v>2.5000000000000001E-3</v>
      </c>
      <c r="R77" s="37">
        <v>2.5000000000000001E-3</v>
      </c>
      <c r="S77" s="37">
        <v>2.5000000000000001E-3</v>
      </c>
      <c r="T77" s="37">
        <v>2.5000000000000001E-3</v>
      </c>
      <c r="U77" s="37">
        <v>2.5000000000000001E-3</v>
      </c>
      <c r="V77" s="37">
        <v>2.5000000000000001E-3</v>
      </c>
      <c r="W77" s="37">
        <v>2.5000000000000001E-3</v>
      </c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  <c r="CU77" s="39"/>
      <c r="CV77" s="39"/>
      <c r="CW77" s="39"/>
      <c r="CX77" s="39"/>
      <c r="CY77" s="39"/>
      <c r="CZ77" s="39"/>
    </row>
    <row r="78" spans="1:104" ht="12.75" customHeight="1" x14ac:dyDescent="0.2">
      <c r="A78" s="15" t="s">
        <v>73</v>
      </c>
      <c r="B78" s="37">
        <v>8.0000000000000004E-4</v>
      </c>
      <c r="C78" s="37">
        <v>8.0000000000000004E-4</v>
      </c>
      <c r="D78" s="37">
        <v>8.0000000000000004E-4</v>
      </c>
      <c r="E78" s="37">
        <v>8.0000000000000004E-4</v>
      </c>
      <c r="F78" s="37">
        <v>8.0000000000000004E-4</v>
      </c>
      <c r="G78" s="37">
        <v>8.0000000000000004E-4</v>
      </c>
      <c r="H78" s="37">
        <v>8.0000000000000004E-4</v>
      </c>
      <c r="I78" s="37">
        <v>8.0000000000000004E-4</v>
      </c>
      <c r="J78" s="37">
        <v>8.0000000000000004E-4</v>
      </c>
      <c r="K78" s="37">
        <v>8.0000000000000004E-4</v>
      </c>
      <c r="L78" s="37">
        <v>8.0000000000000004E-4</v>
      </c>
      <c r="M78" s="37">
        <v>8.0000000000000004E-4</v>
      </c>
      <c r="N78" s="38">
        <v>8.0000000000000004E-4</v>
      </c>
      <c r="O78" s="37">
        <v>8.0000000000000004E-4</v>
      </c>
      <c r="P78" s="37">
        <v>8.0000000000000004E-4</v>
      </c>
      <c r="Q78" s="37">
        <v>8.0000000000000004E-4</v>
      </c>
      <c r="R78" s="37">
        <v>8.0000000000000004E-4</v>
      </c>
      <c r="S78" s="37">
        <v>8.0000000000000004E-4</v>
      </c>
      <c r="T78" s="37">
        <v>8.0000000000000004E-4</v>
      </c>
      <c r="U78" s="37">
        <v>8.0000000000000004E-4</v>
      </c>
      <c r="V78" s="37">
        <v>8.0000000000000004E-4</v>
      </c>
      <c r="W78" s="37">
        <v>8.0000000000000004E-4</v>
      </c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  <c r="CU78" s="39"/>
      <c r="CV78" s="39"/>
      <c r="CW78" s="39"/>
      <c r="CX78" s="39"/>
      <c r="CY78" s="39"/>
      <c r="CZ78" s="39"/>
    </row>
    <row r="79" spans="1:104" ht="12.75" customHeight="1" x14ac:dyDescent="0.2">
      <c r="A79" s="15" t="s">
        <v>74</v>
      </c>
      <c r="B79" s="37">
        <v>2.7000000000000001E-3</v>
      </c>
      <c r="C79" s="37">
        <v>2.7000000000000001E-3</v>
      </c>
      <c r="D79" s="37">
        <v>2.8E-3</v>
      </c>
      <c r="E79" s="37">
        <v>2.8E-3</v>
      </c>
      <c r="F79" s="37">
        <v>2.8E-3</v>
      </c>
      <c r="G79" s="37">
        <v>2.8E-3</v>
      </c>
      <c r="H79" s="37">
        <v>2.8E-3</v>
      </c>
      <c r="I79" s="37">
        <v>2.8E-3</v>
      </c>
      <c r="J79" s="37">
        <v>2.8E-3</v>
      </c>
      <c r="K79" s="37">
        <v>2.8E-3</v>
      </c>
      <c r="L79" s="37">
        <v>2.8E-3</v>
      </c>
      <c r="M79" s="37">
        <v>2.8E-3</v>
      </c>
      <c r="N79" s="38">
        <v>2.8E-3</v>
      </c>
      <c r="O79" s="37">
        <v>2.8E-3</v>
      </c>
      <c r="P79" s="37">
        <v>2.8E-3</v>
      </c>
      <c r="Q79" s="37">
        <v>2.8E-3</v>
      </c>
      <c r="R79" s="37">
        <v>2.8E-3</v>
      </c>
      <c r="S79" s="37">
        <v>2.8E-3</v>
      </c>
      <c r="T79" s="37">
        <v>2.8E-3</v>
      </c>
      <c r="U79" s="37">
        <v>2.8E-3</v>
      </c>
      <c r="V79" s="37">
        <v>2.8E-3</v>
      </c>
      <c r="W79" s="37">
        <v>2.8E-3</v>
      </c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  <c r="CU79" s="39"/>
      <c r="CV79" s="39"/>
      <c r="CW79" s="39"/>
      <c r="CX79" s="39"/>
      <c r="CY79" s="39"/>
      <c r="CZ79" s="39"/>
    </row>
    <row r="80" spans="1:104" ht="12.75" customHeight="1" x14ac:dyDescent="0.2">
      <c r="A80" s="2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4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</row>
    <row r="81" spans="1:104" ht="12.75" customHeight="1" x14ac:dyDescent="0.2">
      <c r="A81" s="10" t="s">
        <v>75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4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</row>
    <row r="82" spans="1:104" ht="12.75" customHeight="1" x14ac:dyDescent="0.2">
      <c r="A82" s="15" t="s">
        <v>66</v>
      </c>
      <c r="B82" s="37">
        <v>0.9627</v>
      </c>
      <c r="C82" s="37">
        <v>0.96299999999999997</v>
      </c>
      <c r="D82" s="37">
        <v>0.96330000000000005</v>
      </c>
      <c r="E82" s="37">
        <v>0.9637</v>
      </c>
      <c r="F82" s="37">
        <v>0.96399999999999997</v>
      </c>
      <c r="G82" s="37">
        <v>0.96419999999999995</v>
      </c>
      <c r="H82" s="37">
        <v>0.96409999999999996</v>
      </c>
      <c r="I82" s="37">
        <v>0.96409999999999996</v>
      </c>
      <c r="J82" s="37">
        <v>0.96399999999999997</v>
      </c>
      <c r="K82" s="37">
        <v>0.96399999999999997</v>
      </c>
      <c r="L82" s="37">
        <v>0.96389999999999998</v>
      </c>
      <c r="M82" s="37">
        <v>0.96389999999999998</v>
      </c>
      <c r="N82" s="38">
        <v>0.96389999999999998</v>
      </c>
      <c r="O82" s="37">
        <v>0.96389999999999998</v>
      </c>
      <c r="P82" s="37">
        <v>0.96389999999999998</v>
      </c>
      <c r="Q82" s="37">
        <v>0.96389999999999998</v>
      </c>
      <c r="R82" s="37">
        <v>0.96389999999999998</v>
      </c>
      <c r="S82" s="37">
        <v>0.96399999999999997</v>
      </c>
      <c r="T82" s="37">
        <v>0.96409999999999996</v>
      </c>
      <c r="U82" s="37">
        <v>0.96419999999999995</v>
      </c>
      <c r="V82" s="37">
        <v>0.96440000000000003</v>
      </c>
      <c r="W82" s="37">
        <v>0.96450000000000002</v>
      </c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R82" s="39"/>
      <c r="CS82" s="39"/>
      <c r="CT82" s="39"/>
      <c r="CU82" s="39"/>
      <c r="CV82" s="39"/>
      <c r="CW82" s="39"/>
      <c r="CX82" s="39"/>
      <c r="CY82" s="39"/>
      <c r="CZ82" s="39"/>
    </row>
    <row r="83" spans="1:104" ht="12.75" customHeight="1" x14ac:dyDescent="0.2">
      <c r="A83" s="15" t="s">
        <v>67</v>
      </c>
      <c r="B83" s="37">
        <v>80.691999999999993</v>
      </c>
      <c r="C83" s="37">
        <v>80.720200000000006</v>
      </c>
      <c r="D83" s="37">
        <v>80.748400000000004</v>
      </c>
      <c r="E83" s="37">
        <v>80.776300000000006</v>
      </c>
      <c r="F83" s="37">
        <v>80.804000000000002</v>
      </c>
      <c r="G83" s="37">
        <v>80.825599999999994</v>
      </c>
      <c r="H83" s="37">
        <v>80.819599999999994</v>
      </c>
      <c r="I83" s="37">
        <v>80.813800000000001</v>
      </c>
      <c r="J83" s="37">
        <v>80.808700000000002</v>
      </c>
      <c r="K83" s="37">
        <v>80.804400000000001</v>
      </c>
      <c r="L83" s="37">
        <v>80.800700000000006</v>
      </c>
      <c r="M83" s="37">
        <v>80.798000000000002</v>
      </c>
      <c r="N83" s="38">
        <v>80.796300000000002</v>
      </c>
      <c r="O83" s="37">
        <v>80.795599999999993</v>
      </c>
      <c r="P83" s="37">
        <v>80.796400000000006</v>
      </c>
      <c r="Q83" s="37">
        <v>80.798599999999993</v>
      </c>
      <c r="R83" s="37">
        <v>80.802499999999995</v>
      </c>
      <c r="S83" s="37">
        <v>80.808400000000006</v>
      </c>
      <c r="T83" s="37">
        <v>80.816500000000005</v>
      </c>
      <c r="U83" s="37">
        <v>80.826999999999998</v>
      </c>
      <c r="V83" s="37">
        <v>80.84</v>
      </c>
      <c r="W83" s="37">
        <v>80.856899999999996</v>
      </c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R83" s="39"/>
      <c r="CS83" s="39"/>
      <c r="CT83" s="39"/>
      <c r="CU83" s="39"/>
      <c r="CV83" s="39"/>
      <c r="CW83" s="39"/>
      <c r="CX83" s="39"/>
      <c r="CY83" s="39"/>
      <c r="CZ83" s="39"/>
    </row>
    <row r="84" spans="1:104" ht="12.75" customHeight="1" x14ac:dyDescent="0.2">
      <c r="A84" s="15" t="s">
        <v>68</v>
      </c>
      <c r="B84" s="37">
        <v>14.748699999999999</v>
      </c>
      <c r="C84" s="37">
        <v>14.681699999999999</v>
      </c>
      <c r="D84" s="37">
        <v>14.614699999999999</v>
      </c>
      <c r="E84" s="37">
        <v>14.5481</v>
      </c>
      <c r="F84" s="37">
        <v>14.4824</v>
      </c>
      <c r="G84" s="37">
        <v>14.430899999999999</v>
      </c>
      <c r="H84" s="37">
        <v>14.4451</v>
      </c>
      <c r="I84" s="37">
        <v>14.459099999999999</v>
      </c>
      <c r="J84" s="37">
        <v>14.4712</v>
      </c>
      <c r="K84" s="37">
        <v>14.481400000000001</v>
      </c>
      <c r="L84" s="37">
        <v>14.4901</v>
      </c>
      <c r="M84" s="37">
        <v>14.496600000000001</v>
      </c>
      <c r="N84" s="38">
        <v>14.500500000000001</v>
      </c>
      <c r="O84" s="37">
        <v>14.5022</v>
      </c>
      <c r="P84" s="37">
        <v>14.500400000000001</v>
      </c>
      <c r="Q84" s="37">
        <v>14.494999999999999</v>
      </c>
      <c r="R84" s="37">
        <v>14.485900000000001</v>
      </c>
      <c r="S84" s="37">
        <v>14.4718</v>
      </c>
      <c r="T84" s="37">
        <v>14.4526</v>
      </c>
      <c r="U84" s="37">
        <v>14.4276</v>
      </c>
      <c r="V84" s="37">
        <v>14.3965</v>
      </c>
      <c r="W84" s="37">
        <v>14.356400000000001</v>
      </c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  <c r="CU84" s="39"/>
      <c r="CV84" s="39"/>
      <c r="CW84" s="39"/>
      <c r="CX84" s="39"/>
      <c r="CY84" s="39"/>
      <c r="CZ84" s="39"/>
    </row>
    <row r="85" spans="1:104" ht="12.75" customHeight="1" x14ac:dyDescent="0.2">
      <c r="A85" s="15" t="s">
        <v>69</v>
      </c>
      <c r="B85" s="37">
        <v>3.5897999999999999</v>
      </c>
      <c r="C85" s="37">
        <v>3.6282999999999999</v>
      </c>
      <c r="D85" s="37">
        <v>3.6667000000000001</v>
      </c>
      <c r="E85" s="37">
        <v>3.7048999999999999</v>
      </c>
      <c r="F85" s="37">
        <v>3.7425999999999999</v>
      </c>
      <c r="G85" s="37">
        <v>3.7722000000000002</v>
      </c>
      <c r="H85" s="37">
        <v>3.7639999999999998</v>
      </c>
      <c r="I85" s="37">
        <v>3.7559999999999998</v>
      </c>
      <c r="J85" s="37">
        <v>3.7490000000000001</v>
      </c>
      <c r="K85" s="37">
        <v>3.7431999999999999</v>
      </c>
      <c r="L85" s="37">
        <v>3.7382</v>
      </c>
      <c r="M85" s="37">
        <v>3.7345000000000002</v>
      </c>
      <c r="N85" s="38">
        <v>3.7322000000000002</v>
      </c>
      <c r="O85" s="37">
        <v>3.7311999999999999</v>
      </c>
      <c r="P85" s="37">
        <v>3.7323</v>
      </c>
      <c r="Q85" s="37">
        <v>3.7353999999999998</v>
      </c>
      <c r="R85" s="37">
        <v>3.7406000000000001</v>
      </c>
      <c r="S85" s="37">
        <v>3.7486999999999999</v>
      </c>
      <c r="T85" s="37">
        <v>3.7597</v>
      </c>
      <c r="U85" s="37">
        <v>3.774</v>
      </c>
      <c r="V85" s="37">
        <v>3.7919</v>
      </c>
      <c r="W85" s="37">
        <v>3.8149000000000002</v>
      </c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39"/>
      <c r="CO85" s="39"/>
      <c r="CP85" s="39"/>
      <c r="CQ85" s="39"/>
      <c r="CR85" s="39"/>
      <c r="CS85" s="39"/>
      <c r="CT85" s="39"/>
      <c r="CU85" s="39"/>
      <c r="CV85" s="39"/>
      <c r="CW85" s="39"/>
      <c r="CX85" s="39"/>
      <c r="CY85" s="39"/>
      <c r="CZ85" s="39"/>
    </row>
    <row r="86" spans="1:104" ht="12.75" customHeight="1" x14ac:dyDescent="0.2">
      <c r="A86" s="15" t="s">
        <v>70</v>
      </c>
      <c r="B86" s="37">
        <v>0</v>
      </c>
      <c r="C86" s="37">
        <v>0</v>
      </c>
      <c r="D86" s="37">
        <v>0</v>
      </c>
      <c r="E86" s="37">
        <v>0</v>
      </c>
      <c r="F86" s="37">
        <v>0</v>
      </c>
      <c r="G86" s="37">
        <v>0</v>
      </c>
      <c r="H86" s="37">
        <v>0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8">
        <v>0</v>
      </c>
      <c r="O86" s="37">
        <v>0</v>
      </c>
      <c r="P86" s="37">
        <v>0</v>
      </c>
      <c r="Q86" s="37">
        <v>0</v>
      </c>
      <c r="R86" s="37">
        <v>0</v>
      </c>
      <c r="S86" s="37">
        <v>0</v>
      </c>
      <c r="T86" s="37">
        <v>0</v>
      </c>
      <c r="U86" s="37">
        <v>0</v>
      </c>
      <c r="V86" s="37">
        <v>0</v>
      </c>
      <c r="W86" s="37">
        <v>0</v>
      </c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  <c r="CR86" s="39"/>
      <c r="CS86" s="39"/>
      <c r="CT86" s="39"/>
      <c r="CU86" s="39"/>
      <c r="CV86" s="39"/>
      <c r="CW86" s="39"/>
      <c r="CX86" s="39"/>
      <c r="CY86" s="39"/>
      <c r="CZ86" s="39"/>
    </row>
    <row r="87" spans="1:104" ht="12.75" customHeight="1" x14ac:dyDescent="0.2">
      <c r="A87" s="15" t="s">
        <v>71</v>
      </c>
      <c r="B87" s="37">
        <v>0</v>
      </c>
      <c r="C87" s="37">
        <v>0</v>
      </c>
      <c r="D87" s="37">
        <v>0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8">
        <v>0</v>
      </c>
      <c r="O87" s="37">
        <v>0</v>
      </c>
      <c r="P87" s="37">
        <v>0</v>
      </c>
      <c r="Q87" s="37">
        <v>0</v>
      </c>
      <c r="R87" s="37">
        <v>0</v>
      </c>
      <c r="S87" s="37">
        <v>0</v>
      </c>
      <c r="T87" s="37">
        <v>0</v>
      </c>
      <c r="U87" s="37">
        <v>0</v>
      </c>
      <c r="V87" s="37">
        <v>0</v>
      </c>
      <c r="W87" s="37">
        <v>0</v>
      </c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  <c r="CK87" s="39"/>
      <c r="CL87" s="39"/>
      <c r="CM87" s="39"/>
      <c r="CN87" s="39"/>
      <c r="CO87" s="39"/>
      <c r="CP87" s="39"/>
      <c r="CQ87" s="39"/>
      <c r="CR87" s="39"/>
      <c r="CS87" s="39"/>
      <c r="CT87" s="39"/>
      <c r="CU87" s="39"/>
      <c r="CV87" s="39"/>
      <c r="CW87" s="39"/>
      <c r="CX87" s="39"/>
      <c r="CY87" s="39"/>
      <c r="CZ87" s="39"/>
    </row>
    <row r="88" spans="1:104" ht="12.75" customHeight="1" x14ac:dyDescent="0.2">
      <c r="A88" s="15" t="s">
        <v>72</v>
      </c>
      <c r="B88" s="37">
        <v>2.5999999999999999E-3</v>
      </c>
      <c r="C88" s="37">
        <v>2.5999999999999999E-3</v>
      </c>
      <c r="D88" s="37">
        <v>2.7000000000000001E-3</v>
      </c>
      <c r="E88" s="37">
        <v>2.7000000000000001E-3</v>
      </c>
      <c r="F88" s="37">
        <v>2.7000000000000001E-3</v>
      </c>
      <c r="G88" s="37">
        <v>2.7000000000000001E-3</v>
      </c>
      <c r="H88" s="37">
        <v>2.7000000000000001E-3</v>
      </c>
      <c r="I88" s="37">
        <v>2.7000000000000001E-3</v>
      </c>
      <c r="J88" s="37">
        <v>2.7000000000000001E-3</v>
      </c>
      <c r="K88" s="37">
        <v>2.7000000000000001E-3</v>
      </c>
      <c r="L88" s="37">
        <v>2.7000000000000001E-3</v>
      </c>
      <c r="M88" s="37">
        <v>2.7000000000000001E-3</v>
      </c>
      <c r="N88" s="38">
        <v>2.7000000000000001E-3</v>
      </c>
      <c r="O88" s="37">
        <v>2.7000000000000001E-3</v>
      </c>
      <c r="P88" s="37">
        <v>2.7000000000000001E-3</v>
      </c>
      <c r="Q88" s="37">
        <v>2.7000000000000001E-3</v>
      </c>
      <c r="R88" s="37">
        <v>2.7000000000000001E-3</v>
      </c>
      <c r="S88" s="37">
        <v>2.7000000000000001E-3</v>
      </c>
      <c r="T88" s="37">
        <v>2.7000000000000001E-3</v>
      </c>
      <c r="U88" s="37">
        <v>2.7000000000000001E-3</v>
      </c>
      <c r="V88" s="37">
        <v>2.8E-3</v>
      </c>
      <c r="W88" s="37">
        <v>2.8E-3</v>
      </c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</row>
    <row r="89" spans="1:104" ht="12.75" customHeight="1" x14ac:dyDescent="0.2">
      <c r="A89" s="15" t="s">
        <v>73</v>
      </c>
      <c r="B89" s="37">
        <v>1.6000000000000001E-3</v>
      </c>
      <c r="C89" s="37">
        <v>1.6000000000000001E-3</v>
      </c>
      <c r="D89" s="37">
        <v>1.6000000000000001E-3</v>
      </c>
      <c r="E89" s="37">
        <v>1.6000000000000001E-3</v>
      </c>
      <c r="F89" s="37">
        <v>1.6000000000000001E-3</v>
      </c>
      <c r="G89" s="37">
        <v>1.6000000000000001E-3</v>
      </c>
      <c r="H89" s="37">
        <v>1.6000000000000001E-3</v>
      </c>
      <c r="I89" s="37">
        <v>1.6000000000000001E-3</v>
      </c>
      <c r="J89" s="37">
        <v>1.6000000000000001E-3</v>
      </c>
      <c r="K89" s="37">
        <v>1.6000000000000001E-3</v>
      </c>
      <c r="L89" s="37">
        <v>1.6000000000000001E-3</v>
      </c>
      <c r="M89" s="37">
        <v>1.6000000000000001E-3</v>
      </c>
      <c r="N89" s="38">
        <v>1.6000000000000001E-3</v>
      </c>
      <c r="O89" s="37">
        <v>1.6000000000000001E-3</v>
      </c>
      <c r="P89" s="37">
        <v>1.6000000000000001E-3</v>
      </c>
      <c r="Q89" s="37">
        <v>1.6000000000000001E-3</v>
      </c>
      <c r="R89" s="37">
        <v>1.6000000000000001E-3</v>
      </c>
      <c r="S89" s="37">
        <v>1.6000000000000001E-3</v>
      </c>
      <c r="T89" s="37">
        <v>1.6000000000000001E-3</v>
      </c>
      <c r="U89" s="37">
        <v>1.6000000000000001E-3</v>
      </c>
      <c r="V89" s="37">
        <v>1.6999999999999999E-3</v>
      </c>
      <c r="W89" s="37">
        <v>1.6999999999999999E-3</v>
      </c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39"/>
      <c r="CL89" s="39"/>
      <c r="CM89" s="39"/>
      <c r="CN89" s="39"/>
      <c r="CO89" s="39"/>
      <c r="CP89" s="39"/>
      <c r="CQ89" s="39"/>
      <c r="CR89" s="39"/>
      <c r="CS89" s="39"/>
      <c r="CT89" s="39"/>
      <c r="CU89" s="39"/>
      <c r="CV89" s="39"/>
      <c r="CW89" s="39"/>
      <c r="CX89" s="39"/>
      <c r="CY89" s="39"/>
      <c r="CZ89" s="39"/>
    </row>
    <row r="90" spans="1:104" ht="12.75" customHeight="1" x14ac:dyDescent="0.2">
      <c r="A90" s="15" t="s">
        <v>74</v>
      </c>
      <c r="B90" s="37">
        <v>2.5999999999999999E-3</v>
      </c>
      <c r="C90" s="37">
        <v>2.5999999999999999E-3</v>
      </c>
      <c r="D90" s="37">
        <v>2.7000000000000001E-3</v>
      </c>
      <c r="E90" s="37">
        <v>2.7000000000000001E-3</v>
      </c>
      <c r="F90" s="37">
        <v>2.7000000000000001E-3</v>
      </c>
      <c r="G90" s="37">
        <v>2.7000000000000001E-3</v>
      </c>
      <c r="H90" s="37">
        <v>2.7000000000000001E-3</v>
      </c>
      <c r="I90" s="37">
        <v>2.7000000000000001E-3</v>
      </c>
      <c r="J90" s="37">
        <v>2.7000000000000001E-3</v>
      </c>
      <c r="K90" s="37">
        <v>2.7000000000000001E-3</v>
      </c>
      <c r="L90" s="37">
        <v>2.7000000000000001E-3</v>
      </c>
      <c r="M90" s="37">
        <v>2.7000000000000001E-3</v>
      </c>
      <c r="N90" s="38">
        <v>2.7000000000000001E-3</v>
      </c>
      <c r="O90" s="37">
        <v>2.7000000000000001E-3</v>
      </c>
      <c r="P90" s="37">
        <v>2.7000000000000001E-3</v>
      </c>
      <c r="Q90" s="37">
        <v>2.7000000000000001E-3</v>
      </c>
      <c r="R90" s="37">
        <v>2.7000000000000001E-3</v>
      </c>
      <c r="S90" s="37">
        <v>2.7000000000000001E-3</v>
      </c>
      <c r="T90" s="37">
        <v>2.7000000000000001E-3</v>
      </c>
      <c r="U90" s="37">
        <v>2.7000000000000001E-3</v>
      </c>
      <c r="V90" s="37">
        <v>2.8E-3</v>
      </c>
      <c r="W90" s="37">
        <v>2.8E-3</v>
      </c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39"/>
      <c r="CS90" s="39"/>
      <c r="CT90" s="39"/>
      <c r="CU90" s="39"/>
      <c r="CV90" s="39"/>
      <c r="CW90" s="39"/>
      <c r="CX90" s="39"/>
      <c r="CY90" s="39"/>
      <c r="CZ90" s="39"/>
    </row>
    <row r="91" spans="1:104" ht="12.75" customHeight="1" x14ac:dyDescent="0.2">
      <c r="A91" s="2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4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</row>
    <row r="92" spans="1:104" ht="12.75" customHeight="1" x14ac:dyDescent="0.2">
      <c r="A92" s="10" t="s">
        <v>76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4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</row>
    <row r="93" spans="1:104" ht="12.75" customHeight="1" x14ac:dyDescent="0.2">
      <c r="A93" s="15" t="s">
        <v>66</v>
      </c>
      <c r="B93" s="37">
        <v>0.90190000000000003</v>
      </c>
      <c r="C93" s="37">
        <v>0.90129999999999999</v>
      </c>
      <c r="D93" s="37">
        <v>0.90069999999999995</v>
      </c>
      <c r="E93" s="37">
        <v>0.9</v>
      </c>
      <c r="F93" s="37">
        <v>0.8992</v>
      </c>
      <c r="G93" s="37">
        <v>0.89849999999999997</v>
      </c>
      <c r="H93" s="37">
        <v>0.89790000000000003</v>
      </c>
      <c r="I93" s="37">
        <v>0.89710000000000001</v>
      </c>
      <c r="J93" s="37">
        <v>0.89629999999999999</v>
      </c>
      <c r="K93" s="37">
        <v>0.8952</v>
      </c>
      <c r="L93" s="37">
        <v>0.89390000000000003</v>
      </c>
      <c r="M93" s="37">
        <v>0.89239999999999997</v>
      </c>
      <c r="N93" s="38">
        <v>0.89070000000000005</v>
      </c>
      <c r="O93" s="37">
        <v>0.88859999999999995</v>
      </c>
      <c r="P93" s="37">
        <v>0.88619999999999999</v>
      </c>
      <c r="Q93" s="37">
        <v>0.88339999999999996</v>
      </c>
      <c r="R93" s="37">
        <v>0.88009999999999999</v>
      </c>
      <c r="S93" s="37">
        <v>0.87629999999999997</v>
      </c>
      <c r="T93" s="37">
        <v>0.872</v>
      </c>
      <c r="U93" s="37">
        <v>0.86699999999999999</v>
      </c>
      <c r="V93" s="37">
        <v>0.86140000000000005</v>
      </c>
      <c r="W93" s="37">
        <v>0.85489999999999999</v>
      </c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  <c r="CX93" s="39"/>
      <c r="CY93" s="39"/>
      <c r="CZ93" s="39"/>
    </row>
    <row r="94" spans="1:104" ht="12.75" customHeight="1" x14ac:dyDescent="0.2">
      <c r="A94" s="15" t="s">
        <v>67</v>
      </c>
      <c r="B94" s="37">
        <v>75.592799999999997</v>
      </c>
      <c r="C94" s="37">
        <v>75.546999999999997</v>
      </c>
      <c r="D94" s="37">
        <v>75.496600000000001</v>
      </c>
      <c r="E94" s="37">
        <v>75.440799999999996</v>
      </c>
      <c r="F94" s="37">
        <v>75.378799999999998</v>
      </c>
      <c r="G94" s="37">
        <v>75.314099999999996</v>
      </c>
      <c r="H94" s="37">
        <v>75.264099999999999</v>
      </c>
      <c r="I94" s="37">
        <v>75.203199999999995</v>
      </c>
      <c r="J94" s="37">
        <v>75.129300000000001</v>
      </c>
      <c r="K94" s="37">
        <v>75.040400000000005</v>
      </c>
      <c r="L94" s="37">
        <v>74.934399999999997</v>
      </c>
      <c r="M94" s="37">
        <v>74.808700000000002</v>
      </c>
      <c r="N94" s="38">
        <v>74.660399999999996</v>
      </c>
      <c r="O94" s="37">
        <v>74.486599999999996</v>
      </c>
      <c r="P94" s="37">
        <v>74.2834</v>
      </c>
      <c r="Q94" s="37">
        <v>74.047200000000004</v>
      </c>
      <c r="R94" s="37">
        <v>73.773700000000005</v>
      </c>
      <c r="S94" s="37">
        <v>73.458100000000002</v>
      </c>
      <c r="T94" s="37">
        <v>73.095399999999998</v>
      </c>
      <c r="U94" s="37">
        <v>72.680199999999999</v>
      </c>
      <c r="V94" s="37">
        <v>72.206299999999999</v>
      </c>
      <c r="W94" s="37">
        <v>71.666700000000006</v>
      </c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  <c r="CU94" s="39"/>
      <c r="CV94" s="39"/>
      <c r="CW94" s="39"/>
      <c r="CX94" s="39"/>
      <c r="CY94" s="39"/>
      <c r="CZ94" s="39"/>
    </row>
    <row r="95" spans="1:104" ht="12.75" customHeight="1" x14ac:dyDescent="0.2">
      <c r="A95" s="15" t="s">
        <v>68</v>
      </c>
      <c r="B95" s="37">
        <v>13.816700000000001</v>
      </c>
      <c r="C95" s="37">
        <v>13.7407</v>
      </c>
      <c r="D95" s="37">
        <v>13.664199999999999</v>
      </c>
      <c r="E95" s="37">
        <v>13.5871</v>
      </c>
      <c r="F95" s="37">
        <v>13.51</v>
      </c>
      <c r="G95" s="37">
        <v>13.4468</v>
      </c>
      <c r="H95" s="37">
        <v>13.452199999999999</v>
      </c>
      <c r="I95" s="37">
        <v>13.4552</v>
      </c>
      <c r="J95" s="37">
        <v>13.4542</v>
      </c>
      <c r="K95" s="37">
        <v>13.448399999999999</v>
      </c>
      <c r="L95" s="37">
        <v>13.438000000000001</v>
      </c>
      <c r="M95" s="37">
        <v>13.422000000000001</v>
      </c>
      <c r="N95" s="38">
        <v>13.3993</v>
      </c>
      <c r="O95" s="37">
        <v>13.3698</v>
      </c>
      <c r="P95" s="37">
        <v>13.3316</v>
      </c>
      <c r="Q95" s="37">
        <v>13.283799999999999</v>
      </c>
      <c r="R95" s="37">
        <v>13.2258</v>
      </c>
      <c r="S95" s="37">
        <v>13.1554</v>
      </c>
      <c r="T95" s="37">
        <v>13.0718</v>
      </c>
      <c r="U95" s="37">
        <v>12.9734</v>
      </c>
      <c r="V95" s="37">
        <v>12.859</v>
      </c>
      <c r="W95" s="37">
        <v>12.724600000000001</v>
      </c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  <c r="CU95" s="39"/>
      <c r="CV95" s="39"/>
      <c r="CW95" s="39"/>
      <c r="CX95" s="39"/>
      <c r="CY95" s="39"/>
      <c r="CZ95" s="39"/>
    </row>
    <row r="96" spans="1:104" ht="12.75" customHeight="1" x14ac:dyDescent="0.2">
      <c r="A96" s="15" t="s">
        <v>69</v>
      </c>
      <c r="B96" s="37">
        <v>3.3628999999999998</v>
      </c>
      <c r="C96" s="37">
        <v>3.3957000000000002</v>
      </c>
      <c r="D96" s="37">
        <v>3.4281999999999999</v>
      </c>
      <c r="E96" s="37">
        <v>3.4601999999999999</v>
      </c>
      <c r="F96" s="37">
        <v>3.4912999999999998</v>
      </c>
      <c r="G96" s="37">
        <v>3.5150000000000001</v>
      </c>
      <c r="H96" s="37">
        <v>3.5053000000000001</v>
      </c>
      <c r="I96" s="37">
        <v>3.4952000000000001</v>
      </c>
      <c r="J96" s="37">
        <v>3.4855</v>
      </c>
      <c r="K96" s="37">
        <v>3.4762</v>
      </c>
      <c r="L96" s="37">
        <v>3.4668000000000001</v>
      </c>
      <c r="M96" s="37">
        <v>3.4575999999999998</v>
      </c>
      <c r="N96" s="38">
        <v>3.4487999999999999</v>
      </c>
      <c r="O96" s="37">
        <v>3.4399000000000002</v>
      </c>
      <c r="P96" s="37">
        <v>3.4314</v>
      </c>
      <c r="Q96" s="37">
        <v>3.4232</v>
      </c>
      <c r="R96" s="37">
        <v>3.4152</v>
      </c>
      <c r="S96" s="37">
        <v>3.4077000000000002</v>
      </c>
      <c r="T96" s="37">
        <v>3.4005000000000001</v>
      </c>
      <c r="U96" s="37">
        <v>3.3936000000000002</v>
      </c>
      <c r="V96" s="37">
        <v>3.3868999999999998</v>
      </c>
      <c r="W96" s="37">
        <v>3.3813</v>
      </c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39"/>
      <c r="CS96" s="39"/>
      <c r="CT96" s="39"/>
      <c r="CU96" s="39"/>
      <c r="CV96" s="39"/>
      <c r="CW96" s="39"/>
      <c r="CX96" s="39"/>
      <c r="CY96" s="39"/>
      <c r="CZ96" s="39"/>
    </row>
    <row r="97" spans="1:104" ht="12.75" customHeight="1" x14ac:dyDescent="0.2">
      <c r="A97" s="15" t="s">
        <v>70</v>
      </c>
      <c r="B97" s="37">
        <v>6.3193999999999999</v>
      </c>
      <c r="C97" s="37">
        <v>6.4088000000000003</v>
      </c>
      <c r="D97" s="37">
        <v>6.5038</v>
      </c>
      <c r="E97" s="37">
        <v>6.6052999999999997</v>
      </c>
      <c r="F97" s="37">
        <v>6.7140000000000004</v>
      </c>
      <c r="G97" s="37">
        <v>6.819</v>
      </c>
      <c r="H97" s="37">
        <v>6.8739999999999997</v>
      </c>
      <c r="I97" s="37">
        <v>6.9425999999999997</v>
      </c>
      <c r="J97" s="37">
        <v>7.0281000000000002</v>
      </c>
      <c r="K97" s="37">
        <v>7.1333000000000002</v>
      </c>
      <c r="L97" s="37">
        <v>7.2602000000000002</v>
      </c>
      <c r="M97" s="37">
        <v>7.4126000000000003</v>
      </c>
      <c r="N97" s="38">
        <v>7.5942999999999996</v>
      </c>
      <c r="O97" s="37">
        <v>7.8086000000000002</v>
      </c>
      <c r="P97" s="37">
        <v>8.0609000000000002</v>
      </c>
      <c r="Q97" s="37">
        <v>8.3559000000000001</v>
      </c>
      <c r="R97" s="37">
        <v>8.6987000000000005</v>
      </c>
      <c r="S97" s="37">
        <v>9.0960000000000001</v>
      </c>
      <c r="T97" s="37">
        <v>9.5538000000000007</v>
      </c>
      <c r="U97" s="37">
        <v>10.0793</v>
      </c>
      <c r="V97" s="37">
        <v>10.68</v>
      </c>
      <c r="W97" s="37">
        <v>11.366099999999999</v>
      </c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39"/>
      <c r="CS97" s="39"/>
      <c r="CT97" s="39"/>
      <c r="CU97" s="39"/>
      <c r="CV97" s="39"/>
      <c r="CW97" s="39"/>
      <c r="CX97" s="39"/>
      <c r="CY97" s="39"/>
      <c r="CZ97" s="39"/>
    </row>
    <row r="98" spans="1:104" ht="12.75" customHeight="1" x14ac:dyDescent="0.2">
      <c r="A98" s="15" t="s">
        <v>71</v>
      </c>
      <c r="B98" s="37">
        <v>0</v>
      </c>
      <c r="C98" s="37">
        <v>0</v>
      </c>
      <c r="D98" s="37">
        <v>0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8">
        <v>0</v>
      </c>
      <c r="O98" s="37">
        <v>0</v>
      </c>
      <c r="P98" s="37">
        <v>0</v>
      </c>
      <c r="Q98" s="37">
        <v>0</v>
      </c>
      <c r="R98" s="37">
        <v>0</v>
      </c>
      <c r="S98" s="37">
        <v>0</v>
      </c>
      <c r="T98" s="37">
        <v>0</v>
      </c>
      <c r="U98" s="37">
        <v>0</v>
      </c>
      <c r="V98" s="37">
        <v>0</v>
      </c>
      <c r="W98" s="37">
        <v>0</v>
      </c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39"/>
      <c r="CS98" s="39"/>
      <c r="CT98" s="39"/>
      <c r="CU98" s="39"/>
      <c r="CV98" s="39"/>
      <c r="CW98" s="39"/>
      <c r="CX98" s="39"/>
      <c r="CY98" s="39"/>
      <c r="CZ98" s="39"/>
    </row>
    <row r="99" spans="1:104" ht="12.75" customHeight="1" x14ac:dyDescent="0.2">
      <c r="A99" s="15" t="s">
        <v>72</v>
      </c>
      <c r="B99" s="37">
        <v>2.3999999999999998E-3</v>
      </c>
      <c r="C99" s="37">
        <v>2.5000000000000001E-3</v>
      </c>
      <c r="D99" s="37">
        <v>2.5000000000000001E-3</v>
      </c>
      <c r="E99" s="37">
        <v>2.5000000000000001E-3</v>
      </c>
      <c r="F99" s="37">
        <v>2.5000000000000001E-3</v>
      </c>
      <c r="G99" s="37">
        <v>2.5999999999999999E-3</v>
      </c>
      <c r="H99" s="37">
        <v>2.5000000000000001E-3</v>
      </c>
      <c r="I99" s="37">
        <v>2.5000000000000001E-3</v>
      </c>
      <c r="J99" s="37">
        <v>2.5000000000000001E-3</v>
      </c>
      <c r="K99" s="37">
        <v>2.5000000000000001E-3</v>
      </c>
      <c r="L99" s="37">
        <v>2.5000000000000001E-3</v>
      </c>
      <c r="M99" s="37">
        <v>2.5000000000000001E-3</v>
      </c>
      <c r="N99" s="38">
        <v>2.5000000000000001E-3</v>
      </c>
      <c r="O99" s="37">
        <v>2.5000000000000001E-3</v>
      </c>
      <c r="P99" s="37">
        <v>2.5000000000000001E-3</v>
      </c>
      <c r="Q99" s="37">
        <v>2.5000000000000001E-3</v>
      </c>
      <c r="R99" s="37">
        <v>2.5000000000000001E-3</v>
      </c>
      <c r="S99" s="37">
        <v>2.5000000000000001E-3</v>
      </c>
      <c r="T99" s="37">
        <v>2.5000000000000001E-3</v>
      </c>
      <c r="U99" s="37">
        <v>2.5000000000000001E-3</v>
      </c>
      <c r="V99" s="37">
        <v>2.5000000000000001E-3</v>
      </c>
      <c r="W99" s="37">
        <v>2.5000000000000001E-3</v>
      </c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39"/>
      <c r="CS99" s="39"/>
      <c r="CT99" s="39"/>
      <c r="CU99" s="39"/>
      <c r="CV99" s="39"/>
      <c r="CW99" s="39"/>
      <c r="CX99" s="39"/>
      <c r="CY99" s="39"/>
      <c r="CZ99" s="39"/>
    </row>
    <row r="100" spans="1:104" ht="12.75" customHeight="1" x14ac:dyDescent="0.2">
      <c r="A100" s="15" t="s">
        <v>73</v>
      </c>
      <c r="B100" s="37">
        <v>1.5E-3</v>
      </c>
      <c r="C100" s="37">
        <v>1.5E-3</v>
      </c>
      <c r="D100" s="37">
        <v>1.5E-3</v>
      </c>
      <c r="E100" s="37">
        <v>1.5E-3</v>
      </c>
      <c r="F100" s="37">
        <v>1.5E-3</v>
      </c>
      <c r="G100" s="37">
        <v>1.5E-3</v>
      </c>
      <c r="H100" s="37">
        <v>1.5E-3</v>
      </c>
      <c r="I100" s="37">
        <v>1.5E-3</v>
      </c>
      <c r="J100" s="37">
        <v>1.5E-3</v>
      </c>
      <c r="K100" s="37">
        <v>1.5E-3</v>
      </c>
      <c r="L100" s="37">
        <v>1.5E-3</v>
      </c>
      <c r="M100" s="37">
        <v>1.5E-3</v>
      </c>
      <c r="N100" s="38">
        <v>1.5E-3</v>
      </c>
      <c r="O100" s="37">
        <v>1.5E-3</v>
      </c>
      <c r="P100" s="37">
        <v>1.5E-3</v>
      </c>
      <c r="Q100" s="37">
        <v>1.5E-3</v>
      </c>
      <c r="R100" s="37">
        <v>1.5E-3</v>
      </c>
      <c r="S100" s="37">
        <v>1.5E-3</v>
      </c>
      <c r="T100" s="37">
        <v>1.5E-3</v>
      </c>
      <c r="U100" s="37">
        <v>1.5E-3</v>
      </c>
      <c r="V100" s="37">
        <v>1.5E-3</v>
      </c>
      <c r="W100" s="37">
        <v>1.5E-3</v>
      </c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  <c r="CW100" s="39"/>
      <c r="CX100" s="39"/>
      <c r="CY100" s="39"/>
      <c r="CZ100" s="39"/>
    </row>
    <row r="101" spans="1:104" ht="12.75" customHeight="1" x14ac:dyDescent="0.2">
      <c r="A101" s="15" t="s">
        <v>74</v>
      </c>
      <c r="B101" s="37">
        <v>2.3999999999999998E-3</v>
      </c>
      <c r="C101" s="37">
        <v>2.5000000000000001E-3</v>
      </c>
      <c r="D101" s="37">
        <v>2.5000000000000001E-3</v>
      </c>
      <c r="E101" s="37">
        <v>2.5000000000000001E-3</v>
      </c>
      <c r="F101" s="37">
        <v>2.5000000000000001E-3</v>
      </c>
      <c r="G101" s="37">
        <v>2.5999999999999999E-3</v>
      </c>
      <c r="H101" s="37">
        <v>2.5000000000000001E-3</v>
      </c>
      <c r="I101" s="37">
        <v>2.5000000000000001E-3</v>
      </c>
      <c r="J101" s="37">
        <v>2.5000000000000001E-3</v>
      </c>
      <c r="K101" s="37">
        <v>2.5000000000000001E-3</v>
      </c>
      <c r="L101" s="37">
        <v>2.5000000000000001E-3</v>
      </c>
      <c r="M101" s="37">
        <v>2.5000000000000001E-3</v>
      </c>
      <c r="N101" s="38">
        <v>2.5000000000000001E-3</v>
      </c>
      <c r="O101" s="37">
        <v>2.5000000000000001E-3</v>
      </c>
      <c r="P101" s="37">
        <v>2.5000000000000001E-3</v>
      </c>
      <c r="Q101" s="37">
        <v>2.5000000000000001E-3</v>
      </c>
      <c r="R101" s="37">
        <v>2.5000000000000001E-3</v>
      </c>
      <c r="S101" s="37">
        <v>2.5000000000000001E-3</v>
      </c>
      <c r="T101" s="37">
        <v>2.5000000000000001E-3</v>
      </c>
      <c r="U101" s="37">
        <v>2.5000000000000001E-3</v>
      </c>
      <c r="V101" s="37">
        <v>2.5000000000000001E-3</v>
      </c>
      <c r="W101" s="37">
        <v>2.5000000000000001E-3</v>
      </c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9"/>
      <c r="CZ101" s="39"/>
    </row>
    <row r="102" spans="1:104" ht="12.75" customHeight="1" x14ac:dyDescent="0.2">
      <c r="A102" s="22"/>
      <c r="B102" s="40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40"/>
      <c r="N102" s="14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</row>
    <row r="103" spans="1:104" ht="12.75" customHeight="1" x14ac:dyDescent="0.2">
      <c r="A103" s="10" t="s">
        <v>77</v>
      </c>
      <c r="B103" s="41" t="s">
        <v>78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41" t="s">
        <v>78</v>
      </c>
      <c r="N103" s="14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</row>
    <row r="104" spans="1:104" ht="12.75" customHeight="1" x14ac:dyDescent="0.2">
      <c r="A104" s="22"/>
      <c r="B104" s="11" t="s">
        <v>79</v>
      </c>
      <c r="C104" s="11" t="s">
        <v>80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1" t="s">
        <v>79</v>
      </c>
      <c r="N104" s="25" t="s">
        <v>80</v>
      </c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</row>
    <row r="105" spans="1:104" ht="12.75" customHeight="1" x14ac:dyDescent="0.2">
      <c r="A105" s="15" t="s">
        <v>81</v>
      </c>
      <c r="B105" s="37">
        <v>0</v>
      </c>
      <c r="C105" s="37">
        <v>0</v>
      </c>
      <c r="D105" s="39"/>
      <c r="E105" s="39"/>
      <c r="F105" s="39"/>
      <c r="G105" s="39"/>
      <c r="H105" s="39"/>
      <c r="I105" s="39"/>
      <c r="J105" s="39"/>
      <c r="K105" s="39"/>
      <c r="L105" s="39"/>
      <c r="M105" s="37">
        <v>0</v>
      </c>
      <c r="N105" s="38">
        <v>0</v>
      </c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39"/>
      <c r="CS105" s="39"/>
      <c r="CT105" s="39"/>
      <c r="CU105" s="39"/>
      <c r="CV105" s="39"/>
      <c r="CW105" s="39"/>
      <c r="CX105" s="39"/>
      <c r="CY105" s="39"/>
      <c r="CZ105" s="39"/>
    </row>
    <row r="106" spans="1:104" ht="12.75" customHeight="1" x14ac:dyDescent="0.2">
      <c r="A106" s="15" t="s">
        <v>82</v>
      </c>
      <c r="B106" s="37">
        <v>84.5</v>
      </c>
      <c r="C106" s="37">
        <v>71.844700000000003</v>
      </c>
      <c r="D106" s="39"/>
      <c r="E106" s="39"/>
      <c r="F106" s="39"/>
      <c r="G106" s="39"/>
      <c r="H106" s="39"/>
      <c r="I106" s="39"/>
      <c r="J106" s="39"/>
      <c r="K106" s="39"/>
      <c r="L106" s="39"/>
      <c r="M106" s="37">
        <v>84.5</v>
      </c>
      <c r="N106" s="38">
        <v>71.844700000000003</v>
      </c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39"/>
      <c r="CS106" s="39"/>
      <c r="CT106" s="39"/>
      <c r="CU106" s="39"/>
      <c r="CV106" s="39"/>
      <c r="CW106" s="39"/>
      <c r="CX106" s="39"/>
      <c r="CY106" s="39"/>
      <c r="CZ106" s="39"/>
    </row>
    <row r="107" spans="1:104" ht="12.75" customHeight="1" x14ac:dyDescent="0.2">
      <c r="A107" s="15" t="s">
        <v>83</v>
      </c>
      <c r="B107" s="37">
        <v>5.58</v>
      </c>
      <c r="C107" s="37">
        <v>8.8924000000000003</v>
      </c>
      <c r="D107" s="39"/>
      <c r="E107" s="39"/>
      <c r="F107" s="39"/>
      <c r="G107" s="39"/>
      <c r="H107" s="39"/>
      <c r="I107" s="39"/>
      <c r="J107" s="39"/>
      <c r="K107" s="39"/>
      <c r="L107" s="39"/>
      <c r="M107" s="37">
        <v>5.58</v>
      </c>
      <c r="N107" s="38">
        <v>8.8924000000000003</v>
      </c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39"/>
      <c r="CS107" s="39"/>
      <c r="CT107" s="39"/>
      <c r="CU107" s="39"/>
      <c r="CV107" s="39"/>
      <c r="CW107" s="39"/>
      <c r="CX107" s="39"/>
      <c r="CY107" s="39"/>
      <c r="CZ107" s="39"/>
    </row>
    <row r="108" spans="1:104" ht="12.75" customHeight="1" x14ac:dyDescent="0.2">
      <c r="A108" s="15" t="s">
        <v>84</v>
      </c>
      <c r="B108" s="37">
        <v>0</v>
      </c>
      <c r="C108" s="37">
        <v>0</v>
      </c>
      <c r="D108" s="39"/>
      <c r="E108" s="39"/>
      <c r="F108" s="39"/>
      <c r="G108" s="39"/>
      <c r="H108" s="39"/>
      <c r="I108" s="39"/>
      <c r="J108" s="39"/>
      <c r="K108" s="39"/>
      <c r="L108" s="39"/>
      <c r="M108" s="37">
        <v>0</v>
      </c>
      <c r="N108" s="38">
        <v>0</v>
      </c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R108" s="39"/>
      <c r="CS108" s="39"/>
      <c r="CT108" s="39"/>
      <c r="CU108" s="39"/>
      <c r="CV108" s="39"/>
      <c r="CW108" s="39"/>
      <c r="CX108" s="39"/>
      <c r="CY108" s="39"/>
      <c r="CZ108" s="39"/>
    </row>
    <row r="109" spans="1:104" ht="12.75" customHeight="1" x14ac:dyDescent="0.2">
      <c r="A109" s="15" t="s">
        <v>85</v>
      </c>
      <c r="B109" s="37">
        <v>2.0499999999999998</v>
      </c>
      <c r="C109" s="37">
        <v>4.7908999999999997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37">
        <v>2.0499999999999998</v>
      </c>
      <c r="N109" s="38">
        <v>4.7908999999999997</v>
      </c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  <c r="CK109" s="39"/>
      <c r="CL109" s="39"/>
      <c r="CM109" s="39"/>
      <c r="CN109" s="39"/>
      <c r="CO109" s="39"/>
      <c r="CP109" s="39"/>
      <c r="CQ109" s="39"/>
      <c r="CR109" s="39"/>
      <c r="CS109" s="39"/>
      <c r="CT109" s="39"/>
      <c r="CU109" s="39"/>
      <c r="CV109" s="39"/>
      <c r="CW109" s="39"/>
      <c r="CX109" s="39"/>
      <c r="CY109" s="39"/>
      <c r="CZ109" s="39"/>
    </row>
    <row r="110" spans="1:104" ht="12.75" customHeight="1" x14ac:dyDescent="0.2">
      <c r="A110" s="15" t="s">
        <v>86</v>
      </c>
      <c r="B110" s="37">
        <v>0</v>
      </c>
      <c r="C110" s="37">
        <v>0</v>
      </c>
      <c r="D110" s="39"/>
      <c r="E110" s="39"/>
      <c r="F110" s="39"/>
      <c r="G110" s="39"/>
      <c r="H110" s="39"/>
      <c r="I110" s="39"/>
      <c r="J110" s="39"/>
      <c r="K110" s="39"/>
      <c r="L110" s="39"/>
      <c r="M110" s="37">
        <v>0</v>
      </c>
      <c r="N110" s="38">
        <v>0</v>
      </c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  <c r="CG110" s="39"/>
      <c r="CH110" s="39"/>
      <c r="CI110" s="39"/>
      <c r="CJ110" s="39"/>
      <c r="CK110" s="39"/>
      <c r="CL110" s="39"/>
      <c r="CM110" s="39"/>
      <c r="CN110" s="39"/>
      <c r="CO110" s="39"/>
      <c r="CP110" s="39"/>
      <c r="CQ110" s="39"/>
      <c r="CR110" s="39"/>
      <c r="CS110" s="39"/>
      <c r="CT110" s="39"/>
      <c r="CU110" s="39"/>
      <c r="CV110" s="39"/>
      <c r="CW110" s="39"/>
      <c r="CX110" s="39"/>
      <c r="CY110" s="39"/>
      <c r="CZ110" s="39"/>
    </row>
    <row r="111" spans="1:104" ht="12.75" customHeight="1" x14ac:dyDescent="0.2">
      <c r="A111" s="15" t="s">
        <v>87</v>
      </c>
      <c r="B111" s="37">
        <v>0.78</v>
      </c>
      <c r="C111" s="37">
        <v>2.4026999999999998</v>
      </c>
      <c r="D111" s="39"/>
      <c r="E111" s="39"/>
      <c r="F111" s="39"/>
      <c r="G111" s="39"/>
      <c r="H111" s="39"/>
      <c r="I111" s="39"/>
      <c r="J111" s="39"/>
      <c r="K111" s="39"/>
      <c r="L111" s="39"/>
      <c r="M111" s="37">
        <v>0.78</v>
      </c>
      <c r="N111" s="38">
        <v>2.4026999999999998</v>
      </c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  <c r="CM111" s="39"/>
      <c r="CN111" s="39"/>
      <c r="CO111" s="39"/>
      <c r="CP111" s="39"/>
      <c r="CQ111" s="39"/>
      <c r="CR111" s="39"/>
      <c r="CS111" s="39"/>
      <c r="CT111" s="39"/>
      <c r="CU111" s="39"/>
      <c r="CV111" s="39"/>
      <c r="CW111" s="39"/>
      <c r="CX111" s="39"/>
      <c r="CY111" s="39"/>
      <c r="CZ111" s="39"/>
    </row>
    <row r="112" spans="1:104" ht="12.75" customHeight="1" x14ac:dyDescent="0.2">
      <c r="A112" s="15" t="s">
        <v>88</v>
      </c>
      <c r="B112" s="37">
        <v>0</v>
      </c>
      <c r="C112" s="37">
        <v>0</v>
      </c>
      <c r="D112" s="39"/>
      <c r="E112" s="39"/>
      <c r="F112" s="39"/>
      <c r="G112" s="39"/>
      <c r="H112" s="39"/>
      <c r="I112" s="39"/>
      <c r="J112" s="39"/>
      <c r="K112" s="39"/>
      <c r="L112" s="39"/>
      <c r="M112" s="37">
        <v>0</v>
      </c>
      <c r="N112" s="38">
        <v>0</v>
      </c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  <c r="CK112" s="39"/>
      <c r="CL112" s="39"/>
      <c r="CM112" s="39"/>
      <c r="CN112" s="39"/>
      <c r="CO112" s="39"/>
      <c r="CP112" s="39"/>
      <c r="CQ112" s="39"/>
      <c r="CR112" s="39"/>
      <c r="CS112" s="39"/>
      <c r="CT112" s="39"/>
      <c r="CU112" s="39"/>
      <c r="CV112" s="39"/>
      <c r="CW112" s="39"/>
      <c r="CX112" s="39"/>
      <c r="CY112" s="39"/>
      <c r="CZ112" s="39"/>
    </row>
    <row r="113" spans="1:104" ht="12.75" customHeight="1" x14ac:dyDescent="0.2">
      <c r="A113" s="15" t="s">
        <v>89</v>
      </c>
      <c r="B113" s="37">
        <v>0</v>
      </c>
      <c r="C113" s="37">
        <v>0</v>
      </c>
      <c r="D113" s="39"/>
      <c r="E113" s="39"/>
      <c r="F113" s="39"/>
      <c r="G113" s="39"/>
      <c r="H113" s="39"/>
      <c r="I113" s="39"/>
      <c r="J113" s="39"/>
      <c r="K113" s="39"/>
      <c r="L113" s="39"/>
      <c r="M113" s="37">
        <v>0</v>
      </c>
      <c r="N113" s="38">
        <v>0</v>
      </c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  <c r="CM113" s="39"/>
      <c r="CN113" s="39"/>
      <c r="CO113" s="39"/>
      <c r="CP113" s="39"/>
      <c r="CQ113" s="39"/>
      <c r="CR113" s="39"/>
      <c r="CS113" s="39"/>
      <c r="CT113" s="39"/>
      <c r="CU113" s="39"/>
      <c r="CV113" s="39"/>
      <c r="CW113" s="39"/>
      <c r="CX113" s="39"/>
      <c r="CY113" s="39"/>
      <c r="CZ113" s="39"/>
    </row>
    <row r="114" spans="1:104" ht="12.75" customHeight="1" x14ac:dyDescent="0.2">
      <c r="A114" s="15" t="s">
        <v>90</v>
      </c>
      <c r="B114" s="37">
        <v>0.18</v>
      </c>
      <c r="C114" s="37">
        <v>0.68830000000000002</v>
      </c>
      <c r="D114" s="39"/>
      <c r="E114" s="39"/>
      <c r="F114" s="39"/>
      <c r="G114" s="39"/>
      <c r="H114" s="39"/>
      <c r="I114" s="39"/>
      <c r="J114" s="39"/>
      <c r="K114" s="39"/>
      <c r="L114" s="39"/>
      <c r="M114" s="37">
        <v>0.18</v>
      </c>
      <c r="N114" s="38">
        <v>0.68830000000000002</v>
      </c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9"/>
      <c r="CJ114" s="39"/>
      <c r="CK114" s="39"/>
      <c r="CL114" s="39"/>
      <c r="CM114" s="39"/>
      <c r="CN114" s="39"/>
      <c r="CO114" s="39"/>
      <c r="CP114" s="39"/>
      <c r="CQ114" s="39"/>
      <c r="CR114" s="39"/>
      <c r="CS114" s="39"/>
      <c r="CT114" s="39"/>
      <c r="CU114" s="39"/>
      <c r="CV114" s="39"/>
      <c r="CW114" s="39"/>
      <c r="CX114" s="39"/>
      <c r="CY114" s="39"/>
      <c r="CZ114" s="39"/>
    </row>
    <row r="115" spans="1:104" ht="12.75" customHeight="1" x14ac:dyDescent="0.2">
      <c r="A115" s="15" t="s">
        <v>91</v>
      </c>
      <c r="B115" s="37">
        <v>0</v>
      </c>
      <c r="C115" s="37">
        <v>0</v>
      </c>
      <c r="D115" s="39"/>
      <c r="E115" s="39"/>
      <c r="F115" s="39"/>
      <c r="G115" s="39"/>
      <c r="H115" s="39"/>
      <c r="I115" s="39"/>
      <c r="J115" s="39"/>
      <c r="K115" s="39"/>
      <c r="L115" s="39"/>
      <c r="M115" s="37">
        <v>0</v>
      </c>
      <c r="N115" s="38">
        <v>0</v>
      </c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  <c r="CM115" s="39"/>
      <c r="CN115" s="39"/>
      <c r="CO115" s="39"/>
      <c r="CP115" s="39"/>
      <c r="CQ115" s="39"/>
      <c r="CR115" s="39"/>
      <c r="CS115" s="39"/>
      <c r="CT115" s="39"/>
      <c r="CU115" s="39"/>
      <c r="CV115" s="39"/>
      <c r="CW115" s="39"/>
      <c r="CX115" s="39"/>
      <c r="CY115" s="39"/>
      <c r="CZ115" s="39"/>
    </row>
    <row r="116" spans="1:104" ht="12.75" customHeight="1" x14ac:dyDescent="0.2">
      <c r="A116" s="15" t="s">
        <v>92</v>
      </c>
      <c r="B116" s="37">
        <v>0.17</v>
      </c>
      <c r="C116" s="37">
        <v>0.77639999999999998</v>
      </c>
      <c r="D116" s="39"/>
      <c r="E116" s="39"/>
      <c r="F116" s="39"/>
      <c r="G116" s="39"/>
      <c r="H116" s="39"/>
      <c r="I116" s="39"/>
      <c r="J116" s="39"/>
      <c r="K116" s="39"/>
      <c r="L116" s="39"/>
      <c r="M116" s="37">
        <v>0.17</v>
      </c>
      <c r="N116" s="38">
        <v>0.77639999999999998</v>
      </c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39"/>
      <c r="CR116" s="39"/>
      <c r="CS116" s="39"/>
      <c r="CT116" s="39"/>
      <c r="CU116" s="39"/>
      <c r="CV116" s="39"/>
      <c r="CW116" s="39"/>
      <c r="CX116" s="39"/>
      <c r="CY116" s="39"/>
      <c r="CZ116" s="39"/>
    </row>
    <row r="117" spans="1:104" ht="12.75" customHeight="1" x14ac:dyDescent="0.2">
      <c r="A117" s="15" t="s">
        <v>93</v>
      </c>
      <c r="B117" s="37">
        <v>0</v>
      </c>
      <c r="C117" s="37">
        <v>0</v>
      </c>
      <c r="D117" s="39"/>
      <c r="E117" s="39"/>
      <c r="F117" s="39"/>
      <c r="G117" s="39"/>
      <c r="H117" s="39"/>
      <c r="I117" s="39"/>
      <c r="J117" s="39"/>
      <c r="K117" s="39"/>
      <c r="L117" s="39"/>
      <c r="M117" s="37">
        <v>0</v>
      </c>
      <c r="N117" s="38">
        <v>0</v>
      </c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  <c r="CP117" s="39"/>
      <c r="CQ117" s="39"/>
      <c r="CR117" s="39"/>
      <c r="CS117" s="39"/>
      <c r="CT117" s="39"/>
      <c r="CU117" s="39"/>
      <c r="CV117" s="39"/>
      <c r="CW117" s="39"/>
      <c r="CX117" s="39"/>
      <c r="CY117" s="39"/>
      <c r="CZ117" s="39"/>
    </row>
    <row r="118" spans="1:104" ht="12.75" customHeight="1" x14ac:dyDescent="0.2">
      <c r="A118" s="15" t="s">
        <v>94</v>
      </c>
      <c r="B118" s="37">
        <v>0</v>
      </c>
      <c r="C118" s="37">
        <v>0</v>
      </c>
      <c r="D118" s="39"/>
      <c r="E118" s="39"/>
      <c r="F118" s="39"/>
      <c r="G118" s="39"/>
      <c r="H118" s="39"/>
      <c r="I118" s="39"/>
      <c r="J118" s="39"/>
      <c r="K118" s="39"/>
      <c r="L118" s="39"/>
      <c r="M118" s="37">
        <v>0</v>
      </c>
      <c r="N118" s="38">
        <v>0</v>
      </c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  <c r="CP118" s="39"/>
      <c r="CQ118" s="39"/>
      <c r="CR118" s="39"/>
      <c r="CS118" s="39"/>
      <c r="CT118" s="39"/>
      <c r="CU118" s="39"/>
      <c r="CV118" s="39"/>
      <c r="CW118" s="39"/>
      <c r="CX118" s="39"/>
      <c r="CY118" s="39"/>
      <c r="CZ118" s="39"/>
    </row>
    <row r="119" spans="1:104" ht="12.75" customHeight="1" x14ac:dyDescent="0.2">
      <c r="A119" s="15" t="s">
        <v>95</v>
      </c>
      <c r="B119" s="37">
        <v>0.67</v>
      </c>
      <c r="C119" s="37">
        <v>1.5628</v>
      </c>
      <c r="D119" s="39"/>
      <c r="E119" s="39"/>
      <c r="F119" s="39"/>
      <c r="G119" s="39"/>
      <c r="H119" s="39"/>
      <c r="I119" s="39"/>
      <c r="J119" s="39"/>
      <c r="K119" s="39"/>
      <c r="L119" s="39"/>
      <c r="M119" s="37">
        <v>0.67</v>
      </c>
      <c r="N119" s="38">
        <v>1.5628</v>
      </c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  <c r="CM119" s="39"/>
      <c r="CN119" s="39"/>
      <c r="CO119" s="39"/>
      <c r="CP119" s="39"/>
      <c r="CQ119" s="39"/>
      <c r="CR119" s="39"/>
      <c r="CS119" s="39"/>
      <c r="CT119" s="39"/>
      <c r="CU119" s="39"/>
      <c r="CV119" s="39"/>
      <c r="CW119" s="39"/>
      <c r="CX119" s="39"/>
      <c r="CY119" s="39"/>
      <c r="CZ119" s="39"/>
    </row>
    <row r="120" spans="1:104" ht="12.75" customHeight="1" x14ac:dyDescent="0.2">
      <c r="A120" s="15" t="s">
        <v>96</v>
      </c>
      <c r="B120" s="37">
        <v>5.93</v>
      </c>
      <c r="C120" s="37">
        <v>8.8043999999999993</v>
      </c>
      <c r="D120" s="39"/>
      <c r="E120" s="39"/>
      <c r="F120" s="39"/>
      <c r="G120" s="39"/>
      <c r="H120" s="39"/>
      <c r="I120" s="39"/>
      <c r="J120" s="39"/>
      <c r="K120" s="39"/>
      <c r="L120" s="39"/>
      <c r="M120" s="37">
        <v>5.93</v>
      </c>
      <c r="N120" s="38">
        <v>8.8043999999999993</v>
      </c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  <c r="CJ120" s="39"/>
      <c r="CK120" s="39"/>
      <c r="CL120" s="39"/>
      <c r="CM120" s="39"/>
      <c r="CN120" s="39"/>
      <c r="CO120" s="39"/>
      <c r="CP120" s="39"/>
      <c r="CQ120" s="39"/>
      <c r="CR120" s="39"/>
      <c r="CS120" s="39"/>
      <c r="CT120" s="39"/>
      <c r="CU120" s="39"/>
      <c r="CV120" s="39"/>
      <c r="CW120" s="39"/>
      <c r="CX120" s="39"/>
      <c r="CY120" s="39"/>
      <c r="CZ120" s="39"/>
    </row>
    <row r="121" spans="1:104" ht="12.75" customHeight="1" x14ac:dyDescent="0.2">
      <c r="A121" s="15" t="s">
        <v>97</v>
      </c>
      <c r="B121" s="37">
        <v>0</v>
      </c>
      <c r="C121" s="37">
        <v>0</v>
      </c>
      <c r="D121" s="39"/>
      <c r="E121" s="39"/>
      <c r="F121" s="39"/>
      <c r="G121" s="39"/>
      <c r="H121" s="39"/>
      <c r="I121" s="39"/>
      <c r="J121" s="39"/>
      <c r="K121" s="39"/>
      <c r="L121" s="39"/>
      <c r="M121" s="37">
        <v>0</v>
      </c>
      <c r="N121" s="38">
        <v>0</v>
      </c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39"/>
      <c r="CO121" s="39"/>
      <c r="CP121" s="39"/>
      <c r="CQ121" s="39"/>
      <c r="CR121" s="39"/>
      <c r="CS121" s="39"/>
      <c r="CT121" s="39"/>
      <c r="CU121" s="39"/>
      <c r="CV121" s="39"/>
      <c r="CW121" s="39"/>
      <c r="CX121" s="39"/>
      <c r="CY121" s="39"/>
      <c r="CZ121" s="39"/>
    </row>
    <row r="122" spans="1:104" ht="12.75" customHeight="1" x14ac:dyDescent="0.2">
      <c r="A122" s="15" t="s">
        <v>98</v>
      </c>
      <c r="B122" s="37">
        <v>0.14000000000000001</v>
      </c>
      <c r="C122" s="37">
        <v>0.2374</v>
      </c>
      <c r="D122" s="39"/>
      <c r="E122" s="39"/>
      <c r="F122" s="39"/>
      <c r="G122" s="39"/>
      <c r="H122" s="39"/>
      <c r="I122" s="39"/>
      <c r="J122" s="39"/>
      <c r="K122" s="39"/>
      <c r="L122" s="39"/>
      <c r="M122" s="37">
        <v>0.14000000000000001</v>
      </c>
      <c r="N122" s="38">
        <v>0.2374</v>
      </c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  <c r="CM122" s="39"/>
      <c r="CN122" s="39"/>
      <c r="CO122" s="39"/>
      <c r="CP122" s="39"/>
      <c r="CQ122" s="39"/>
      <c r="CR122" s="39"/>
      <c r="CS122" s="39"/>
      <c r="CT122" s="39"/>
      <c r="CU122" s="39"/>
      <c r="CV122" s="39"/>
      <c r="CW122" s="39"/>
      <c r="CX122" s="39"/>
      <c r="CY122" s="39"/>
      <c r="CZ122" s="39"/>
    </row>
    <row r="123" spans="1:104" ht="12.75" customHeight="1" x14ac:dyDescent="0.2">
      <c r="A123" s="15" t="s">
        <v>99</v>
      </c>
      <c r="B123" s="37">
        <v>0</v>
      </c>
      <c r="C123" s="37">
        <v>0</v>
      </c>
      <c r="D123" s="39"/>
      <c r="E123" s="39"/>
      <c r="F123" s="39"/>
      <c r="G123" s="39"/>
      <c r="H123" s="39"/>
      <c r="I123" s="39"/>
      <c r="J123" s="39"/>
      <c r="K123" s="39"/>
      <c r="L123" s="39"/>
      <c r="M123" s="37">
        <v>0</v>
      </c>
      <c r="N123" s="38">
        <v>0</v>
      </c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  <c r="CM123" s="39"/>
      <c r="CN123" s="39"/>
      <c r="CO123" s="39"/>
      <c r="CP123" s="39"/>
      <c r="CQ123" s="39"/>
      <c r="CR123" s="39"/>
      <c r="CS123" s="39"/>
      <c r="CT123" s="39"/>
      <c r="CU123" s="39"/>
      <c r="CV123" s="39"/>
      <c r="CW123" s="39"/>
      <c r="CX123" s="39"/>
      <c r="CY123" s="39"/>
      <c r="CZ123" s="39"/>
    </row>
    <row r="124" spans="1:104" ht="12.75" customHeight="1" x14ac:dyDescent="0.2">
      <c r="A124" s="15" t="s">
        <v>100</v>
      </c>
      <c r="B124" s="37">
        <v>0</v>
      </c>
      <c r="C124" s="37">
        <v>0</v>
      </c>
      <c r="D124" s="39"/>
      <c r="E124" s="39"/>
      <c r="F124" s="39"/>
      <c r="G124" s="39"/>
      <c r="H124" s="39"/>
      <c r="I124" s="39"/>
      <c r="J124" s="39"/>
      <c r="K124" s="39"/>
      <c r="L124" s="39"/>
      <c r="M124" s="37">
        <v>0</v>
      </c>
      <c r="N124" s="38">
        <v>0</v>
      </c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  <c r="CK124" s="39"/>
      <c r="CL124" s="39"/>
      <c r="CM124" s="39"/>
      <c r="CN124" s="39"/>
      <c r="CO124" s="39"/>
      <c r="CP124" s="39"/>
      <c r="CQ124" s="39"/>
      <c r="CR124" s="39"/>
      <c r="CS124" s="39"/>
      <c r="CT124" s="39"/>
      <c r="CU124" s="39"/>
      <c r="CV124" s="39"/>
      <c r="CW124" s="39"/>
      <c r="CX124" s="39"/>
      <c r="CY124" s="39"/>
      <c r="CZ124" s="39"/>
    </row>
    <row r="125" spans="1:104" ht="12.75" customHeight="1" x14ac:dyDescent="0.2">
      <c r="A125" s="2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4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</row>
    <row r="126" spans="1:104" ht="12.75" customHeight="1" x14ac:dyDescent="0.2">
      <c r="A126" s="15" t="s">
        <v>101</v>
      </c>
      <c r="B126" s="24">
        <v>19000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24">
        <v>19000</v>
      </c>
      <c r="N126" s="14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</row>
    <row r="127" spans="1:104" ht="12.75" customHeight="1" x14ac:dyDescent="0.2">
      <c r="A127" s="15" t="s">
        <v>102</v>
      </c>
      <c r="B127" s="16">
        <v>946</v>
      </c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6">
        <v>946</v>
      </c>
      <c r="N127" s="23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</row>
    <row r="128" spans="1:104" ht="12.75" customHeight="1" x14ac:dyDescent="0.2">
      <c r="A128" s="15" t="s">
        <v>103</v>
      </c>
      <c r="B128" s="16">
        <v>1047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6">
        <v>1047</v>
      </c>
      <c r="N128" s="23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</row>
    <row r="129" spans="1:104" ht="12.75" customHeight="1" x14ac:dyDescent="0.2">
      <c r="A129" s="15" t="s">
        <v>104</v>
      </c>
      <c r="B129" s="24">
        <v>20996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24">
        <v>20996</v>
      </c>
      <c r="N129" s="14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</row>
    <row r="130" spans="1:104" ht="12.75" customHeight="1" x14ac:dyDescent="0.2">
      <c r="A130" s="15" t="s">
        <v>105</v>
      </c>
      <c r="B130" s="16">
        <v>77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6">
        <v>77</v>
      </c>
      <c r="N130" s="23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</row>
    <row r="131" spans="1:104" ht="12.75" customHeight="1" x14ac:dyDescent="0.2">
      <c r="A131" s="15" t="s">
        <v>106</v>
      </c>
      <c r="B131" s="19">
        <v>0.998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19">
        <v>0.998</v>
      </c>
      <c r="N131" s="42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</row>
    <row r="132" spans="1:104" ht="12.75" customHeight="1" x14ac:dyDescent="0.2">
      <c r="A132" s="15" t="s">
        <v>107</v>
      </c>
      <c r="B132" s="26">
        <v>0.65</v>
      </c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6">
        <v>0.65</v>
      </c>
      <c r="N132" s="43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  <c r="CW132" s="28"/>
      <c r="CX132" s="28"/>
      <c r="CY132" s="28"/>
      <c r="CZ132" s="28"/>
    </row>
    <row r="133" spans="1:104" ht="12.75" customHeight="1" x14ac:dyDescent="0.2">
      <c r="A133" s="15" t="s">
        <v>108</v>
      </c>
      <c r="B133" s="19">
        <v>50.656999999999996</v>
      </c>
      <c r="C133" s="19">
        <v>50.656999999999996</v>
      </c>
      <c r="D133" s="19">
        <v>50.656999999999996</v>
      </c>
      <c r="E133" s="19">
        <v>50.656999999999996</v>
      </c>
      <c r="F133" s="19">
        <v>50.656999999999996</v>
      </c>
      <c r="G133" s="19">
        <v>50.656999999999996</v>
      </c>
      <c r="H133" s="19">
        <v>50.656999999999996</v>
      </c>
      <c r="I133" s="19">
        <v>50.656999999999996</v>
      </c>
      <c r="J133" s="19">
        <v>50.656999999999996</v>
      </c>
      <c r="K133" s="19">
        <v>50.656999999999996</v>
      </c>
      <c r="L133" s="19">
        <v>50.656999999999996</v>
      </c>
      <c r="M133" s="19">
        <v>50.656999999999996</v>
      </c>
      <c r="N133" s="20">
        <v>50.656999999999996</v>
      </c>
      <c r="O133" s="19">
        <v>50.656999999999996</v>
      </c>
      <c r="P133" s="19">
        <v>50.656999999999996</v>
      </c>
      <c r="Q133" s="19">
        <v>50.656999999999996</v>
      </c>
      <c r="R133" s="19">
        <v>50.656999999999996</v>
      </c>
      <c r="S133" s="19">
        <v>50.656999999999996</v>
      </c>
      <c r="T133" s="19">
        <v>50.656999999999996</v>
      </c>
      <c r="U133" s="19">
        <v>50.656999999999996</v>
      </c>
      <c r="V133" s="19">
        <v>50.656999999999996</v>
      </c>
      <c r="W133" s="19">
        <v>50.656999999999996</v>
      </c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  <c r="CL133" s="21"/>
      <c r="CM133" s="21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1"/>
      <c r="CZ133" s="21"/>
    </row>
    <row r="134" spans="1:104" ht="12.75" customHeight="1" x14ac:dyDescent="0.2">
      <c r="A134" s="2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4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</row>
    <row r="135" spans="1:104" ht="12.75" customHeight="1" x14ac:dyDescent="0.2">
      <c r="A135" s="10" t="s">
        <v>109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4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</row>
    <row r="136" spans="1:104" ht="12.75" customHeight="1" x14ac:dyDescent="0.2">
      <c r="A136" s="15" t="s">
        <v>110</v>
      </c>
      <c r="B136" s="16">
        <v>28.6</v>
      </c>
      <c r="C136" s="16">
        <v>28.6</v>
      </c>
      <c r="D136" s="16">
        <v>28.6</v>
      </c>
      <c r="E136" s="16">
        <v>28.6</v>
      </c>
      <c r="F136" s="16">
        <v>28.5</v>
      </c>
      <c r="G136" s="16">
        <v>28.5</v>
      </c>
      <c r="H136" s="16">
        <v>28.5</v>
      </c>
      <c r="I136" s="16">
        <v>28.5</v>
      </c>
      <c r="J136" s="16">
        <v>28.5</v>
      </c>
      <c r="K136" s="16">
        <v>28.5</v>
      </c>
      <c r="L136" s="16">
        <v>28.5</v>
      </c>
      <c r="M136" s="16">
        <v>28.5</v>
      </c>
      <c r="N136" s="17">
        <v>28.4</v>
      </c>
      <c r="O136" s="16">
        <v>28.4</v>
      </c>
      <c r="P136" s="16">
        <v>28.4</v>
      </c>
      <c r="Q136" s="16">
        <v>28.4</v>
      </c>
      <c r="R136" s="16">
        <v>28.3</v>
      </c>
      <c r="S136" s="16">
        <v>28.3</v>
      </c>
      <c r="T136" s="16">
        <v>28.2</v>
      </c>
      <c r="U136" s="16">
        <v>28.2</v>
      </c>
      <c r="V136" s="16">
        <v>28.1</v>
      </c>
      <c r="W136" s="16">
        <v>28</v>
      </c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8"/>
      <c r="CX136" s="18"/>
      <c r="CY136" s="18"/>
      <c r="CZ136" s="18"/>
    </row>
    <row r="137" spans="1:104" ht="12.75" customHeight="1" x14ac:dyDescent="0.2">
      <c r="A137" s="15" t="s">
        <v>111</v>
      </c>
      <c r="B137" s="24">
        <v>448220</v>
      </c>
      <c r="C137" s="24">
        <v>450306</v>
      </c>
      <c r="D137" s="24">
        <v>452349</v>
      </c>
      <c r="E137" s="24">
        <v>454322</v>
      </c>
      <c r="F137" s="24">
        <v>456182</v>
      </c>
      <c r="G137" s="24">
        <v>457077</v>
      </c>
      <c r="H137" s="24">
        <v>453634</v>
      </c>
      <c r="I137" s="24">
        <v>449094</v>
      </c>
      <c r="J137" s="24">
        <v>444064</v>
      </c>
      <c r="K137" s="24">
        <v>439805</v>
      </c>
      <c r="L137" s="24">
        <v>435605</v>
      </c>
      <c r="M137" s="24">
        <v>431526</v>
      </c>
      <c r="N137" s="25">
        <v>427504</v>
      </c>
      <c r="O137" s="24">
        <v>423110</v>
      </c>
      <c r="P137" s="24">
        <v>417565</v>
      </c>
      <c r="Q137" s="24">
        <v>411994</v>
      </c>
      <c r="R137" s="24">
        <v>405744</v>
      </c>
      <c r="S137" s="24">
        <v>399714</v>
      </c>
      <c r="T137" s="24">
        <v>393749</v>
      </c>
      <c r="U137" s="24">
        <v>387756</v>
      </c>
      <c r="V137" s="24">
        <v>382050</v>
      </c>
      <c r="W137" s="24">
        <v>376696</v>
      </c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</row>
    <row r="138" spans="1:104" ht="12.75" customHeight="1" x14ac:dyDescent="0.2">
      <c r="A138" s="15" t="s">
        <v>112</v>
      </c>
      <c r="B138" s="24">
        <v>165514</v>
      </c>
      <c r="C138" s="24">
        <v>164683</v>
      </c>
      <c r="D138" s="24">
        <v>163861</v>
      </c>
      <c r="E138" s="24">
        <v>163047</v>
      </c>
      <c r="F138" s="24">
        <v>162239</v>
      </c>
      <c r="G138" s="24">
        <v>161310</v>
      </c>
      <c r="H138" s="24">
        <v>159767</v>
      </c>
      <c r="I138" s="24">
        <v>157764</v>
      </c>
      <c r="J138" s="24">
        <v>155540</v>
      </c>
      <c r="K138" s="24">
        <v>153641</v>
      </c>
      <c r="L138" s="24">
        <v>151792</v>
      </c>
      <c r="M138" s="24">
        <v>149992</v>
      </c>
      <c r="N138" s="25">
        <v>148213</v>
      </c>
      <c r="O138" s="24">
        <v>146279</v>
      </c>
      <c r="P138" s="24">
        <v>143851</v>
      </c>
      <c r="Q138" s="24">
        <v>141411</v>
      </c>
      <c r="R138" s="24">
        <v>138718</v>
      </c>
      <c r="S138" s="24">
        <v>136098</v>
      </c>
      <c r="T138" s="24">
        <v>133500</v>
      </c>
      <c r="U138" s="24">
        <v>130878</v>
      </c>
      <c r="V138" s="24">
        <v>128392</v>
      </c>
      <c r="W138" s="24">
        <v>126026</v>
      </c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</row>
    <row r="139" spans="1:104" ht="12.75" customHeight="1" x14ac:dyDescent="0.2">
      <c r="A139" s="15" t="s">
        <v>113</v>
      </c>
      <c r="B139" s="24">
        <v>346</v>
      </c>
      <c r="C139" s="24">
        <v>349</v>
      </c>
      <c r="D139" s="24">
        <v>353</v>
      </c>
      <c r="E139" s="24">
        <v>357</v>
      </c>
      <c r="F139" s="24">
        <v>361</v>
      </c>
      <c r="G139" s="24">
        <v>364</v>
      </c>
      <c r="H139" s="24">
        <v>365</v>
      </c>
      <c r="I139" s="24">
        <v>366</v>
      </c>
      <c r="J139" s="24">
        <v>367</v>
      </c>
      <c r="K139" s="24">
        <v>369</v>
      </c>
      <c r="L139" s="24">
        <v>370</v>
      </c>
      <c r="M139" s="24">
        <v>371</v>
      </c>
      <c r="N139" s="25">
        <v>373</v>
      </c>
      <c r="O139" s="24">
        <v>374</v>
      </c>
      <c r="P139" s="24">
        <v>376</v>
      </c>
      <c r="Q139" s="24">
        <v>378</v>
      </c>
      <c r="R139" s="24">
        <v>381</v>
      </c>
      <c r="S139" s="24">
        <v>383</v>
      </c>
      <c r="T139" s="24">
        <v>386</v>
      </c>
      <c r="U139" s="24">
        <v>389</v>
      </c>
      <c r="V139" s="24">
        <v>392</v>
      </c>
      <c r="W139" s="24">
        <v>396</v>
      </c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</row>
    <row r="140" spans="1:104" ht="12.75" customHeight="1" x14ac:dyDescent="0.2">
      <c r="A140" s="15" t="s">
        <v>114</v>
      </c>
      <c r="B140" s="24">
        <v>18752330</v>
      </c>
      <c r="C140" s="24">
        <v>18857575</v>
      </c>
      <c r="D140" s="24">
        <v>18961407</v>
      </c>
      <c r="E140" s="24">
        <v>19062579</v>
      </c>
      <c r="F140" s="24">
        <v>19159253</v>
      </c>
      <c r="G140" s="24">
        <v>19213045</v>
      </c>
      <c r="H140" s="24">
        <v>19072646</v>
      </c>
      <c r="I140" s="24">
        <v>18887256</v>
      </c>
      <c r="J140" s="24">
        <v>18682215</v>
      </c>
      <c r="K140" s="24">
        <v>18509764</v>
      </c>
      <c r="L140" s="24">
        <v>18340060</v>
      </c>
      <c r="M140" s="24">
        <v>18176230</v>
      </c>
      <c r="N140" s="25">
        <v>18015618</v>
      </c>
      <c r="O140" s="24">
        <v>17840474</v>
      </c>
      <c r="P140" s="24">
        <v>17618846</v>
      </c>
      <c r="Q140" s="24">
        <v>17397294</v>
      </c>
      <c r="R140" s="24">
        <v>17148446</v>
      </c>
      <c r="S140" s="24">
        <v>16910373</v>
      </c>
      <c r="T140" s="24">
        <v>16676492</v>
      </c>
      <c r="U140" s="24">
        <v>16443161</v>
      </c>
      <c r="V140" s="24">
        <v>16223384</v>
      </c>
      <c r="W140" s="24">
        <v>16020518</v>
      </c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</row>
    <row r="141" spans="1:104" ht="12.75" customHeight="1" x14ac:dyDescent="0.2">
      <c r="A141" s="2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4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</row>
    <row r="142" spans="1:104" ht="12.75" customHeight="1" x14ac:dyDescent="0.2">
      <c r="A142" s="15" t="s">
        <v>115</v>
      </c>
      <c r="B142" s="16">
        <v>212.9</v>
      </c>
      <c r="C142" s="16">
        <v>211.7</v>
      </c>
      <c r="D142" s="16">
        <v>210.6</v>
      </c>
      <c r="E142" s="16">
        <v>209.4</v>
      </c>
      <c r="F142" s="16">
        <v>208.3</v>
      </c>
      <c r="G142" s="16">
        <v>207</v>
      </c>
      <c r="H142" s="16">
        <v>205</v>
      </c>
      <c r="I142" s="16">
        <v>202.4</v>
      </c>
      <c r="J142" s="16">
        <v>199.4</v>
      </c>
      <c r="K142" s="16">
        <v>196.9</v>
      </c>
      <c r="L142" s="16">
        <v>194.5</v>
      </c>
      <c r="M142" s="16">
        <v>192.1</v>
      </c>
      <c r="N142" s="17">
        <v>189.7</v>
      </c>
      <c r="O142" s="16">
        <v>187</v>
      </c>
      <c r="P142" s="16">
        <v>183.8</v>
      </c>
      <c r="Q142" s="16">
        <v>180.4</v>
      </c>
      <c r="R142" s="16">
        <v>176.8</v>
      </c>
      <c r="S142" s="16">
        <v>173.2</v>
      </c>
      <c r="T142" s="16">
        <v>169.6</v>
      </c>
      <c r="U142" s="16">
        <v>165.9</v>
      </c>
      <c r="V142" s="16">
        <v>162.4</v>
      </c>
      <c r="W142" s="16">
        <v>158.9</v>
      </c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</row>
    <row r="143" spans="1:104" ht="12.75" customHeight="1" x14ac:dyDescent="0.2">
      <c r="A143" s="15" t="s">
        <v>116</v>
      </c>
      <c r="B143" s="16">
        <v>212.8</v>
      </c>
      <c r="C143" s="16">
        <v>211.6</v>
      </c>
      <c r="D143" s="16">
        <v>210.4</v>
      </c>
      <c r="E143" s="16">
        <v>209.1</v>
      </c>
      <c r="F143" s="16">
        <v>207.9</v>
      </c>
      <c r="G143" s="16">
        <v>206.5</v>
      </c>
      <c r="H143" s="16">
        <v>204.4</v>
      </c>
      <c r="I143" s="16">
        <v>201.7</v>
      </c>
      <c r="J143" s="16">
        <v>198.7</v>
      </c>
      <c r="K143" s="16">
        <v>196</v>
      </c>
      <c r="L143" s="16">
        <v>193.4</v>
      </c>
      <c r="M143" s="16">
        <v>190.8</v>
      </c>
      <c r="N143" s="17">
        <v>188.2</v>
      </c>
      <c r="O143" s="16">
        <v>185.3</v>
      </c>
      <c r="P143" s="16">
        <v>181.7</v>
      </c>
      <c r="Q143" s="16">
        <v>178</v>
      </c>
      <c r="R143" s="16">
        <v>174</v>
      </c>
      <c r="S143" s="16">
        <v>170</v>
      </c>
      <c r="T143" s="16">
        <v>165.9</v>
      </c>
      <c r="U143" s="16">
        <v>161.6</v>
      </c>
      <c r="V143" s="16">
        <v>157.5</v>
      </c>
      <c r="W143" s="16">
        <v>153.4</v>
      </c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</row>
    <row r="144" spans="1:104" ht="12.75" customHeight="1" x14ac:dyDescent="0.2">
      <c r="A144" s="2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4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</row>
    <row r="145" spans="1:104" ht="12.75" customHeight="1" x14ac:dyDescent="0.2">
      <c r="A145" s="15" t="s">
        <v>117</v>
      </c>
      <c r="B145" s="24">
        <v>47193</v>
      </c>
      <c r="C145" s="24">
        <v>47351</v>
      </c>
      <c r="D145" s="24">
        <v>47501</v>
      </c>
      <c r="E145" s="24">
        <v>47640</v>
      </c>
      <c r="F145" s="24">
        <v>47768</v>
      </c>
      <c r="G145" s="24">
        <v>47743</v>
      </c>
      <c r="H145" s="24">
        <v>47059</v>
      </c>
      <c r="I145" s="24">
        <v>46173</v>
      </c>
      <c r="J145" s="24">
        <v>45194</v>
      </c>
      <c r="K145" s="24">
        <v>44358</v>
      </c>
      <c r="L145" s="24">
        <v>43556</v>
      </c>
      <c r="M145" s="24">
        <v>42775</v>
      </c>
      <c r="N145" s="25">
        <v>42007</v>
      </c>
      <c r="O145" s="24">
        <v>41174</v>
      </c>
      <c r="P145" s="24">
        <v>40137</v>
      </c>
      <c r="Q145" s="24">
        <v>39097</v>
      </c>
      <c r="R145" s="24">
        <v>37972</v>
      </c>
      <c r="S145" s="24">
        <v>36872</v>
      </c>
      <c r="T145" s="24">
        <v>35779</v>
      </c>
      <c r="U145" s="24">
        <v>34670</v>
      </c>
      <c r="V145" s="24">
        <v>33621</v>
      </c>
      <c r="W145" s="24">
        <v>32624</v>
      </c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</row>
    <row r="146" spans="1:104" ht="12.75" customHeight="1" x14ac:dyDescent="0.2">
      <c r="A146" s="2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4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</row>
    <row r="147" spans="1:104" ht="12.75" customHeight="1" x14ac:dyDescent="0.2">
      <c r="A147" s="10" t="s">
        <v>118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4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</row>
    <row r="148" spans="1:104" ht="12.75" customHeight="1" x14ac:dyDescent="0.2">
      <c r="A148" s="15" t="s">
        <v>119</v>
      </c>
      <c r="B148" s="24">
        <v>54086</v>
      </c>
      <c r="C148" s="24">
        <v>53474</v>
      </c>
      <c r="D148" s="24">
        <v>52815</v>
      </c>
      <c r="E148" s="24">
        <v>52115</v>
      </c>
      <c r="F148" s="24">
        <v>51376</v>
      </c>
      <c r="G148" s="24">
        <v>50602</v>
      </c>
      <c r="H148" s="24">
        <v>49797</v>
      </c>
      <c r="I148" s="24">
        <v>48961</v>
      </c>
      <c r="J148" s="24">
        <v>48098</v>
      </c>
      <c r="K148" s="24">
        <v>47209</v>
      </c>
      <c r="L148" s="24">
        <v>46295</v>
      </c>
      <c r="M148" s="24">
        <v>45357</v>
      </c>
      <c r="N148" s="25">
        <v>44394</v>
      </c>
      <c r="O148" s="24">
        <v>43407</v>
      </c>
      <c r="P148" s="24">
        <v>42396</v>
      </c>
      <c r="Q148" s="24">
        <v>41358</v>
      </c>
      <c r="R148" s="24">
        <v>40292</v>
      </c>
      <c r="S148" s="24">
        <v>39197</v>
      </c>
      <c r="T148" s="24">
        <v>38069</v>
      </c>
      <c r="U148" s="24">
        <v>36907</v>
      </c>
      <c r="V148" s="24">
        <v>35706</v>
      </c>
      <c r="W148" s="24">
        <v>34463</v>
      </c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</row>
    <row r="149" spans="1:104" ht="12.75" customHeight="1" x14ac:dyDescent="0.2">
      <c r="A149" s="15" t="s">
        <v>120</v>
      </c>
      <c r="B149" s="37">
        <v>0.9778</v>
      </c>
      <c r="C149" s="37">
        <v>0.9778</v>
      </c>
      <c r="D149" s="37">
        <v>0.9778</v>
      </c>
      <c r="E149" s="37">
        <v>0.9778</v>
      </c>
      <c r="F149" s="37">
        <v>0.9778</v>
      </c>
      <c r="G149" s="37">
        <v>0.9778</v>
      </c>
      <c r="H149" s="37">
        <v>0.9778</v>
      </c>
      <c r="I149" s="37">
        <v>0.97770000000000001</v>
      </c>
      <c r="J149" s="37">
        <v>0.97760000000000002</v>
      </c>
      <c r="K149" s="37">
        <v>0.97750000000000004</v>
      </c>
      <c r="L149" s="37">
        <v>0.97740000000000005</v>
      </c>
      <c r="M149" s="37">
        <v>0.97719999999999996</v>
      </c>
      <c r="N149" s="38">
        <v>0.97709999999999997</v>
      </c>
      <c r="O149" s="37">
        <v>0.97699999999999998</v>
      </c>
      <c r="P149" s="37">
        <v>0.9768</v>
      </c>
      <c r="Q149" s="37">
        <v>0.97660000000000002</v>
      </c>
      <c r="R149" s="37">
        <v>0.97629999999999995</v>
      </c>
      <c r="S149" s="37">
        <v>0.97599999999999998</v>
      </c>
      <c r="T149" s="37">
        <v>0.97570000000000001</v>
      </c>
      <c r="U149" s="37">
        <v>0.97540000000000004</v>
      </c>
      <c r="V149" s="37">
        <v>0.97499999999999998</v>
      </c>
      <c r="W149" s="37">
        <v>0.97470000000000001</v>
      </c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  <c r="BP149" s="39"/>
      <c r="BQ149" s="39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  <c r="CM149" s="39"/>
      <c r="CN149" s="39"/>
      <c r="CO149" s="39"/>
      <c r="CP149" s="39"/>
      <c r="CQ149" s="39"/>
      <c r="CR149" s="39"/>
      <c r="CS149" s="39"/>
      <c r="CT149" s="39"/>
      <c r="CU149" s="39"/>
      <c r="CV149" s="39"/>
      <c r="CW149" s="39"/>
      <c r="CX149" s="39"/>
      <c r="CY149" s="39"/>
      <c r="CZ149" s="39"/>
    </row>
    <row r="150" spans="1:104" ht="12.75" customHeight="1" x14ac:dyDescent="0.2">
      <c r="A150" s="15" t="s">
        <v>121</v>
      </c>
      <c r="B150" s="16">
        <v>5</v>
      </c>
      <c r="C150" s="16">
        <v>10</v>
      </c>
      <c r="D150" s="16">
        <v>15</v>
      </c>
      <c r="E150" s="16">
        <v>20</v>
      </c>
      <c r="F150" s="16">
        <v>25</v>
      </c>
      <c r="G150" s="16">
        <v>30</v>
      </c>
      <c r="H150" s="16">
        <v>35</v>
      </c>
      <c r="I150" s="16">
        <v>40</v>
      </c>
      <c r="J150" s="16">
        <v>45</v>
      </c>
      <c r="K150" s="16">
        <v>50</v>
      </c>
      <c r="L150" s="16">
        <v>55</v>
      </c>
      <c r="M150" s="16">
        <v>60</v>
      </c>
      <c r="N150" s="17">
        <v>65</v>
      </c>
      <c r="O150" s="16">
        <v>70</v>
      </c>
      <c r="P150" s="16">
        <v>75</v>
      </c>
      <c r="Q150" s="16">
        <v>80</v>
      </c>
      <c r="R150" s="16">
        <v>85</v>
      </c>
      <c r="S150" s="16">
        <v>90</v>
      </c>
      <c r="T150" s="16">
        <v>95</v>
      </c>
      <c r="U150" s="16">
        <v>100</v>
      </c>
      <c r="V150" s="16">
        <v>105</v>
      </c>
      <c r="W150" s="16">
        <v>110</v>
      </c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</row>
    <row r="151" spans="1:104" ht="12.75" customHeight="1" x14ac:dyDescent="0.2">
      <c r="A151" s="15" t="s">
        <v>122</v>
      </c>
      <c r="B151" s="24" t="s">
        <v>123</v>
      </c>
      <c r="C151" s="24" t="s">
        <v>123</v>
      </c>
      <c r="D151" s="24" t="s">
        <v>123</v>
      </c>
      <c r="E151" s="24" t="s">
        <v>123</v>
      </c>
      <c r="F151" s="24" t="s">
        <v>123</v>
      </c>
      <c r="G151" s="24" t="s">
        <v>123</v>
      </c>
      <c r="H151" s="24" t="s">
        <v>123</v>
      </c>
      <c r="I151" s="24" t="s">
        <v>123</v>
      </c>
      <c r="J151" s="24" t="s">
        <v>123</v>
      </c>
      <c r="K151" s="24" t="s">
        <v>123</v>
      </c>
      <c r="L151" s="24" t="s">
        <v>123</v>
      </c>
      <c r="M151" s="24" t="s">
        <v>123</v>
      </c>
      <c r="N151" s="25" t="s">
        <v>123</v>
      </c>
      <c r="O151" s="24" t="s">
        <v>123</v>
      </c>
      <c r="P151" s="24" t="s">
        <v>123</v>
      </c>
      <c r="Q151" s="24" t="s">
        <v>123</v>
      </c>
      <c r="R151" s="24" t="s">
        <v>123</v>
      </c>
      <c r="S151" s="24" t="s">
        <v>123</v>
      </c>
      <c r="T151" s="24" t="s">
        <v>123</v>
      </c>
      <c r="U151" s="24" t="s">
        <v>123</v>
      </c>
      <c r="V151" s="24" t="s">
        <v>123</v>
      </c>
      <c r="W151" s="24" t="s">
        <v>123</v>
      </c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</row>
    <row r="152" spans="1:104" ht="12.75" customHeight="1" x14ac:dyDescent="0.2">
      <c r="A152" s="2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4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</row>
    <row r="153" spans="1:104" ht="12.75" customHeight="1" x14ac:dyDescent="0.2">
      <c r="A153" s="15" t="s">
        <v>124</v>
      </c>
      <c r="B153" s="24" t="s">
        <v>125</v>
      </c>
      <c r="C153" s="24" t="s">
        <v>125</v>
      </c>
      <c r="D153" s="24" t="s">
        <v>125</v>
      </c>
      <c r="E153" s="24" t="s">
        <v>125</v>
      </c>
      <c r="F153" s="24" t="s">
        <v>125</v>
      </c>
      <c r="G153" s="24" t="s">
        <v>125</v>
      </c>
      <c r="H153" s="24" t="s">
        <v>125</v>
      </c>
      <c r="I153" s="24" t="s">
        <v>125</v>
      </c>
      <c r="J153" s="24" t="s">
        <v>125</v>
      </c>
      <c r="K153" s="24" t="s">
        <v>125</v>
      </c>
      <c r="L153" s="24" t="s">
        <v>125</v>
      </c>
      <c r="M153" s="24" t="s">
        <v>125</v>
      </c>
      <c r="N153" s="25" t="s">
        <v>125</v>
      </c>
      <c r="O153" s="24" t="s">
        <v>125</v>
      </c>
      <c r="P153" s="24" t="s">
        <v>125</v>
      </c>
      <c r="Q153" s="24" t="s">
        <v>125</v>
      </c>
      <c r="R153" s="24" t="s">
        <v>125</v>
      </c>
      <c r="S153" s="24" t="s">
        <v>125</v>
      </c>
      <c r="T153" s="24" t="s">
        <v>125</v>
      </c>
      <c r="U153" s="24" t="s">
        <v>125</v>
      </c>
      <c r="V153" s="24" t="s">
        <v>125</v>
      </c>
      <c r="W153" s="24" t="s">
        <v>125</v>
      </c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</row>
    <row r="154" spans="1:104" ht="12.75" customHeight="1" x14ac:dyDescent="0.2">
      <c r="A154" s="2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4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</row>
    <row r="155" spans="1:104" ht="12.75" customHeight="1" x14ac:dyDescent="0.2">
      <c r="A155" s="10" t="s">
        <v>126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4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</row>
    <row r="156" spans="1:104" ht="12.75" customHeight="1" x14ac:dyDescent="0.2">
      <c r="A156" s="15" t="s">
        <v>127</v>
      </c>
      <c r="B156" s="16">
        <v>0</v>
      </c>
      <c r="C156" s="16">
        <v>0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7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</row>
    <row r="157" spans="1:104" ht="12.75" customHeight="1" x14ac:dyDescent="0.2">
      <c r="A157" s="15" t="s">
        <v>128</v>
      </c>
      <c r="B157" s="19">
        <v>0</v>
      </c>
      <c r="C157" s="19">
        <v>0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20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1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</row>
    <row r="158" spans="1:104" ht="12.75" customHeight="1" x14ac:dyDescent="0.2">
      <c r="A158" s="15" t="s">
        <v>129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5">
        <v>0</v>
      </c>
      <c r="O158" s="24">
        <v>0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</row>
    <row r="159" spans="1:104" ht="12.75" customHeight="1" x14ac:dyDescent="0.2">
      <c r="A159" s="2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4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</row>
    <row r="160" spans="1:104" ht="12.75" customHeight="1" x14ac:dyDescent="0.2">
      <c r="A160" s="10" t="s">
        <v>130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4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</row>
    <row r="161" spans="1:104" ht="12.75" customHeight="1" x14ac:dyDescent="0.2">
      <c r="A161" s="15" t="s">
        <v>127</v>
      </c>
      <c r="B161" s="16">
        <v>0</v>
      </c>
      <c r="C161" s="16">
        <v>0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16">
        <v>0</v>
      </c>
      <c r="N161" s="17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</row>
    <row r="162" spans="1:104" ht="12.75" customHeight="1" x14ac:dyDescent="0.2">
      <c r="A162" s="15" t="s">
        <v>128</v>
      </c>
      <c r="B162" s="19">
        <v>0</v>
      </c>
      <c r="C162" s="19">
        <v>0</v>
      </c>
      <c r="D162" s="19">
        <v>0</v>
      </c>
      <c r="E162" s="19">
        <v>0</v>
      </c>
      <c r="F162" s="19">
        <v>0</v>
      </c>
      <c r="G162" s="19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0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</row>
    <row r="163" spans="1:104" ht="12.75" customHeight="1" x14ac:dyDescent="0.2">
      <c r="A163" s="2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4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</row>
    <row r="164" spans="1:104" ht="12.75" customHeight="1" x14ac:dyDescent="0.2">
      <c r="A164" s="15" t="s">
        <v>131</v>
      </c>
      <c r="B164" s="37">
        <v>6.9999999999999999E-4</v>
      </c>
      <c r="C164" s="37">
        <v>8.9999999999999998E-4</v>
      </c>
      <c r="D164" s="37">
        <v>1.1000000000000001E-3</v>
      </c>
      <c r="E164" s="37">
        <v>1.4E-3</v>
      </c>
      <c r="F164" s="37">
        <v>1.6999999999999999E-3</v>
      </c>
      <c r="G164" s="37">
        <v>2.0999999999999999E-3</v>
      </c>
      <c r="H164" s="37">
        <v>2.5999999999999999E-3</v>
      </c>
      <c r="I164" s="37">
        <v>3.2000000000000002E-3</v>
      </c>
      <c r="J164" s="37">
        <v>3.8E-3</v>
      </c>
      <c r="K164" s="37">
        <v>4.5999999999999999E-3</v>
      </c>
      <c r="L164" s="37">
        <v>5.5999999999999999E-3</v>
      </c>
      <c r="M164" s="37">
        <v>6.7000000000000002E-3</v>
      </c>
      <c r="N164" s="38">
        <v>8.0000000000000002E-3</v>
      </c>
      <c r="O164" s="37">
        <v>9.4999999999999998E-3</v>
      </c>
      <c r="P164" s="37">
        <v>1.1299999999999999E-2</v>
      </c>
      <c r="Q164" s="37">
        <v>1.34E-2</v>
      </c>
      <c r="R164" s="37">
        <v>1.5800000000000002E-2</v>
      </c>
      <c r="S164" s="37">
        <v>1.8599999999999998E-2</v>
      </c>
      <c r="T164" s="37">
        <v>2.18E-2</v>
      </c>
      <c r="U164" s="37">
        <v>2.5499999999999998E-2</v>
      </c>
      <c r="V164" s="37">
        <v>2.98E-2</v>
      </c>
      <c r="W164" s="37">
        <v>3.4799999999999998E-2</v>
      </c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  <c r="CP164" s="39"/>
      <c r="CQ164" s="39"/>
      <c r="CR164" s="39"/>
      <c r="CS164" s="39"/>
      <c r="CT164" s="39"/>
      <c r="CU164" s="39"/>
      <c r="CV164" s="39"/>
      <c r="CW164" s="39"/>
      <c r="CX164" s="39"/>
      <c r="CY164" s="39"/>
      <c r="CZ164" s="39"/>
    </row>
    <row r="165" spans="1:104" ht="12.75" customHeight="1" x14ac:dyDescent="0.2">
      <c r="A165" s="15" t="s">
        <v>132</v>
      </c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43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  <c r="CP165" s="28"/>
      <c r="CQ165" s="28"/>
      <c r="CR165" s="28"/>
      <c r="CS165" s="28"/>
      <c r="CT165" s="28"/>
      <c r="CU165" s="28"/>
      <c r="CV165" s="28"/>
      <c r="CW165" s="28"/>
      <c r="CX165" s="28"/>
      <c r="CY165" s="28"/>
      <c r="CZ165" s="28"/>
    </row>
    <row r="166" spans="1:104" ht="12.75" customHeight="1" x14ac:dyDescent="0.2">
      <c r="A166" s="15" t="s">
        <v>133</v>
      </c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43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  <c r="CI166" s="28"/>
      <c r="CJ166" s="28"/>
      <c r="CK166" s="28"/>
      <c r="CL166" s="28"/>
      <c r="CM166" s="28"/>
      <c r="CN166" s="28"/>
      <c r="CO166" s="28"/>
      <c r="CP166" s="28"/>
      <c r="CQ166" s="28"/>
      <c r="CR166" s="28"/>
      <c r="CS166" s="28"/>
      <c r="CT166" s="28"/>
      <c r="CU166" s="28"/>
      <c r="CV166" s="28"/>
      <c r="CW166" s="28"/>
      <c r="CX166" s="28"/>
      <c r="CY166" s="28"/>
      <c r="CZ166" s="28"/>
    </row>
    <row r="167" spans="1:104" ht="12.75" customHeight="1" x14ac:dyDescent="0.2">
      <c r="A167" s="15" t="s">
        <v>134</v>
      </c>
      <c r="B167" s="26">
        <v>7030.69</v>
      </c>
      <c r="C167" s="26">
        <v>7000.28</v>
      </c>
      <c r="D167" s="26">
        <v>7090.86</v>
      </c>
      <c r="E167" s="26">
        <v>7180.47</v>
      </c>
      <c r="F167" s="26">
        <v>7268.78</v>
      </c>
      <c r="G167" s="26">
        <v>7335.07</v>
      </c>
      <c r="H167" s="26">
        <v>7300.43</v>
      </c>
      <c r="I167" s="26">
        <v>7234.54</v>
      </c>
      <c r="J167" s="26">
        <v>7157.02</v>
      </c>
      <c r="K167" s="26">
        <v>7112.35</v>
      </c>
      <c r="L167" s="26">
        <v>7068.84</v>
      </c>
      <c r="M167" s="26">
        <v>7026.9</v>
      </c>
      <c r="N167" s="27">
        <v>6985.4</v>
      </c>
      <c r="O167" s="26">
        <v>6935.84</v>
      </c>
      <c r="P167" s="26">
        <v>6858.92</v>
      </c>
      <c r="Q167" s="26">
        <v>6778.83</v>
      </c>
      <c r="R167" s="26">
        <v>6682.32</v>
      </c>
      <c r="S167" s="26">
        <v>6588.07</v>
      </c>
      <c r="T167" s="26">
        <v>6471.9</v>
      </c>
      <c r="U167" s="26">
        <v>6350.06</v>
      </c>
      <c r="V167" s="26">
        <v>6236.61</v>
      </c>
      <c r="W167" s="26">
        <v>6130.62</v>
      </c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28"/>
      <c r="CP167" s="28"/>
      <c r="CQ167" s="28"/>
      <c r="CR167" s="28"/>
      <c r="CS167" s="28"/>
      <c r="CT167" s="28"/>
      <c r="CU167" s="28"/>
      <c r="CV167" s="28"/>
      <c r="CW167" s="28"/>
      <c r="CX167" s="28"/>
      <c r="CY167" s="28"/>
      <c r="CZ167" s="28"/>
    </row>
    <row r="168" spans="1:104" ht="12.75" customHeight="1" x14ac:dyDescent="0.2">
      <c r="A168" s="15" t="s">
        <v>135</v>
      </c>
      <c r="B168" s="26">
        <v>6393.22</v>
      </c>
      <c r="C168" s="26">
        <v>6541.08</v>
      </c>
      <c r="D168" s="26">
        <v>6557.71</v>
      </c>
      <c r="E168" s="26">
        <v>6571.52</v>
      </c>
      <c r="F168" s="26">
        <v>6581.3</v>
      </c>
      <c r="G168" s="26">
        <v>6562.87</v>
      </c>
      <c r="H168" s="26">
        <v>6423.46</v>
      </c>
      <c r="I168" s="26">
        <v>6274.47</v>
      </c>
      <c r="J168" s="26">
        <v>6120.53</v>
      </c>
      <c r="K168" s="26">
        <v>5965.68</v>
      </c>
      <c r="L168" s="26">
        <v>5814.58</v>
      </c>
      <c r="M168" s="26">
        <v>5667.58</v>
      </c>
      <c r="N168" s="27">
        <v>5523.83</v>
      </c>
      <c r="O168" s="26">
        <v>5375.67</v>
      </c>
      <c r="P168" s="26">
        <v>5215.6499999999996</v>
      </c>
      <c r="Q168" s="26">
        <v>5059.63</v>
      </c>
      <c r="R168" s="26">
        <v>4899.97</v>
      </c>
      <c r="S168" s="26">
        <v>4747.07</v>
      </c>
      <c r="T168" s="26">
        <v>4619.5200000000004</v>
      </c>
      <c r="U168" s="26">
        <v>4497.34</v>
      </c>
      <c r="V168" s="26">
        <v>4379.12</v>
      </c>
      <c r="W168" s="26">
        <v>4267.9799999999996</v>
      </c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28"/>
      <c r="CJ168" s="28"/>
      <c r="CK168" s="28"/>
      <c r="CL168" s="28"/>
      <c r="CM168" s="28"/>
      <c r="CN168" s="28"/>
      <c r="CO168" s="28"/>
      <c r="CP168" s="28"/>
      <c r="CQ168" s="28"/>
      <c r="CR168" s="28"/>
      <c r="CS168" s="28"/>
      <c r="CT168" s="28"/>
      <c r="CU168" s="28"/>
      <c r="CV168" s="28"/>
      <c r="CW168" s="28"/>
      <c r="CX168" s="28"/>
      <c r="CY168" s="28"/>
      <c r="CZ168" s="28"/>
    </row>
    <row r="169" spans="1:104" ht="12.75" customHeight="1" x14ac:dyDescent="0.2">
      <c r="A169" s="15" t="s">
        <v>136</v>
      </c>
      <c r="B169" s="26">
        <v>2452.81</v>
      </c>
      <c r="C169" s="26">
        <v>2411.23</v>
      </c>
      <c r="D169" s="26">
        <v>2377.77</v>
      </c>
      <c r="E169" s="26">
        <v>2344.92</v>
      </c>
      <c r="F169" s="26">
        <v>2312.7399999999998</v>
      </c>
      <c r="G169" s="26">
        <v>2281.9699999999998</v>
      </c>
      <c r="H169" s="26">
        <v>2256.8000000000002</v>
      </c>
      <c r="I169" s="26">
        <v>2225.98</v>
      </c>
      <c r="J169" s="26">
        <v>2192.29</v>
      </c>
      <c r="K169" s="26">
        <v>2161.6999999999998</v>
      </c>
      <c r="L169" s="26">
        <v>2132.1799999999998</v>
      </c>
      <c r="M169" s="26">
        <v>2103.65</v>
      </c>
      <c r="N169" s="27">
        <v>2075.75</v>
      </c>
      <c r="O169" s="26">
        <v>2046.09</v>
      </c>
      <c r="P169" s="26">
        <v>2009.99</v>
      </c>
      <c r="Q169" s="26">
        <v>1974.27</v>
      </c>
      <c r="R169" s="26">
        <v>1935.84</v>
      </c>
      <c r="S169" s="26">
        <v>1898.85</v>
      </c>
      <c r="T169" s="26">
        <v>1862.78</v>
      </c>
      <c r="U169" s="26">
        <v>1827.11</v>
      </c>
      <c r="V169" s="26">
        <v>1793.88</v>
      </c>
      <c r="W169" s="26">
        <v>1762.83</v>
      </c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  <c r="CP169" s="28"/>
      <c r="CQ169" s="28"/>
      <c r="CR169" s="28"/>
      <c r="CS169" s="28"/>
      <c r="CT169" s="28"/>
      <c r="CU169" s="28"/>
      <c r="CV169" s="28"/>
      <c r="CW169" s="28"/>
      <c r="CX169" s="28"/>
      <c r="CY169" s="28"/>
      <c r="CZ169" s="28"/>
    </row>
    <row r="170" spans="1:104" ht="12.75" customHeight="1" x14ac:dyDescent="0.2">
      <c r="A170" s="2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4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</row>
    <row r="171" spans="1:104" ht="12.75" customHeight="1" x14ac:dyDescent="0.2">
      <c r="A171" s="10" t="s">
        <v>137</v>
      </c>
      <c r="B171" s="11" t="s">
        <v>138</v>
      </c>
      <c r="C171" s="11" t="s">
        <v>138</v>
      </c>
      <c r="D171" s="11" t="s">
        <v>138</v>
      </c>
      <c r="E171" s="11" t="s">
        <v>138</v>
      </c>
      <c r="F171" s="11" t="s">
        <v>138</v>
      </c>
      <c r="G171" s="11" t="s">
        <v>138</v>
      </c>
      <c r="H171" s="11" t="s">
        <v>138</v>
      </c>
      <c r="I171" s="11" t="s">
        <v>138</v>
      </c>
      <c r="J171" s="11" t="s">
        <v>138</v>
      </c>
      <c r="K171" s="11" t="s">
        <v>138</v>
      </c>
      <c r="L171" s="11" t="s">
        <v>138</v>
      </c>
      <c r="M171" s="11" t="s">
        <v>138</v>
      </c>
      <c r="N171" s="25" t="s">
        <v>138</v>
      </c>
      <c r="O171" s="11" t="s">
        <v>138</v>
      </c>
      <c r="P171" s="11" t="s">
        <v>138</v>
      </c>
      <c r="Q171" s="11" t="s">
        <v>138</v>
      </c>
      <c r="R171" s="11" t="s">
        <v>138</v>
      </c>
      <c r="S171" s="11" t="s">
        <v>138</v>
      </c>
      <c r="T171" s="11" t="s">
        <v>138</v>
      </c>
      <c r="U171" s="11" t="s">
        <v>138</v>
      </c>
      <c r="V171" s="11" t="s">
        <v>138</v>
      </c>
      <c r="W171" s="11" t="s">
        <v>138</v>
      </c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</row>
    <row r="172" spans="1:104" ht="12.75" customHeight="1" x14ac:dyDescent="0.2">
      <c r="A172" s="2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4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</row>
    <row r="173" spans="1:104" ht="12.75" customHeight="1" x14ac:dyDescent="0.2">
      <c r="A173" s="10" t="s">
        <v>139</v>
      </c>
      <c r="B173" s="11">
        <v>302</v>
      </c>
      <c r="C173" s="11">
        <v>302</v>
      </c>
      <c r="D173" s="11">
        <v>302</v>
      </c>
      <c r="E173" s="11">
        <v>302</v>
      </c>
      <c r="F173" s="11">
        <v>302</v>
      </c>
      <c r="G173" s="11">
        <v>317</v>
      </c>
      <c r="H173" s="11">
        <v>317</v>
      </c>
      <c r="I173" s="11">
        <v>317</v>
      </c>
      <c r="J173" s="11">
        <v>317</v>
      </c>
      <c r="K173" s="11">
        <v>317</v>
      </c>
      <c r="L173" s="11">
        <v>317</v>
      </c>
      <c r="M173" s="11">
        <v>317</v>
      </c>
      <c r="N173" s="25">
        <v>317</v>
      </c>
      <c r="O173" s="11">
        <v>317</v>
      </c>
      <c r="P173" s="11">
        <v>317</v>
      </c>
      <c r="Q173" s="11">
        <v>317</v>
      </c>
      <c r="R173" s="11">
        <v>317</v>
      </c>
      <c r="S173" s="11">
        <v>317</v>
      </c>
      <c r="T173" s="11">
        <v>317</v>
      </c>
      <c r="U173" s="11">
        <v>317</v>
      </c>
      <c r="V173" s="11">
        <v>317</v>
      </c>
      <c r="W173" s="11">
        <v>317</v>
      </c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</row>
    <row r="174" spans="1:104" ht="12.75" customHeight="1" x14ac:dyDescent="0.2">
      <c r="A174" s="10" t="s">
        <v>139</v>
      </c>
      <c r="B174" s="11">
        <v>0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25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1305</v>
      </c>
      <c r="W174" s="11">
        <v>1305</v>
      </c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</row>
    <row r="175" spans="1:104" ht="12.75" customHeight="1" x14ac:dyDescent="0.2">
      <c r="A175" s="10" t="s">
        <v>139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25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</row>
    <row r="176" spans="1:104" ht="12.75" customHeight="1" thickBot="1" x14ac:dyDescent="0.25">
      <c r="A176" s="2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44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</row>
    <row r="177" spans="1:104" ht="12.75" customHeight="1" x14ac:dyDescent="0.2">
      <c r="A177" s="2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45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</row>
    <row r="178" spans="1:104" ht="12.75" customHeight="1" x14ac:dyDescent="0.2">
      <c r="A178" s="22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46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</row>
    <row r="179" spans="1:104" ht="12.75" customHeight="1" x14ac:dyDescent="0.2">
      <c r="A179" s="22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46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</row>
    <row r="180" spans="1:104" ht="12.75" customHeight="1" x14ac:dyDescent="0.2">
      <c r="A180" s="22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46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</row>
    <row r="181" spans="1:104" ht="12.75" customHeight="1" x14ac:dyDescent="0.2">
      <c r="A181" s="22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46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</row>
    <row r="182" spans="1:104" ht="12.75" customHeight="1" x14ac:dyDescent="0.2">
      <c r="A182" s="22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46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</row>
    <row r="183" spans="1:104" ht="12.75" customHeight="1" x14ac:dyDescent="0.2">
      <c r="A183" s="22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46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</row>
    <row r="184" spans="1:104" ht="12.75" customHeight="1" x14ac:dyDescent="0.2">
      <c r="A184" s="22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46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</row>
    <row r="185" spans="1:104" ht="12.75" customHeight="1" x14ac:dyDescent="0.2">
      <c r="A185" s="22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46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</row>
    <row r="186" spans="1:104" ht="12.75" customHeight="1" x14ac:dyDescent="0.2">
      <c r="A186" s="22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46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</row>
    <row r="187" spans="1:104" ht="12.75" customHeight="1" x14ac:dyDescent="0.2">
      <c r="A187" s="22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46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</row>
    <row r="188" spans="1:104" ht="12.75" customHeight="1" x14ac:dyDescent="0.2">
      <c r="A188" s="22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46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</row>
    <row r="189" spans="1:104" ht="12.75" customHeight="1" x14ac:dyDescent="0.2">
      <c r="A189" s="22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46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</row>
    <row r="190" spans="1:104" ht="12.75" customHeight="1" x14ac:dyDescent="0.2">
      <c r="A190" s="22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46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</row>
    <row r="191" spans="1:104" ht="12.75" customHeight="1" x14ac:dyDescent="0.2">
      <c r="A191" s="22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46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</row>
    <row r="192" spans="1:104" ht="12.75" customHeight="1" x14ac:dyDescent="0.2">
      <c r="A192" s="22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46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</row>
    <row r="193" spans="1:104" ht="12.75" customHeight="1" x14ac:dyDescent="0.2">
      <c r="A193" s="22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46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</row>
    <row r="194" spans="1:104" ht="12.75" customHeight="1" x14ac:dyDescent="0.2">
      <c r="A194" s="22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46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</row>
    <row r="195" spans="1:104" ht="12.75" customHeight="1" x14ac:dyDescent="0.2">
      <c r="A195" s="22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46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</row>
    <row r="196" spans="1:104" ht="12.75" customHeight="1" x14ac:dyDescent="0.2">
      <c r="A196" s="22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46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</row>
    <row r="197" spans="1:104" ht="12.75" customHeight="1" x14ac:dyDescent="0.2">
      <c r="A197" s="22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46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</row>
    <row r="198" spans="1:104" ht="12.75" customHeight="1" x14ac:dyDescent="0.2">
      <c r="A198" s="22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46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</row>
    <row r="199" spans="1:104" ht="12.75" customHeight="1" x14ac:dyDescent="0.2">
      <c r="A199" s="22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46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</row>
    <row r="200" spans="1:104" ht="12.75" customHeight="1" x14ac:dyDescent="0.2">
      <c r="A200" s="22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46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</row>
    <row r="201" spans="1:104" ht="12.75" customHeight="1" x14ac:dyDescent="0.2">
      <c r="A201" s="22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46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</row>
    <row r="202" spans="1:104" ht="12.75" customHeight="1" x14ac:dyDescent="0.2">
      <c r="A202" s="22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46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</row>
    <row r="203" spans="1:104" ht="12.75" customHeight="1" x14ac:dyDescent="0.2">
      <c r="A203" s="22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46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</row>
    <row r="204" spans="1:104" ht="12.75" customHeight="1" x14ac:dyDescent="0.2">
      <c r="A204" s="22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46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</row>
    <row r="205" spans="1:104" ht="12.75" customHeight="1" x14ac:dyDescent="0.2">
      <c r="A205" s="22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46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</row>
    <row r="206" spans="1:104" ht="12.75" customHeight="1" x14ac:dyDescent="0.2">
      <c r="A206" s="22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46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</row>
    <row r="207" spans="1:104" ht="12.75" customHeight="1" x14ac:dyDescent="0.2">
      <c r="A207" s="22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46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</row>
    <row r="208" spans="1:104" ht="12.75" customHeight="1" x14ac:dyDescent="0.2">
      <c r="A208" s="22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46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</row>
    <row r="209" spans="1:104" ht="12.75" customHeight="1" x14ac:dyDescent="0.2">
      <c r="A209" s="22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46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</row>
    <row r="210" spans="1:104" ht="12.75" customHeight="1" x14ac:dyDescent="0.2">
      <c r="A210" s="22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46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</row>
    <row r="211" spans="1:104" ht="12.75" customHeight="1" x14ac:dyDescent="0.2">
      <c r="A211" s="22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46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</row>
    <row r="212" spans="1:104" ht="12.75" customHeight="1" x14ac:dyDescent="0.2">
      <c r="A212" s="22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46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</row>
    <row r="213" spans="1:104" ht="12.75" customHeight="1" x14ac:dyDescent="0.2">
      <c r="A213" s="22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46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</row>
    <row r="214" spans="1:104" ht="12.75" customHeight="1" x14ac:dyDescent="0.2">
      <c r="A214" s="22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46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</row>
    <row r="215" spans="1:104" ht="12.75" customHeight="1" x14ac:dyDescent="0.2">
      <c r="A215" s="22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46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</row>
    <row r="216" spans="1:104" ht="12.75" customHeight="1" x14ac:dyDescent="0.2">
      <c r="A216" s="22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46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</row>
    <row r="217" spans="1:104" ht="12.75" customHeight="1" x14ac:dyDescent="0.2">
      <c r="A217" s="22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46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</row>
    <row r="218" spans="1:104" ht="12.75" customHeight="1" x14ac:dyDescent="0.2">
      <c r="A218" s="22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46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</row>
    <row r="219" spans="1:104" ht="12.75" customHeight="1" x14ac:dyDescent="0.2">
      <c r="A219" s="22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46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</row>
    <row r="220" spans="1:104" ht="12.75" customHeight="1" x14ac:dyDescent="0.2">
      <c r="A220" s="22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46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</row>
    <row r="221" spans="1:104" ht="12.75" customHeight="1" x14ac:dyDescent="0.2">
      <c r="A221" s="22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46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</row>
    <row r="222" spans="1:104" ht="12.75" customHeight="1" x14ac:dyDescent="0.2">
      <c r="A222" s="22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46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</row>
    <row r="223" spans="1:104" ht="12.75" customHeight="1" x14ac:dyDescent="0.2">
      <c r="A223" s="22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46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</row>
    <row r="224" spans="1:104" ht="12.75" customHeight="1" x14ac:dyDescent="0.2">
      <c r="A224" s="22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46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</row>
    <row r="225" spans="1:104" ht="12.75" customHeight="1" x14ac:dyDescent="0.2">
      <c r="A225" s="22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46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</row>
    <row r="226" spans="1:104" ht="12.75" customHeight="1" x14ac:dyDescent="0.2">
      <c r="A226" s="22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46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</row>
    <row r="227" spans="1:104" ht="12.75" customHeight="1" x14ac:dyDescent="0.2">
      <c r="A227" s="22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46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</row>
    <row r="228" spans="1:104" ht="12.75" customHeight="1" x14ac:dyDescent="0.2">
      <c r="A228" s="22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46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</row>
    <row r="229" spans="1:104" ht="12.75" customHeight="1" x14ac:dyDescent="0.2">
      <c r="A229" s="22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46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</row>
    <row r="230" spans="1:104" ht="12.75" customHeight="1" x14ac:dyDescent="0.2">
      <c r="A230" s="22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46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</row>
    <row r="231" spans="1:104" ht="12.75" customHeight="1" x14ac:dyDescent="0.2">
      <c r="A231" s="22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46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</row>
    <row r="232" spans="1:104" ht="12.75" customHeight="1" x14ac:dyDescent="0.2">
      <c r="A232" s="22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46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</row>
    <row r="233" spans="1:104" ht="12.75" customHeight="1" x14ac:dyDescent="0.2">
      <c r="A233" s="22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46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</row>
    <row r="234" spans="1:104" ht="12.75" customHeight="1" x14ac:dyDescent="0.2">
      <c r="A234" s="22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46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</row>
    <row r="235" spans="1:104" ht="12.75" customHeight="1" x14ac:dyDescent="0.2">
      <c r="A235" s="22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46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</row>
    <row r="236" spans="1:104" ht="12.75" customHeight="1" x14ac:dyDescent="0.2">
      <c r="A236" s="22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46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</row>
    <row r="237" spans="1:104" ht="12.75" customHeight="1" x14ac:dyDescent="0.2">
      <c r="A237" s="22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46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</row>
    <row r="238" spans="1:104" ht="12.75" customHeight="1" x14ac:dyDescent="0.2">
      <c r="A238" s="22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46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</row>
    <row r="239" spans="1:104" ht="12.75" customHeight="1" x14ac:dyDescent="0.2">
      <c r="A239" s="22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46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</row>
    <row r="240" spans="1:104" ht="12.75" customHeight="1" x14ac:dyDescent="0.2">
      <c r="A240" s="22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46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</row>
    <row r="241" spans="1:104" ht="12.75" customHeight="1" x14ac:dyDescent="0.2">
      <c r="A241" s="22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46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</row>
    <row r="242" spans="1:104" ht="12.75" customHeight="1" x14ac:dyDescent="0.2">
      <c r="A242" s="22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46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</row>
    <row r="243" spans="1:104" ht="12.75" customHeight="1" x14ac:dyDescent="0.2">
      <c r="A243" s="22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46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</row>
    <row r="244" spans="1:104" ht="12.75" customHeight="1" x14ac:dyDescent="0.2">
      <c r="A244" s="22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46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</row>
    <row r="245" spans="1:104" ht="12.75" customHeight="1" x14ac:dyDescent="0.2">
      <c r="A245" s="22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46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</row>
    <row r="246" spans="1:104" ht="12.75" customHeight="1" x14ac:dyDescent="0.2">
      <c r="A246" s="22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46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</row>
    <row r="247" spans="1:104" ht="12.75" customHeight="1" x14ac:dyDescent="0.2">
      <c r="A247" s="22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46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</row>
    <row r="248" spans="1:104" ht="12.75" customHeight="1" x14ac:dyDescent="0.2">
      <c r="A248" s="22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46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</row>
    <row r="249" spans="1:104" ht="12.75" customHeight="1" x14ac:dyDescent="0.2">
      <c r="A249" s="22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46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</row>
    <row r="250" spans="1:104" ht="12.75" customHeight="1" x14ac:dyDescent="0.2">
      <c r="A250" s="22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46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</row>
    <row r="251" spans="1:104" ht="12.75" customHeight="1" x14ac:dyDescent="0.2">
      <c r="A251" s="22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46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</row>
    <row r="252" spans="1:104" ht="12.75" customHeight="1" x14ac:dyDescent="0.2">
      <c r="A252" s="22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46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</row>
    <row r="253" spans="1:104" ht="12.75" customHeight="1" x14ac:dyDescent="0.2">
      <c r="A253" s="22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46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</row>
    <row r="254" spans="1:104" ht="12.75" customHeight="1" x14ac:dyDescent="0.2">
      <c r="A254" s="22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46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</row>
    <row r="255" spans="1:104" ht="12.75" customHeight="1" x14ac:dyDescent="0.2">
      <c r="A255" s="22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46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</row>
    <row r="256" spans="1:104" ht="12.75" customHeight="1" x14ac:dyDescent="0.2">
      <c r="A256" s="22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46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</row>
    <row r="257" spans="1:104" ht="12.75" customHeight="1" x14ac:dyDescent="0.2">
      <c r="A257" s="22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46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</row>
    <row r="258" spans="1:104" ht="12.75" customHeight="1" x14ac:dyDescent="0.2">
      <c r="A258" s="22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46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</row>
    <row r="259" spans="1:104" ht="12.75" customHeight="1" x14ac:dyDescent="0.2">
      <c r="A259" s="22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46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</row>
    <row r="260" spans="1:104" ht="12.75" customHeight="1" x14ac:dyDescent="0.2">
      <c r="A260" s="22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46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</row>
    <row r="261" spans="1:104" ht="12.75" customHeight="1" x14ac:dyDescent="0.2">
      <c r="A261" s="22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46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</row>
    <row r="262" spans="1:104" ht="12.75" customHeight="1" x14ac:dyDescent="0.2">
      <c r="A262" s="22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46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</row>
    <row r="263" spans="1:104" ht="12.75" customHeight="1" x14ac:dyDescent="0.2">
      <c r="A263" s="22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46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</row>
    <row r="264" spans="1:104" ht="12.75" customHeight="1" x14ac:dyDescent="0.2">
      <c r="A264" s="22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46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</row>
    <row r="265" spans="1:104" ht="12.75" customHeight="1" x14ac:dyDescent="0.2">
      <c r="A265" s="22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46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</row>
    <row r="266" spans="1:104" ht="12.75" customHeight="1" x14ac:dyDescent="0.2">
      <c r="A266" s="22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46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</row>
    <row r="267" spans="1:104" ht="12.75" customHeight="1" x14ac:dyDescent="0.2">
      <c r="A267" s="22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46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</row>
    <row r="268" spans="1:104" ht="12.75" customHeight="1" x14ac:dyDescent="0.2">
      <c r="A268" s="22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46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</row>
    <row r="269" spans="1:104" ht="12.75" customHeight="1" x14ac:dyDescent="0.2">
      <c r="A269" s="22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46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</row>
    <row r="270" spans="1:104" ht="12.75" customHeight="1" x14ac:dyDescent="0.2">
      <c r="A270" s="22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46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</row>
    <row r="271" spans="1:104" ht="12.75" customHeight="1" x14ac:dyDescent="0.2">
      <c r="A271" s="22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46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</row>
    <row r="272" spans="1:104" ht="12.75" customHeight="1" x14ac:dyDescent="0.2">
      <c r="A272" s="22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46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</row>
    <row r="273" spans="1:104" ht="12.75" customHeight="1" x14ac:dyDescent="0.2">
      <c r="A273" s="22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46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</row>
    <row r="274" spans="1:104" ht="12.75" customHeight="1" x14ac:dyDescent="0.2">
      <c r="A274" s="22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46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</row>
    <row r="275" spans="1:104" ht="12.75" customHeight="1" x14ac:dyDescent="0.2">
      <c r="A275" s="22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46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</row>
    <row r="276" spans="1:104" ht="12.75" customHeight="1" x14ac:dyDescent="0.2">
      <c r="A276" s="22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46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</row>
    <row r="277" spans="1:104" ht="12.75" customHeight="1" x14ac:dyDescent="0.2">
      <c r="A277" s="22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46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</row>
    <row r="278" spans="1:104" ht="12.75" customHeight="1" x14ac:dyDescent="0.2">
      <c r="A278" s="22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46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</row>
    <row r="279" spans="1:104" ht="12.75" customHeight="1" x14ac:dyDescent="0.2">
      <c r="A279" s="22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46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</row>
    <row r="280" spans="1:104" ht="12.75" customHeight="1" x14ac:dyDescent="0.2">
      <c r="A280" s="22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46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</row>
    <row r="281" spans="1:104" ht="12.75" customHeight="1" x14ac:dyDescent="0.2">
      <c r="A281" s="22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46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</row>
    <row r="282" spans="1:104" ht="12.75" customHeight="1" x14ac:dyDescent="0.2">
      <c r="A282" s="22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46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</row>
    <row r="283" spans="1:104" ht="12.75" customHeight="1" x14ac:dyDescent="0.2">
      <c r="A283" s="22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46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</row>
    <row r="284" spans="1:104" ht="12.75" customHeight="1" x14ac:dyDescent="0.2">
      <c r="A284" s="22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46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</row>
    <row r="285" spans="1:104" ht="12.75" customHeight="1" x14ac:dyDescent="0.2">
      <c r="A285" s="22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46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</row>
    <row r="286" spans="1:104" ht="12.75" customHeight="1" x14ac:dyDescent="0.2">
      <c r="A286" s="22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46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</row>
    <row r="287" spans="1:104" ht="12.75" customHeight="1" x14ac:dyDescent="0.2">
      <c r="A287" s="22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46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</row>
    <row r="288" spans="1:104" ht="12.75" customHeight="1" x14ac:dyDescent="0.2">
      <c r="A288" s="22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46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</row>
    <row r="289" spans="1:104" ht="12.75" customHeight="1" x14ac:dyDescent="0.2">
      <c r="A289" s="22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46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</row>
    <row r="290" spans="1:104" ht="12.75" customHeight="1" x14ac:dyDescent="0.2">
      <c r="A290" s="22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46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</row>
    <row r="291" spans="1:104" ht="12.75" customHeight="1" x14ac:dyDescent="0.2">
      <c r="A291" s="22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46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</row>
    <row r="292" spans="1:104" ht="12.75" customHeight="1" x14ac:dyDescent="0.2">
      <c r="A292" s="22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46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</row>
    <row r="293" spans="1:104" ht="12.75" customHeight="1" x14ac:dyDescent="0.2">
      <c r="A293" s="22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46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</row>
    <row r="294" spans="1:104" ht="12.75" customHeight="1" x14ac:dyDescent="0.2">
      <c r="A294" s="22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46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</row>
    <row r="295" spans="1:104" ht="12.75" customHeight="1" x14ac:dyDescent="0.2">
      <c r="A295" s="22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46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</row>
    <row r="296" spans="1:104" ht="12.75" customHeight="1" x14ac:dyDescent="0.2">
      <c r="A296" s="22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46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</row>
    <row r="297" spans="1:104" ht="12.75" customHeight="1" x14ac:dyDescent="0.2">
      <c r="A297" s="22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46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</row>
    <row r="298" spans="1:104" ht="12.75" customHeight="1" x14ac:dyDescent="0.2">
      <c r="A298" s="22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46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</row>
    <row r="299" spans="1:104" ht="12.75" customHeight="1" x14ac:dyDescent="0.2">
      <c r="A299" s="22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46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</row>
    <row r="300" spans="1:104" ht="12.75" customHeight="1" x14ac:dyDescent="0.2">
      <c r="A300" s="22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46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</row>
    <row r="301" spans="1:104" ht="12.75" customHeight="1" x14ac:dyDescent="0.2">
      <c r="A301" s="22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46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</row>
    <row r="302" spans="1:104" ht="12.75" customHeight="1" x14ac:dyDescent="0.2">
      <c r="A302" s="22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46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</row>
    <row r="303" spans="1:104" ht="12.75" customHeight="1" x14ac:dyDescent="0.2">
      <c r="A303" s="22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46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</row>
    <row r="304" spans="1:104" ht="12.75" customHeight="1" x14ac:dyDescent="0.2">
      <c r="A304" s="22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46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</row>
    <row r="305" spans="1:104" ht="12.75" customHeight="1" x14ac:dyDescent="0.2">
      <c r="A305" s="22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46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</row>
    <row r="306" spans="1:104" ht="12.75" customHeight="1" x14ac:dyDescent="0.2">
      <c r="A306" s="22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46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</row>
    <row r="307" spans="1:104" ht="12.75" customHeight="1" x14ac:dyDescent="0.2">
      <c r="A307" s="22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46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</row>
    <row r="308" spans="1:104" ht="12.75" customHeight="1" x14ac:dyDescent="0.2">
      <c r="A308" s="22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46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</row>
    <row r="309" spans="1:104" ht="12.75" customHeight="1" x14ac:dyDescent="0.2">
      <c r="A309" s="22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46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</row>
    <row r="310" spans="1:104" ht="12.75" customHeight="1" x14ac:dyDescent="0.2">
      <c r="A310" s="22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46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</row>
    <row r="311" spans="1:104" ht="12.75" customHeight="1" x14ac:dyDescent="0.2">
      <c r="A311" s="22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46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</row>
    <row r="312" spans="1:104" ht="12.75" customHeight="1" x14ac:dyDescent="0.2">
      <c r="A312" s="22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46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</row>
    <row r="313" spans="1:104" ht="12.75" customHeight="1" x14ac:dyDescent="0.2">
      <c r="A313" s="22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46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</row>
    <row r="314" spans="1:104" ht="12.75" customHeight="1" x14ac:dyDescent="0.2">
      <c r="A314" s="22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46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</row>
    <row r="315" spans="1:104" ht="12.75" customHeight="1" x14ac:dyDescent="0.2">
      <c r="A315" s="22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46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</row>
    <row r="316" spans="1:104" ht="12.75" customHeight="1" x14ac:dyDescent="0.2">
      <c r="A316" s="22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46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</row>
    <row r="317" spans="1:104" ht="12.75" customHeight="1" x14ac:dyDescent="0.2">
      <c r="A317" s="22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46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</row>
    <row r="318" spans="1:104" ht="12.75" customHeight="1" x14ac:dyDescent="0.2">
      <c r="A318" s="22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46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</row>
    <row r="319" spans="1:104" ht="12.75" customHeight="1" x14ac:dyDescent="0.2">
      <c r="A319" s="22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46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</row>
    <row r="320" spans="1:104" ht="12.75" customHeight="1" x14ac:dyDescent="0.2">
      <c r="A320" s="22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46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</row>
    <row r="321" spans="1:104" ht="12.75" customHeight="1" x14ac:dyDescent="0.2">
      <c r="A321" s="22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46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</row>
    <row r="322" spans="1:104" ht="12.75" customHeight="1" x14ac:dyDescent="0.2">
      <c r="A322" s="22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46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</row>
    <row r="323" spans="1:104" ht="12.75" customHeight="1" x14ac:dyDescent="0.2">
      <c r="A323" s="22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46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</row>
    <row r="324" spans="1:104" ht="12.75" customHeight="1" x14ac:dyDescent="0.2">
      <c r="A324" s="22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46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</row>
    <row r="325" spans="1:104" ht="12.75" customHeight="1" x14ac:dyDescent="0.2">
      <c r="A325" s="22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46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</row>
    <row r="326" spans="1:104" ht="12.75" customHeight="1" x14ac:dyDescent="0.2">
      <c r="A326" s="22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46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</row>
    <row r="327" spans="1:104" ht="12.75" customHeight="1" x14ac:dyDescent="0.2">
      <c r="A327" s="22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46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</row>
    <row r="328" spans="1:104" ht="12.75" customHeight="1" x14ac:dyDescent="0.2">
      <c r="A328" s="22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46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</row>
    <row r="329" spans="1:104" ht="12.75" customHeight="1" x14ac:dyDescent="0.2">
      <c r="A329" s="22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46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</row>
    <row r="330" spans="1:104" ht="12.75" customHeight="1" x14ac:dyDescent="0.2">
      <c r="A330" s="22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46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</row>
    <row r="331" spans="1:104" ht="12.75" customHeight="1" x14ac:dyDescent="0.2">
      <c r="A331" s="22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46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</row>
    <row r="332" spans="1:104" ht="12.75" customHeight="1" x14ac:dyDescent="0.2">
      <c r="A332" s="22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46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</row>
    <row r="333" spans="1:104" ht="12.75" customHeight="1" x14ac:dyDescent="0.2">
      <c r="A333" s="22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46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</row>
    <row r="334" spans="1:104" ht="12.75" customHeight="1" x14ac:dyDescent="0.2">
      <c r="A334" s="22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46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</row>
    <row r="335" spans="1:104" ht="12.75" customHeight="1" x14ac:dyDescent="0.2">
      <c r="A335" s="22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46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</row>
    <row r="336" spans="1:104" ht="12.75" customHeight="1" x14ac:dyDescent="0.2">
      <c r="A336" s="22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46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</row>
    <row r="337" spans="1:104" ht="12.75" customHeight="1" x14ac:dyDescent="0.2">
      <c r="A337" s="22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46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</row>
    <row r="338" spans="1:104" ht="12.75" customHeight="1" x14ac:dyDescent="0.2">
      <c r="A338" s="22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46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</row>
    <row r="339" spans="1:104" ht="12.75" customHeight="1" x14ac:dyDescent="0.2">
      <c r="A339" s="22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46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</row>
    <row r="340" spans="1:104" ht="12.75" customHeight="1" x14ac:dyDescent="0.2">
      <c r="A340" s="22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46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</row>
    <row r="341" spans="1:104" ht="12.75" customHeight="1" x14ac:dyDescent="0.2">
      <c r="A341" s="22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46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</row>
    <row r="342" spans="1:104" ht="12.75" customHeight="1" x14ac:dyDescent="0.2">
      <c r="A342" s="22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46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</row>
    <row r="343" spans="1:104" ht="12.75" customHeight="1" x14ac:dyDescent="0.2">
      <c r="A343" s="22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46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</row>
    <row r="344" spans="1:104" ht="12.75" customHeight="1" x14ac:dyDescent="0.2">
      <c r="A344" s="22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46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</row>
    <row r="345" spans="1:104" ht="12.75" customHeight="1" x14ac:dyDescent="0.2">
      <c r="A345" s="22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46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</row>
    <row r="346" spans="1:104" ht="12.75" customHeight="1" x14ac:dyDescent="0.2">
      <c r="A346" s="22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46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</row>
    <row r="347" spans="1:104" ht="12.75" customHeight="1" x14ac:dyDescent="0.2">
      <c r="A347" s="22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46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</row>
    <row r="348" spans="1:104" ht="12.75" customHeight="1" x14ac:dyDescent="0.2">
      <c r="A348" s="22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46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</row>
    <row r="349" spans="1:104" ht="12.75" customHeight="1" x14ac:dyDescent="0.2">
      <c r="A349" s="22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46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</row>
    <row r="350" spans="1:104" ht="12.75" customHeight="1" x14ac:dyDescent="0.2">
      <c r="A350" s="22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46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</row>
    <row r="351" spans="1:104" ht="12.75" customHeight="1" x14ac:dyDescent="0.2">
      <c r="A351" s="22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46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</row>
    <row r="352" spans="1:104" ht="12.75" customHeight="1" x14ac:dyDescent="0.2">
      <c r="A352" s="22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46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</row>
    <row r="353" spans="1:104" ht="12.75" customHeight="1" x14ac:dyDescent="0.2">
      <c r="A353" s="22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46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</row>
    <row r="354" spans="1:104" ht="12.75" customHeight="1" x14ac:dyDescent="0.2">
      <c r="A354" s="22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46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</row>
    <row r="355" spans="1:104" ht="12.75" customHeight="1" x14ac:dyDescent="0.2">
      <c r="A355" s="22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46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</row>
    <row r="356" spans="1:104" ht="12.75" customHeight="1" x14ac:dyDescent="0.2">
      <c r="A356" s="22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46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</row>
    <row r="357" spans="1:104" ht="12.75" customHeight="1" x14ac:dyDescent="0.2">
      <c r="A357" s="22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46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</row>
    <row r="358" spans="1:104" ht="12.75" customHeight="1" x14ac:dyDescent="0.2">
      <c r="A358" s="22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46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</row>
    <row r="359" spans="1:104" ht="12.75" customHeight="1" x14ac:dyDescent="0.2">
      <c r="A359" s="22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46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</row>
    <row r="360" spans="1:104" ht="12.75" customHeight="1" x14ac:dyDescent="0.2">
      <c r="A360" s="22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46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</row>
    <row r="361" spans="1:104" ht="12.75" customHeight="1" x14ac:dyDescent="0.2">
      <c r="A361" s="22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46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</row>
    <row r="362" spans="1:104" ht="12.75" customHeight="1" x14ac:dyDescent="0.2">
      <c r="A362" s="22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46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</row>
    <row r="363" spans="1:104" ht="12.75" customHeight="1" x14ac:dyDescent="0.2">
      <c r="A363" s="22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46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</row>
    <row r="364" spans="1:104" ht="12.75" customHeight="1" x14ac:dyDescent="0.2">
      <c r="A364" s="22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46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</row>
    <row r="365" spans="1:104" ht="12.75" customHeight="1" x14ac:dyDescent="0.2">
      <c r="A365" s="22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46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</row>
    <row r="366" spans="1:104" ht="12.75" customHeight="1" x14ac:dyDescent="0.2">
      <c r="A366" s="22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46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</row>
    <row r="367" spans="1:104" ht="12.75" customHeight="1" x14ac:dyDescent="0.2">
      <c r="A367" s="22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46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</row>
    <row r="368" spans="1:104" ht="12.75" customHeight="1" x14ac:dyDescent="0.2">
      <c r="A368" s="22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46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</row>
    <row r="369" spans="1:104" ht="12.75" customHeight="1" x14ac:dyDescent="0.2">
      <c r="A369" s="22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46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</row>
    <row r="370" spans="1:104" ht="12.75" customHeight="1" x14ac:dyDescent="0.2">
      <c r="A370" s="22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46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</row>
    <row r="371" spans="1:104" ht="12.75" customHeight="1" x14ac:dyDescent="0.2">
      <c r="A371" s="22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46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</row>
    <row r="372" spans="1:104" ht="12.75" customHeight="1" x14ac:dyDescent="0.2">
      <c r="A372" s="22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46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</row>
    <row r="373" spans="1:104" ht="12.75" customHeight="1" x14ac:dyDescent="0.2">
      <c r="A373" s="22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46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</row>
    <row r="374" spans="1:104" ht="12.75" customHeight="1" x14ac:dyDescent="0.2">
      <c r="A374" s="22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46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</row>
    <row r="375" spans="1:104" ht="12.75" customHeight="1" x14ac:dyDescent="0.2">
      <c r="A375" s="22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46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</row>
    <row r="376" spans="1:104" ht="12.75" customHeight="1" x14ac:dyDescent="0.2">
      <c r="A376" s="22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46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</row>
    <row r="377" spans="1:104" ht="12.75" customHeight="1" x14ac:dyDescent="0.2">
      <c r="A377" s="22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46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</row>
    <row r="378" spans="1:104" ht="12.75" customHeight="1" x14ac:dyDescent="0.2">
      <c r="A378" s="22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46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</row>
    <row r="379" spans="1:104" ht="12.75" customHeight="1" x14ac:dyDescent="0.2">
      <c r="A379" s="22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46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</row>
    <row r="380" spans="1:104" ht="12.75" customHeight="1" x14ac:dyDescent="0.2">
      <c r="A380" s="22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46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</row>
    <row r="381" spans="1:104" ht="12.75" customHeight="1" x14ac:dyDescent="0.2">
      <c r="A381" s="22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46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</row>
    <row r="382" spans="1:104" ht="12.75" customHeight="1" x14ac:dyDescent="0.2">
      <c r="A382" s="22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46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</row>
    <row r="383" spans="1:104" ht="12.75" customHeight="1" x14ac:dyDescent="0.2">
      <c r="A383" s="22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46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</row>
    <row r="384" spans="1:104" ht="12.75" customHeight="1" x14ac:dyDescent="0.2">
      <c r="A384" s="22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46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</row>
    <row r="385" spans="1:104" ht="12.75" customHeight="1" x14ac:dyDescent="0.2">
      <c r="A385" s="22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46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</row>
    <row r="386" spans="1:104" ht="12.75" customHeight="1" x14ac:dyDescent="0.2">
      <c r="A386" s="22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46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</row>
    <row r="387" spans="1:104" ht="12.75" customHeight="1" x14ac:dyDescent="0.2">
      <c r="A387" s="22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46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</row>
    <row r="388" spans="1:104" ht="12.75" customHeight="1" x14ac:dyDescent="0.2">
      <c r="A388" s="22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46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</row>
    <row r="389" spans="1:104" ht="12.75" customHeight="1" x14ac:dyDescent="0.2">
      <c r="A389" s="22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46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</row>
    <row r="390" spans="1:104" ht="12.75" customHeight="1" x14ac:dyDescent="0.2">
      <c r="A390" s="22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46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</row>
    <row r="391" spans="1:104" ht="12.75" customHeight="1" x14ac:dyDescent="0.2">
      <c r="A391" s="22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46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</row>
    <row r="392" spans="1:104" ht="12.75" customHeight="1" x14ac:dyDescent="0.2">
      <c r="A392" s="22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46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</row>
    <row r="393" spans="1:104" ht="12.75" customHeight="1" x14ac:dyDescent="0.2">
      <c r="A393" s="22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46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</row>
    <row r="394" spans="1:104" ht="12.75" customHeight="1" x14ac:dyDescent="0.2">
      <c r="A394" s="22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46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</row>
    <row r="395" spans="1:104" ht="12.75" customHeight="1" x14ac:dyDescent="0.2">
      <c r="A395" s="22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46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</row>
    <row r="396" spans="1:104" ht="12.75" customHeight="1" x14ac:dyDescent="0.2">
      <c r="A396" s="22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46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</row>
    <row r="397" spans="1:104" ht="12.75" customHeight="1" x14ac:dyDescent="0.2">
      <c r="A397" s="22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46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</row>
    <row r="398" spans="1:104" ht="12.75" customHeight="1" x14ac:dyDescent="0.2">
      <c r="A398" s="22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46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</row>
    <row r="399" spans="1:104" ht="12.75" customHeight="1" x14ac:dyDescent="0.2">
      <c r="A399" s="22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46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</row>
    <row r="400" spans="1:104" ht="12.75" customHeight="1" x14ac:dyDescent="0.2">
      <c r="A400" s="22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46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</row>
    <row r="401" spans="1:104" ht="12.75" customHeight="1" x14ac:dyDescent="0.2">
      <c r="A401" s="22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46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</row>
    <row r="402" spans="1:104" ht="12.75" customHeight="1" x14ac:dyDescent="0.2">
      <c r="A402" s="22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46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</row>
    <row r="403" spans="1:104" ht="12.75" customHeight="1" x14ac:dyDescent="0.2">
      <c r="A403" s="22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46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</row>
    <row r="404" spans="1:104" ht="12.75" customHeight="1" x14ac:dyDescent="0.2">
      <c r="A404" s="22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46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</row>
    <row r="405" spans="1:104" ht="12.75" customHeight="1" x14ac:dyDescent="0.2">
      <c r="A405" s="22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46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</row>
    <row r="406" spans="1:104" ht="12.75" customHeight="1" x14ac:dyDescent="0.2">
      <c r="A406" s="22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46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</row>
    <row r="407" spans="1:104" ht="12.75" customHeight="1" x14ac:dyDescent="0.2">
      <c r="A407" s="22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46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</row>
    <row r="408" spans="1:104" ht="12.75" customHeight="1" x14ac:dyDescent="0.2">
      <c r="A408" s="22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46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</row>
    <row r="409" spans="1:104" ht="12.75" customHeight="1" x14ac:dyDescent="0.2">
      <c r="A409" s="22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46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</row>
    <row r="410" spans="1:104" ht="12.75" customHeight="1" x14ac:dyDescent="0.2">
      <c r="A410" s="22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46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</row>
    <row r="411" spans="1:104" ht="12.75" customHeight="1" x14ac:dyDescent="0.2">
      <c r="A411" s="22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46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</row>
    <row r="412" spans="1:104" ht="12.75" customHeight="1" x14ac:dyDescent="0.2">
      <c r="A412" s="22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46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</row>
    <row r="413" spans="1:104" ht="12.75" customHeight="1" x14ac:dyDescent="0.2">
      <c r="A413" s="22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46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</row>
    <row r="414" spans="1:104" ht="12.75" customHeight="1" x14ac:dyDescent="0.2">
      <c r="A414" s="22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46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</row>
    <row r="415" spans="1:104" ht="12.75" customHeight="1" x14ac:dyDescent="0.2">
      <c r="A415" s="22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46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</row>
    <row r="416" spans="1:104" ht="12.75" customHeight="1" x14ac:dyDescent="0.2">
      <c r="A416" s="22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46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</row>
    <row r="417" spans="1:104" ht="12.75" customHeight="1" x14ac:dyDescent="0.2">
      <c r="A417" s="22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46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</row>
    <row r="418" spans="1:104" ht="12.75" customHeight="1" x14ac:dyDescent="0.2">
      <c r="A418" s="22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46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</row>
    <row r="419" spans="1:104" ht="12.75" customHeight="1" x14ac:dyDescent="0.2">
      <c r="A419" s="22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46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</row>
    <row r="420" spans="1:104" ht="12.75" customHeight="1" x14ac:dyDescent="0.2">
      <c r="A420" s="22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46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</row>
    <row r="421" spans="1:104" ht="12.75" customHeight="1" x14ac:dyDescent="0.2">
      <c r="A421" s="22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46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</row>
    <row r="422" spans="1:104" ht="12.75" customHeight="1" x14ac:dyDescent="0.2">
      <c r="A422" s="22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46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</row>
    <row r="423" spans="1:104" ht="12.75" customHeight="1" x14ac:dyDescent="0.2">
      <c r="A423" s="22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46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</row>
    <row r="424" spans="1:104" ht="12.75" customHeight="1" x14ac:dyDescent="0.2">
      <c r="A424" s="22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46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</row>
    <row r="425" spans="1:104" ht="12.75" customHeight="1" x14ac:dyDescent="0.2">
      <c r="A425" s="22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46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</row>
    <row r="426" spans="1:104" ht="12.75" customHeight="1" x14ac:dyDescent="0.2">
      <c r="A426" s="22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46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</row>
    <row r="427" spans="1:104" ht="12.75" customHeight="1" x14ac:dyDescent="0.2">
      <c r="A427" s="22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46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</row>
    <row r="428" spans="1:104" ht="12.75" customHeight="1" x14ac:dyDescent="0.2">
      <c r="A428" s="22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46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</row>
    <row r="429" spans="1:104" ht="12.75" customHeight="1" x14ac:dyDescent="0.2">
      <c r="A429" s="22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46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</row>
    <row r="430" spans="1:104" ht="12.75" customHeight="1" x14ac:dyDescent="0.2">
      <c r="A430" s="22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46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</row>
    <row r="431" spans="1:104" ht="12.75" customHeight="1" x14ac:dyDescent="0.2">
      <c r="A431" s="22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46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</row>
    <row r="432" spans="1:104" ht="12.75" customHeight="1" x14ac:dyDescent="0.2">
      <c r="A432" s="22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46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</row>
    <row r="433" spans="1:104" ht="12.75" customHeight="1" x14ac:dyDescent="0.2">
      <c r="A433" s="22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46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</row>
    <row r="434" spans="1:104" ht="12.75" customHeight="1" x14ac:dyDescent="0.2">
      <c r="A434" s="22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46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</row>
    <row r="435" spans="1:104" ht="12.75" customHeight="1" x14ac:dyDescent="0.2">
      <c r="A435" s="22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46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</row>
    <row r="436" spans="1:104" ht="12.75" customHeight="1" x14ac:dyDescent="0.2">
      <c r="A436" s="22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46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</row>
    <row r="437" spans="1:104" ht="12.75" customHeight="1" x14ac:dyDescent="0.2">
      <c r="A437" s="22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46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</row>
    <row r="438" spans="1:104" ht="12.75" customHeight="1" x14ac:dyDescent="0.2">
      <c r="A438" s="22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46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</row>
    <row r="439" spans="1:104" ht="12.75" customHeight="1" x14ac:dyDescent="0.2">
      <c r="A439" s="22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46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</row>
    <row r="440" spans="1:104" ht="12.75" customHeight="1" x14ac:dyDescent="0.2">
      <c r="A440" s="22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46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</row>
    <row r="441" spans="1:104" ht="12.75" customHeight="1" x14ac:dyDescent="0.2">
      <c r="A441" s="22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46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</row>
    <row r="442" spans="1:104" ht="12.75" customHeight="1" x14ac:dyDescent="0.2">
      <c r="A442" s="22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46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</row>
    <row r="443" spans="1:104" ht="12.75" customHeight="1" x14ac:dyDescent="0.2">
      <c r="A443" s="22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46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</row>
    <row r="444" spans="1:104" ht="12.75" customHeight="1" x14ac:dyDescent="0.2">
      <c r="A444" s="22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46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</row>
    <row r="445" spans="1:104" ht="12.75" customHeight="1" x14ac:dyDescent="0.2">
      <c r="A445" s="22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46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</row>
    <row r="446" spans="1:104" ht="12.75" customHeight="1" x14ac:dyDescent="0.2">
      <c r="A446" s="22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46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</row>
    <row r="447" spans="1:104" ht="12.75" customHeight="1" x14ac:dyDescent="0.2">
      <c r="A447" s="22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46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</row>
    <row r="448" spans="1:104" ht="12.75" customHeight="1" x14ac:dyDescent="0.2">
      <c r="A448" s="22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46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</row>
    <row r="449" spans="1:104" ht="12.75" customHeight="1" x14ac:dyDescent="0.2">
      <c r="A449" s="22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46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</row>
    <row r="450" spans="1:104" ht="12.75" customHeight="1" x14ac:dyDescent="0.2">
      <c r="A450" s="22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46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</row>
    <row r="451" spans="1:104" ht="12.75" customHeight="1" x14ac:dyDescent="0.2">
      <c r="A451" s="22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46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</row>
    <row r="452" spans="1:104" ht="12.75" customHeight="1" x14ac:dyDescent="0.2">
      <c r="A452" s="22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46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</row>
    <row r="453" spans="1:104" ht="12.75" customHeight="1" x14ac:dyDescent="0.2">
      <c r="A453" s="22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46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</row>
    <row r="454" spans="1:104" ht="12.75" customHeight="1" x14ac:dyDescent="0.2">
      <c r="A454" s="22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46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</row>
    <row r="455" spans="1:104" ht="12.75" customHeight="1" x14ac:dyDescent="0.2">
      <c r="A455" s="22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46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</row>
    <row r="456" spans="1:104" ht="12.75" customHeight="1" x14ac:dyDescent="0.2">
      <c r="A456" s="22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46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</row>
    <row r="457" spans="1:104" ht="12.75" customHeight="1" x14ac:dyDescent="0.2">
      <c r="A457" s="22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46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</row>
    <row r="458" spans="1:104" ht="12.75" customHeight="1" x14ac:dyDescent="0.2">
      <c r="A458" s="22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46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</row>
    <row r="459" spans="1:104" ht="12.75" customHeight="1" x14ac:dyDescent="0.2">
      <c r="A459" s="22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46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</row>
    <row r="460" spans="1:104" ht="12.75" customHeight="1" x14ac:dyDescent="0.2">
      <c r="A460" s="22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46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</row>
    <row r="461" spans="1:104" ht="12.75" customHeight="1" x14ac:dyDescent="0.2">
      <c r="A461" s="22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46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</row>
    <row r="462" spans="1:104" ht="12.75" customHeight="1" x14ac:dyDescent="0.2">
      <c r="A462" s="22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46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</row>
    <row r="463" spans="1:104" ht="12.75" customHeight="1" x14ac:dyDescent="0.2">
      <c r="A463" s="22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46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</row>
    <row r="464" spans="1:104" ht="12.75" customHeight="1" x14ac:dyDescent="0.2">
      <c r="A464" s="22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46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</row>
    <row r="465" spans="1:104" ht="12.75" customHeight="1" x14ac:dyDescent="0.2">
      <c r="A465" s="22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46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</row>
    <row r="466" spans="1:104" ht="12.75" customHeight="1" x14ac:dyDescent="0.2">
      <c r="A466" s="22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46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</row>
    <row r="467" spans="1:104" ht="12.75" customHeight="1" x14ac:dyDescent="0.2">
      <c r="A467" s="22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46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</row>
    <row r="468" spans="1:104" ht="12.75" customHeight="1" x14ac:dyDescent="0.2">
      <c r="A468" s="22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46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</row>
    <row r="469" spans="1:104" ht="12.75" customHeight="1" x14ac:dyDescent="0.2">
      <c r="A469" s="22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46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</row>
    <row r="470" spans="1:104" ht="12.75" customHeight="1" x14ac:dyDescent="0.2">
      <c r="A470" s="22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46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</row>
    <row r="471" spans="1:104" ht="12.75" customHeight="1" x14ac:dyDescent="0.2">
      <c r="A471" s="22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46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</row>
    <row r="472" spans="1:104" ht="12.75" customHeight="1" x14ac:dyDescent="0.2">
      <c r="A472" s="22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46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</row>
    <row r="473" spans="1:104" ht="12.75" customHeight="1" x14ac:dyDescent="0.2">
      <c r="A473" s="22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46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</row>
    <row r="474" spans="1:104" ht="12.75" customHeight="1" x14ac:dyDescent="0.2">
      <c r="A474" s="22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46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</row>
    <row r="475" spans="1:104" ht="12.75" customHeight="1" x14ac:dyDescent="0.2">
      <c r="A475" s="22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46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</row>
    <row r="476" spans="1:104" ht="12.75" customHeight="1" x14ac:dyDescent="0.2">
      <c r="A476" s="22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46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</row>
    <row r="477" spans="1:104" ht="12.75" customHeight="1" x14ac:dyDescent="0.2">
      <c r="A477" s="22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46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</row>
    <row r="478" spans="1:104" ht="12.75" customHeight="1" x14ac:dyDescent="0.2">
      <c r="A478" s="22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46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</row>
    <row r="479" spans="1:104" ht="12.75" customHeight="1" x14ac:dyDescent="0.2">
      <c r="A479" s="22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46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</row>
    <row r="480" spans="1:104" ht="12.75" customHeight="1" x14ac:dyDescent="0.2">
      <c r="A480" s="22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46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</row>
    <row r="481" spans="1:104" ht="12.75" customHeight="1" x14ac:dyDescent="0.2">
      <c r="A481" s="22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46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</row>
    <row r="482" spans="1:104" ht="12.75" customHeight="1" x14ac:dyDescent="0.2">
      <c r="A482" s="22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46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</row>
    <row r="483" spans="1:104" ht="12.75" customHeight="1" x14ac:dyDescent="0.2">
      <c r="A483" s="22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46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</row>
    <row r="484" spans="1:104" ht="12.75" customHeight="1" x14ac:dyDescent="0.2">
      <c r="A484" s="22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46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</row>
    <row r="485" spans="1:104" ht="12.75" customHeight="1" x14ac:dyDescent="0.2">
      <c r="A485" s="22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46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</row>
    <row r="486" spans="1:104" ht="12.75" customHeight="1" x14ac:dyDescent="0.2">
      <c r="A486" s="22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46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</row>
    <row r="487" spans="1:104" ht="12.75" customHeight="1" x14ac:dyDescent="0.2">
      <c r="A487" s="22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46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</row>
    <row r="488" spans="1:104" ht="12.75" customHeight="1" x14ac:dyDescent="0.2">
      <c r="A488" s="22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46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</row>
    <row r="489" spans="1:104" ht="12.75" customHeight="1" x14ac:dyDescent="0.2">
      <c r="A489" s="22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46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</row>
    <row r="490" spans="1:104" ht="12.75" customHeight="1" x14ac:dyDescent="0.2">
      <c r="A490" s="22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46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</row>
    <row r="491" spans="1:104" ht="12.75" customHeight="1" x14ac:dyDescent="0.2">
      <c r="A491" s="22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46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</row>
    <row r="492" spans="1:104" ht="12.75" customHeight="1" x14ac:dyDescent="0.2">
      <c r="A492" s="22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46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</row>
    <row r="493" spans="1:104" ht="12.75" customHeight="1" x14ac:dyDescent="0.2">
      <c r="A493" s="22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46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</row>
    <row r="494" spans="1:104" ht="12.75" customHeight="1" x14ac:dyDescent="0.2">
      <c r="A494" s="22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46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</row>
    <row r="495" spans="1:104" ht="12.75" customHeight="1" x14ac:dyDescent="0.2">
      <c r="A495" s="22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46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</row>
    <row r="496" spans="1:104" ht="12.75" customHeight="1" x14ac:dyDescent="0.2">
      <c r="A496" s="22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46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</row>
    <row r="497" spans="1:104" ht="12.75" customHeight="1" x14ac:dyDescent="0.2">
      <c r="A497" s="22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46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</row>
    <row r="498" spans="1:104" ht="12.75" customHeight="1" x14ac:dyDescent="0.2">
      <c r="A498" s="22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46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</row>
    <row r="499" spans="1:104" ht="12.75" customHeight="1" x14ac:dyDescent="0.2">
      <c r="A499" s="22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46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</row>
    <row r="500" spans="1:104" ht="12.75" customHeight="1" x14ac:dyDescent="0.2">
      <c r="A500" s="22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46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</row>
  </sheetData>
  <phoneticPr fontId="0" type="noConversion"/>
  <printOptions gridLines="1"/>
  <pageMargins left="0.75" right="0.75" top="1" bottom="1" header="0.5" footer="0.5"/>
  <pageSetup scale="51" orientation="landscape" horizontalDpi="4294967292" verticalDpi="4294967292"/>
  <headerFooter alignWithMargins="0">
    <oddHeader>&amp;C&amp;K000000UT GE2500+G4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3.2" x14ac:dyDescent="0.25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3.2" x14ac:dyDescent="0.25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604CAB74700A4B8C2A0777BAC20327" ma:contentTypeVersion="14" ma:contentTypeDescription="Create a new document." ma:contentTypeScope="" ma:versionID="9b91d97ef952ade20c6b6610106671d7">
  <xsd:schema xmlns:xsd="http://www.w3.org/2001/XMLSchema" xmlns:xs="http://www.w3.org/2001/XMLSchema" xmlns:p="http://schemas.microsoft.com/office/2006/metadata/properties" xmlns:ns3="bb4e84fc-6724-4711-a4db-6beee893698b" targetNamespace="http://schemas.microsoft.com/office/2006/metadata/properties" ma:root="true" ma:fieldsID="0cff46e7da19e08d12cf8ba6830dc565" ns3:_="">
    <xsd:import namespace="bb4e84fc-6724-4711-a4db-6beee89369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e84fc-6724-4711-a4db-6beee89369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30DFD6-D4BC-47A6-8471-30DA0A468F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4e84fc-6724-4711-a4db-6beee89369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3215DC-110E-4DA3-A58D-5CF76300E0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6E020E-9327-4873-849C-4976B9C63DF2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bb4e84fc-6724-4711-a4db-6beee89369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Kuretich</dc:creator>
  <cp:lastModifiedBy>Hall, Matthew J</cp:lastModifiedBy>
  <cp:lastPrinted>2013-02-08T18:21:12Z</cp:lastPrinted>
  <dcterms:created xsi:type="dcterms:W3CDTF">2010-02-19T20:24:51Z</dcterms:created>
  <dcterms:modified xsi:type="dcterms:W3CDTF">2024-09-05T14:15:54Z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0x01010076604CAB74700A4B8C2A0777BAC20327</vt:lpwstr>
  </property>
</Properties>
</file>