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texas-my.sharepoint.com/personal/mjhall_mail_utexas_edu/Documents/Documents/Class/ME 343/Fall 2024/Project/Phase 1/"/>
    </mc:Choice>
  </mc:AlternateContent>
  <xr:revisionPtr revIDLastSave="0" documentId="8_{0B280639-09DE-47F8-B01A-0625B2964F11}" xr6:coauthVersionLast="36" xr6:coauthVersionMax="36" xr10:uidLastSave="{00000000-0000-0000-0000-000000000000}"/>
  <bookViews>
    <workbookView xWindow="24" yWindow="0" windowWidth="31080" windowHeight="17136" tabRatio="500" xr2:uid="{00000000-000D-0000-FFFF-FFFF00000000}"/>
  </bookViews>
  <sheets>
    <sheet name="Sample data-High Load" sheetId="1" r:id="rId1"/>
  </sheets>
  <definedNames>
    <definedName name="_xlnm.Print_Area" localSheetId="0">'Sample data-High Load'!$A$1:$AO$14</definedName>
    <definedName name="_xlnm.Print_Titles" localSheetId="0">'Sample data-High Load'!$A:$B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12" i="1" l="1"/>
  <c r="I12" i="1"/>
  <c r="T12" i="1"/>
  <c r="J12" i="1"/>
  <c r="F12" i="1"/>
  <c r="E12" i="1"/>
  <c r="P12" i="1"/>
  <c r="O12" i="1"/>
  <c r="AO12" i="1"/>
  <c r="AN12" i="1"/>
  <c r="AM12" i="1"/>
  <c r="AL12" i="1"/>
  <c r="AK12" i="1"/>
  <c r="AJ12" i="1"/>
  <c r="AI12" i="1"/>
  <c r="AH12" i="1"/>
  <c r="AG12" i="1"/>
  <c r="G12" i="1"/>
  <c r="AD12" i="1"/>
  <c r="AC12" i="1"/>
  <c r="AB12" i="1"/>
  <c r="AA12" i="1"/>
  <c r="Z12" i="1"/>
  <c r="Y12" i="1"/>
  <c r="X12" i="1"/>
  <c r="M12" i="1"/>
  <c r="L12" i="1"/>
  <c r="K12" i="1"/>
  <c r="R12" i="1"/>
  <c r="Q12" i="1"/>
  <c r="AE12" i="1"/>
  <c r="V12" i="1"/>
  <c r="D12" i="1"/>
  <c r="C12" i="1"/>
</calcChain>
</file>

<file path=xl/sharedStrings.xml><?xml version="1.0" encoding="utf-8"?>
<sst xmlns="http://schemas.openxmlformats.org/spreadsheetml/2006/main" count="114" uniqueCount="62">
  <si>
    <t>Absolute Atmospheric Pressure</t>
  </si>
  <si>
    <t>Ambient Air Relative Humidity</t>
  </si>
  <si>
    <t>Combustion Air Plenum Temperature</t>
  </si>
  <si>
    <t>Combustion Air Plenum Guard Filter Differential Pressure</t>
  </si>
  <si>
    <t>Outside Air Dry-Bulb Temperature</t>
  </si>
  <si>
    <t>Outside Air Wet-Bulb Temperature</t>
  </si>
  <si>
    <t>Engineering Units</t>
  </si>
  <si>
    <t>PSIA</t>
  </si>
  <si>
    <t>°F</t>
  </si>
  <si>
    <t>MW</t>
  </si>
  <si>
    <t>KSCFH</t>
  </si>
  <si>
    <t>BTU/LBM</t>
  </si>
  <si>
    <t>Lbm/Hr</t>
  </si>
  <si>
    <t>DEGF</t>
  </si>
  <si>
    <t>PCT</t>
  </si>
  <si>
    <t>KSCF/Hr</t>
  </si>
  <si>
    <t>PSIG</t>
  </si>
  <si>
    <t>Percent (0-100%)</t>
  </si>
  <si>
    <t>PSID</t>
  </si>
  <si>
    <t>F</t>
  </si>
  <si>
    <t>GPM</t>
  </si>
  <si>
    <t>Tons</t>
  </si>
  <si>
    <t>psia</t>
  </si>
  <si>
    <t>Average</t>
  </si>
  <si>
    <t>Date</t>
  </si>
  <si>
    <t>Time</t>
  </si>
  <si>
    <t>INLET AIR CONDITIONS</t>
  </si>
  <si>
    <t>POWER OUTPUT</t>
  </si>
  <si>
    <t>HEAT RECOVERY STEAM GENERATOR</t>
  </si>
  <si>
    <t>COMPRESSOR</t>
  </si>
  <si>
    <t>COMBUSTOR</t>
  </si>
  <si>
    <t>POWER TURBINE</t>
  </si>
  <si>
    <t>DATE AND TIME</t>
  </si>
  <si>
    <t>INLET AIR COOLER/HEATER</t>
  </si>
  <si>
    <t>Bellmouth Temperature</t>
  </si>
  <si>
    <t>P2 INLET PRESSURE - PT8024</t>
  </si>
  <si>
    <t xml:space="preserve"> LP Compressor Inlet Temperature</t>
  </si>
  <si>
    <t xml:space="preserve">HP Compressor Discharge Pressure </t>
  </si>
  <si>
    <t xml:space="preserve"> HP Compressor Discharge Temperature</t>
  </si>
  <si>
    <t xml:space="preserve">Bleed Valve Position </t>
  </si>
  <si>
    <t xml:space="preserve"> Gas Fuel Lower Heating Value</t>
  </si>
  <si>
    <t>Fuel Gas Flow Total</t>
  </si>
  <si>
    <t xml:space="preserve"> P48 INLET/EXHAUST PRESSURE</t>
  </si>
  <si>
    <t xml:space="preserve"> T48 Power Turbine Inlet Temperature</t>
  </si>
  <si>
    <t>Turbine Generator Electrical Load</t>
  </si>
  <si>
    <t>HRSG Duct Burner Fuel Gas Flow</t>
  </si>
  <si>
    <t>HRSG Superheater #1 Gas Inlet Temperature</t>
  </si>
  <si>
    <t>HRSG Superheater #1 Gas Outlet Temperature</t>
  </si>
  <si>
    <t>HRSG HP Superheater #1 Outlet Pressure</t>
  </si>
  <si>
    <t>HRSG Superheater #2  Gas Side Inlet Temperature</t>
  </si>
  <si>
    <t>HRSG HP Superheater #2 Gas Side Outlet Temperature</t>
  </si>
  <si>
    <t>HRSG Inlet Pressure</t>
  </si>
  <si>
    <t>Stack Flow Instantaneous</t>
  </si>
  <si>
    <t>Chilling/Anti-Icing Coil Water-Side Differential Pressure</t>
  </si>
  <si>
    <t>Chilling/Anti-Icing Coil Water-Side Differential Temperature</t>
  </si>
  <si>
    <t>Inlet Air Coil Chill Water Diff. Temp</t>
  </si>
  <si>
    <t>Inlet Air Cooler Chill Water Flow</t>
  </si>
  <si>
    <t>Inlet Air Cooler Chill Water Instantaneous Tons</t>
  </si>
  <si>
    <t>Air Intake Coil Chilled Water Return Pressure</t>
  </si>
  <si>
    <t>Air Intake Coil Chilled Water Return Temp</t>
  </si>
  <si>
    <t>Air Intake Coil Chilled Water Supply Pressure</t>
  </si>
  <si>
    <t>Air Intake Coil Chilled Water Supply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</si>
</sst>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Blue]General"/>
    <numFmt numFmtId="165" formatCode="m/d/yy;@"/>
    <numFmt numFmtId="166" formatCode="h:mm;@"/>
  </numFmts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"/>
  <sheetViews>
    <sheetView tabSelected="1" workbookViewId="0">
      <selection activeCell="P25" sqref="P25"/>
    </sheetView>
  </sheetViews>
  <sheetFormatPr defaultColWidth="12" defaultRowHeight="15.6" x14ac:dyDescent="0.3"/>
  <cols>
    <col min="1" max="1" width="6.796875" customWidth="1"/>
    <col min="2" max="2" width="9.5" customWidth="1"/>
    <col min="4" max="4" width="13.5" customWidth="1"/>
    <col min="7" max="7" width="11.796875" style="4" customWidth="1"/>
    <col min="8" max="8" width="3.296875" customWidth="1"/>
    <col min="14" max="14" width="4" customWidth="1"/>
    <col min="19" max="19" width="3.296875" customWidth="1"/>
    <col min="22" max="22" width="15.69921875" customWidth="1"/>
    <col min="23" max="23" width="4.19921875" customWidth="1"/>
    <col min="31" max="31" width="12.69921875" customWidth="1"/>
    <col min="32" max="32" width="4.296875" customWidth="1"/>
    <col min="41" max="41" width="13.5" customWidth="1"/>
  </cols>
  <sheetData>
    <row r="1" spans="1:41" s="2" customFormat="1" ht="46.8" x14ac:dyDescent="0.3">
      <c r="A1" s="17" t="s">
        <v>32</v>
      </c>
      <c r="B1" s="17"/>
      <c r="C1" s="17" t="s">
        <v>26</v>
      </c>
      <c r="D1" s="17"/>
      <c r="E1" s="17"/>
      <c r="F1" s="17"/>
      <c r="G1" s="17"/>
      <c r="H1" s="15"/>
      <c r="I1" s="17" t="s">
        <v>29</v>
      </c>
      <c r="J1" s="19"/>
      <c r="K1" s="19"/>
      <c r="L1" s="19"/>
      <c r="M1" s="19"/>
      <c r="N1" s="16"/>
      <c r="O1" s="17" t="s">
        <v>30</v>
      </c>
      <c r="P1" s="18"/>
      <c r="Q1" s="18"/>
      <c r="R1" s="18"/>
      <c r="S1" s="14"/>
      <c r="T1" s="17" t="s">
        <v>31</v>
      </c>
      <c r="U1" s="17"/>
      <c r="V1" s="15" t="s">
        <v>27</v>
      </c>
      <c r="X1" s="17" t="s">
        <v>28</v>
      </c>
      <c r="Y1" s="18"/>
      <c r="Z1" s="18"/>
      <c r="AA1" s="18"/>
      <c r="AB1" s="18"/>
      <c r="AC1" s="18"/>
      <c r="AD1" s="18"/>
      <c r="AE1" s="18"/>
      <c r="AG1" s="17" t="s">
        <v>33</v>
      </c>
      <c r="AH1" s="17"/>
      <c r="AI1" s="17"/>
      <c r="AJ1" s="17"/>
      <c r="AK1" s="17"/>
      <c r="AL1" s="17"/>
      <c r="AM1" s="17"/>
      <c r="AN1" s="17"/>
      <c r="AO1" s="17"/>
    </row>
    <row r="2" spans="1:41" s="2" customFormat="1" ht="78" x14ac:dyDescent="0.3">
      <c r="A2" s="3" t="s">
        <v>24</v>
      </c>
      <c r="B2" s="4" t="s">
        <v>25</v>
      </c>
      <c r="C2" s="2" t="s">
        <v>0</v>
      </c>
      <c r="D2" s="2" t="s">
        <v>34</v>
      </c>
      <c r="E2" s="2" t="s">
        <v>4</v>
      </c>
      <c r="F2" s="2" t="s">
        <v>5</v>
      </c>
      <c r="G2" s="3" t="s">
        <v>1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O2" s="2" t="s">
        <v>2</v>
      </c>
      <c r="P2" s="2" t="s">
        <v>3</v>
      </c>
      <c r="Q2" s="2" t="s">
        <v>40</v>
      </c>
      <c r="R2" s="2" t="s">
        <v>41</v>
      </c>
      <c r="T2" s="2" t="s">
        <v>42</v>
      </c>
      <c r="U2" s="2" t="s">
        <v>43</v>
      </c>
      <c r="V2" s="2" t="s">
        <v>44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K2" s="2" t="s">
        <v>57</v>
      </c>
      <c r="AL2" s="2" t="s">
        <v>58</v>
      </c>
      <c r="AM2" s="2" t="s">
        <v>59</v>
      </c>
      <c r="AN2" s="2" t="s">
        <v>60</v>
      </c>
      <c r="AO2" s="2" t="s">
        <v>61</v>
      </c>
    </row>
    <row r="3" spans="1:41" s="3" customFormat="1" ht="31.2" x14ac:dyDescent="0.3">
      <c r="B3" s="4"/>
      <c r="C3" s="3" t="s">
        <v>7</v>
      </c>
      <c r="D3" s="3" t="s">
        <v>8</v>
      </c>
      <c r="E3" s="3" t="s">
        <v>8</v>
      </c>
      <c r="F3" s="3" t="s">
        <v>8</v>
      </c>
      <c r="G3" s="3" t="s">
        <v>17</v>
      </c>
      <c r="I3" s="3" t="s">
        <v>22</v>
      </c>
      <c r="J3" s="3" t="s">
        <v>13</v>
      </c>
      <c r="K3" s="3" t="s">
        <v>7</v>
      </c>
      <c r="L3" s="3" t="s">
        <v>13</v>
      </c>
      <c r="M3" s="3" t="s">
        <v>14</v>
      </c>
      <c r="O3" s="3" t="s">
        <v>8</v>
      </c>
      <c r="P3" s="3" t="s">
        <v>18</v>
      </c>
      <c r="Q3" s="3" t="s">
        <v>11</v>
      </c>
      <c r="R3" s="3" t="s">
        <v>12</v>
      </c>
      <c r="T3" s="3" t="s">
        <v>22</v>
      </c>
      <c r="U3" s="3" t="s">
        <v>13</v>
      </c>
      <c r="V3" s="3" t="s">
        <v>9</v>
      </c>
      <c r="X3" s="3" t="s">
        <v>15</v>
      </c>
      <c r="Y3" s="3" t="s">
        <v>8</v>
      </c>
      <c r="Z3" s="3" t="s">
        <v>8</v>
      </c>
      <c r="AA3" s="3" t="s">
        <v>16</v>
      </c>
      <c r="AB3" s="3" t="s">
        <v>8</v>
      </c>
      <c r="AC3" s="3" t="s">
        <v>8</v>
      </c>
      <c r="AD3" s="3" t="s">
        <v>16</v>
      </c>
      <c r="AE3" s="3" t="s">
        <v>10</v>
      </c>
      <c r="AG3" s="3" t="s">
        <v>18</v>
      </c>
      <c r="AH3" s="3" t="s">
        <v>8</v>
      </c>
      <c r="AI3" s="3" t="s">
        <v>19</v>
      </c>
      <c r="AJ3" s="3" t="s">
        <v>20</v>
      </c>
      <c r="AK3" s="3" t="s">
        <v>21</v>
      </c>
      <c r="AL3" s="3" t="s">
        <v>16</v>
      </c>
      <c r="AM3" s="3" t="s">
        <v>8</v>
      </c>
      <c r="AN3" s="3" t="s">
        <v>16</v>
      </c>
      <c r="AO3" s="3" t="s">
        <v>8</v>
      </c>
    </row>
    <row r="4" spans="1:41" s="2" customFormat="1" x14ac:dyDescent="0.3">
      <c r="A4" s="3"/>
      <c r="B4" s="4"/>
      <c r="C4" s="1"/>
      <c r="D4" s="1"/>
      <c r="E4" s="1"/>
      <c r="F4" s="1"/>
      <c r="G4" s="1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s="8" customFormat="1" x14ac:dyDescent="0.3">
      <c r="A5" s="5">
        <v>41306.663194444445</v>
      </c>
      <c r="B5" s="6">
        <v>41306.663194444445</v>
      </c>
      <c r="C5" s="7">
        <v>14.532028982373959</v>
      </c>
      <c r="D5" s="7">
        <v>44.982401621155439</v>
      </c>
      <c r="E5" s="7">
        <v>71.03906267799708</v>
      </c>
      <c r="F5" s="7">
        <v>53.807110841549004</v>
      </c>
      <c r="G5" s="7">
        <v>29.987331297130247</v>
      </c>
      <c r="H5" s="7"/>
      <c r="I5" s="7">
        <v>14.163563391380013</v>
      </c>
      <c r="J5" s="7">
        <v>44.981259287570232</v>
      </c>
      <c r="K5" s="7">
        <v>343.52465635404843</v>
      </c>
      <c r="L5" s="7">
        <v>916.30147474551927</v>
      </c>
      <c r="M5" s="7">
        <v>5.0499486299617899</v>
      </c>
      <c r="N5" s="7"/>
      <c r="O5" s="7">
        <v>49.244681311712093</v>
      </c>
      <c r="P5" s="7">
        <v>0.7621982732942949</v>
      </c>
      <c r="Q5" s="7">
        <v>20186.500068537891</v>
      </c>
      <c r="R5" s="7">
        <v>14182.141276041666</v>
      </c>
      <c r="S5" s="7"/>
      <c r="T5" s="7">
        <v>71.154784520467118</v>
      </c>
      <c r="U5" s="7">
        <v>1567.9006327541395</v>
      </c>
      <c r="V5" s="7">
        <v>32.055224097481307</v>
      </c>
      <c r="X5" s="7">
        <v>13.67770066208371</v>
      </c>
      <c r="Y5" s="7">
        <v>976.26800225152397</v>
      </c>
      <c r="Z5" s="7">
        <v>898.88331054690445</v>
      </c>
      <c r="AA5" s="7">
        <v>423.20596801750361</v>
      </c>
      <c r="AB5" s="7">
        <v>984.87700846336475</v>
      </c>
      <c r="AC5" s="7">
        <v>933.81539784726533</v>
      </c>
      <c r="AD5" s="7">
        <v>9.7358397027788062</v>
      </c>
      <c r="AE5" s="7">
        <v>776.58333332836628</v>
      </c>
      <c r="AF5" s="7"/>
      <c r="AG5" s="7">
        <v>1.5028933504285911</v>
      </c>
      <c r="AH5" s="7">
        <v>-16.159989191698454</v>
      </c>
      <c r="AI5" s="7">
        <v>16.001364686704861</v>
      </c>
      <c r="AJ5" s="7">
        <v>531.50643395160637</v>
      </c>
      <c r="AK5" s="7">
        <v>354.52562354256708</v>
      </c>
      <c r="AL5" s="7">
        <v>59.061057365871967</v>
      </c>
      <c r="AM5" s="7">
        <v>55.416876653031792</v>
      </c>
      <c r="AN5" s="7">
        <v>60.56395071630056</v>
      </c>
      <c r="AO5" s="7">
        <v>39.256887461388636</v>
      </c>
    </row>
    <row r="6" spans="1:41" s="8" customFormat="1" x14ac:dyDescent="0.3">
      <c r="A6" s="5">
        <v>41306.663888888892</v>
      </c>
      <c r="B6" s="6">
        <v>41306.663888888892</v>
      </c>
      <c r="C6" s="7">
        <v>14.531440247428691</v>
      </c>
      <c r="D6" s="7">
        <v>45.095510198765744</v>
      </c>
      <c r="E6" s="7">
        <v>71.082387593565116</v>
      </c>
      <c r="F6" s="7">
        <v>53.836324403553348</v>
      </c>
      <c r="G6" s="7">
        <v>30.003548643336398</v>
      </c>
      <c r="H6" s="7"/>
      <c r="I6" s="7">
        <v>14.170417537687657</v>
      </c>
      <c r="J6" s="7">
        <v>45.128356323528124</v>
      </c>
      <c r="K6" s="7">
        <v>342.64650680833427</v>
      </c>
      <c r="L6" s="7">
        <v>914.74702640311864</v>
      </c>
      <c r="M6" s="7">
        <v>5.0558635371024332</v>
      </c>
      <c r="N6" s="7"/>
      <c r="O6" s="7">
        <v>49.261238547426181</v>
      </c>
      <c r="P6" s="7">
        <v>0.74610159174383928</v>
      </c>
      <c r="Q6" s="7">
        <v>20186.312182704918</v>
      </c>
      <c r="R6" s="7">
        <v>14124.577392578125</v>
      </c>
      <c r="S6" s="7"/>
      <c r="T6" s="7">
        <v>70.987588297824061</v>
      </c>
      <c r="U6" s="7">
        <v>1565.4437876242437</v>
      </c>
      <c r="V6" s="7">
        <v>31.914778987194101</v>
      </c>
      <c r="X6" s="7">
        <v>13.704960264099872</v>
      </c>
      <c r="Y6" s="7">
        <v>976.34727973091265</v>
      </c>
      <c r="Z6" s="7">
        <v>898.98124589712052</v>
      </c>
      <c r="AA6" s="7">
        <v>422.93980753595628</v>
      </c>
      <c r="AB6" s="7">
        <v>984.89695271792198</v>
      </c>
      <c r="AC6" s="7">
        <v>933.90754692925839</v>
      </c>
      <c r="AD6" s="7">
        <v>9.6975275066409576</v>
      </c>
      <c r="AE6" s="7">
        <v>770.50138888731601</v>
      </c>
      <c r="AF6" s="7"/>
      <c r="AG6" s="7">
        <v>1.5510054228827357</v>
      </c>
      <c r="AH6" s="7">
        <v>-16.190452969780502</v>
      </c>
      <c r="AI6" s="7">
        <v>15.954265213012695</v>
      </c>
      <c r="AJ6" s="7">
        <v>525.31801140805089</v>
      </c>
      <c r="AK6" s="7">
        <v>349.34255398189026</v>
      </c>
      <c r="AL6" s="7">
        <v>58.338972006707145</v>
      </c>
      <c r="AM6" s="7">
        <v>55.477630916191266</v>
      </c>
      <c r="AN6" s="7">
        <v>59.889977429884794</v>
      </c>
      <c r="AO6" s="7">
        <v>39.287177946300169</v>
      </c>
    </row>
    <row r="7" spans="1:41" s="8" customFormat="1" x14ac:dyDescent="0.3">
      <c r="A7" s="5">
        <v>41306.664583333331</v>
      </c>
      <c r="B7" s="6">
        <v>41306.664583333331</v>
      </c>
      <c r="C7" s="7">
        <v>14.530763365780997</v>
      </c>
      <c r="D7" s="7">
        <v>45.048908782377836</v>
      </c>
      <c r="E7" s="7">
        <v>71.178872061815738</v>
      </c>
      <c r="F7" s="7">
        <v>53.935287238207337</v>
      </c>
      <c r="G7" s="7">
        <v>30.111645539601643</v>
      </c>
      <c r="H7" s="7"/>
      <c r="I7" s="7">
        <v>14.167010151563833</v>
      </c>
      <c r="J7" s="7">
        <v>45.04337591210524</v>
      </c>
      <c r="K7" s="7">
        <v>343.31074047135701</v>
      </c>
      <c r="L7" s="7">
        <v>916.12242707941346</v>
      </c>
      <c r="M7" s="7">
        <v>5.0490147416752658</v>
      </c>
      <c r="N7" s="7"/>
      <c r="O7" s="7">
        <v>49.307184507579464</v>
      </c>
      <c r="P7" s="7">
        <v>0.79811424319632351</v>
      </c>
      <c r="Q7" s="7">
        <v>20186.124296871945</v>
      </c>
      <c r="R7" s="7">
        <v>14183.955729166666</v>
      </c>
      <c r="S7" s="7"/>
      <c r="T7" s="7">
        <v>71.120540110270184</v>
      </c>
      <c r="U7" s="7">
        <v>1567.7112694644213</v>
      </c>
      <c r="V7" s="7">
        <v>31.95138379940763</v>
      </c>
      <c r="X7" s="7">
        <v>13.699395876454462</v>
      </c>
      <c r="Y7" s="7">
        <v>976.37729953341773</v>
      </c>
      <c r="Z7" s="7">
        <v>898.96732950849298</v>
      </c>
      <c r="AA7" s="7">
        <v>423.3582253011254</v>
      </c>
      <c r="AB7" s="7">
        <v>984.75837931306262</v>
      </c>
      <c r="AC7" s="7">
        <v>933.68948025153952</v>
      </c>
      <c r="AD7" s="7">
        <v>9.6595167149634413</v>
      </c>
      <c r="AE7" s="7">
        <v>775.55370370099945</v>
      </c>
      <c r="AF7" s="7"/>
      <c r="AG7" s="7">
        <v>1.4053925154730678</v>
      </c>
      <c r="AH7" s="7">
        <v>-16.435707867999252</v>
      </c>
      <c r="AI7" s="7">
        <v>16.208439914012949</v>
      </c>
      <c r="AJ7" s="7">
        <v>525.38538414786262</v>
      </c>
      <c r="AK7" s="7">
        <v>354.92701307634513</v>
      </c>
      <c r="AL7" s="7">
        <v>58.32506721918471</v>
      </c>
      <c r="AM7" s="7">
        <v>55.672853897962099</v>
      </c>
      <c r="AN7" s="7">
        <v>59.754037717188957</v>
      </c>
      <c r="AO7" s="7">
        <v>39.237146029962851</v>
      </c>
    </row>
    <row r="8" spans="1:41" s="8" customFormat="1" x14ac:dyDescent="0.3">
      <c r="A8" s="5">
        <v>41306.665277777778</v>
      </c>
      <c r="B8" s="6">
        <v>41306.665277777778</v>
      </c>
      <c r="C8" s="7">
        <v>14.530958956612086</v>
      </c>
      <c r="D8" s="7">
        <v>44.993402222606043</v>
      </c>
      <c r="E8" s="7">
        <v>71.29774516631538</v>
      </c>
      <c r="F8" s="7">
        <v>54.039123229965725</v>
      </c>
      <c r="G8" s="7">
        <v>30.158758947578221</v>
      </c>
      <c r="H8" s="7"/>
      <c r="I8" s="7">
        <v>14.165752662023685</v>
      </c>
      <c r="J8" s="7">
        <v>45.02707216045831</v>
      </c>
      <c r="K8" s="7">
        <v>343.19417546802941</v>
      </c>
      <c r="L8" s="7">
        <v>915.35773714639356</v>
      </c>
      <c r="M8" s="7">
        <v>5.0606711706796856</v>
      </c>
      <c r="N8" s="7"/>
      <c r="O8" s="7">
        <v>49.295961774175524</v>
      </c>
      <c r="P8" s="7">
        <v>0.82542239522250993</v>
      </c>
      <c r="Q8" s="7">
        <v>20185.936411038972</v>
      </c>
      <c r="R8" s="7">
        <v>14134.281575520834</v>
      </c>
      <c r="S8" s="7"/>
      <c r="T8" s="7">
        <v>71.057613627115884</v>
      </c>
      <c r="U8" s="7">
        <v>1566.6231595694289</v>
      </c>
      <c r="V8" s="7">
        <v>32.051735348168584</v>
      </c>
      <c r="X8" s="7">
        <v>13.700225313504538</v>
      </c>
      <c r="Y8" s="7">
        <v>976.48657443575405</v>
      </c>
      <c r="Z8" s="7">
        <v>899.07137179910205</v>
      </c>
      <c r="AA8" s="7">
        <v>422.99594828287758</v>
      </c>
      <c r="AB8" s="7">
        <v>984.96353278234596</v>
      </c>
      <c r="AC8" s="7">
        <v>933.54414462627221</v>
      </c>
      <c r="AD8" s="7">
        <v>9.7681998909451071</v>
      </c>
      <c r="AE8" s="7">
        <v>776.66944443633156</v>
      </c>
      <c r="AF8" s="7"/>
      <c r="AG8" s="7">
        <v>1.6035538100016613</v>
      </c>
      <c r="AH8" s="7">
        <v>-16.536576122695504</v>
      </c>
      <c r="AI8" s="7">
        <v>16.298147483480474</v>
      </c>
      <c r="AJ8" s="7">
        <v>537.14388226668041</v>
      </c>
      <c r="AK8" s="7">
        <v>364.79742193718749</v>
      </c>
      <c r="AL8" s="7">
        <v>58.13683800622821</v>
      </c>
      <c r="AM8" s="7">
        <v>55.759705975855951</v>
      </c>
      <c r="AN8" s="7">
        <v>59.740391816229867</v>
      </c>
      <c r="AO8" s="7">
        <v>39.223129853169667</v>
      </c>
    </row>
    <row r="9" spans="1:41" s="8" customFormat="1" x14ac:dyDescent="0.3">
      <c r="A9" s="5">
        <v>41306.665972222225</v>
      </c>
      <c r="B9" s="6">
        <v>41306.665972222225</v>
      </c>
      <c r="C9" s="7">
        <v>14.531088052325625</v>
      </c>
      <c r="D9" s="7">
        <v>44.985095831575258</v>
      </c>
      <c r="E9" s="7">
        <v>71.344185994421906</v>
      </c>
      <c r="F9" s="7">
        <v>54.062030474344887</v>
      </c>
      <c r="G9" s="7">
        <v>30.118694828900818</v>
      </c>
      <c r="H9" s="7"/>
      <c r="I9" s="7">
        <v>14.170068550109864</v>
      </c>
      <c r="J9" s="7">
        <v>44.980140111173249</v>
      </c>
      <c r="K9" s="7">
        <v>343.73200352612355</v>
      </c>
      <c r="L9" s="7">
        <v>916.46304085284407</v>
      </c>
      <c r="M9" s="7">
        <v>5.0542978149545927</v>
      </c>
      <c r="N9" s="7"/>
      <c r="O9" s="7">
        <v>49.277376285130352</v>
      </c>
      <c r="P9" s="7">
        <v>0.81322161917341873</v>
      </c>
      <c r="Q9" s="7">
        <v>20185.748525206</v>
      </c>
      <c r="R9" s="7">
        <v>14191.425944010416</v>
      </c>
      <c r="S9" s="7"/>
      <c r="T9" s="7">
        <v>71.168424860636392</v>
      </c>
      <c r="U9" s="7">
        <v>1568.276062595462</v>
      </c>
      <c r="V9" s="7">
        <v>32.032631598529406</v>
      </c>
      <c r="X9" s="7">
        <v>13.702198538824451</v>
      </c>
      <c r="Y9" s="7">
        <v>976.42074876589083</v>
      </c>
      <c r="Z9" s="7">
        <v>898.9997115298097</v>
      </c>
      <c r="AA9" s="7">
        <v>423.34039326993127</v>
      </c>
      <c r="AB9" s="7">
        <v>984.80318969722134</v>
      </c>
      <c r="AC9" s="7">
        <v>933.55609280056672</v>
      </c>
      <c r="AD9" s="7">
        <v>9.6852489661949228</v>
      </c>
      <c r="AE9" s="7">
        <v>776.1611111174027</v>
      </c>
      <c r="AF9" s="7"/>
      <c r="AG9" s="7">
        <v>1.6722361799329519</v>
      </c>
      <c r="AH9" s="7">
        <v>-16.364539502638703</v>
      </c>
      <c r="AI9" s="7">
        <v>16.132919930371767</v>
      </c>
      <c r="AJ9" s="7">
        <v>548.27288610140488</v>
      </c>
      <c r="AK9" s="7">
        <v>368.60994274814925</v>
      </c>
      <c r="AL9" s="7">
        <v>58.852295511014141</v>
      </c>
      <c r="AM9" s="7">
        <v>55.577671131538224</v>
      </c>
      <c r="AN9" s="7">
        <v>60.524531690799634</v>
      </c>
      <c r="AO9" s="7">
        <v>39.213131629083847</v>
      </c>
    </row>
    <row r="10" spans="1:41" s="8" customFormat="1" x14ac:dyDescent="0.3">
      <c r="A10" s="5">
        <v>41306.666666666664</v>
      </c>
      <c r="B10" s="6">
        <v>41306.666666666664</v>
      </c>
      <c r="C10" s="7">
        <v>14.53142075220882</v>
      </c>
      <c r="D10" s="7">
        <v>44.965645908789398</v>
      </c>
      <c r="E10" s="7">
        <v>71.377460827336961</v>
      </c>
      <c r="F10" s="7">
        <v>54.082285190148589</v>
      </c>
      <c r="G10" s="7">
        <v>30.12602909510024</v>
      </c>
      <c r="H10" s="7"/>
      <c r="I10" s="7">
        <v>14.159143441511938</v>
      </c>
      <c r="J10" s="7">
        <v>44.948937967856153</v>
      </c>
      <c r="K10" s="7">
        <v>343.11822980265879</v>
      </c>
      <c r="L10" s="7">
        <v>914.99501230941996</v>
      </c>
      <c r="M10" s="7">
        <v>5.0546737780922797</v>
      </c>
      <c r="N10" s="7"/>
      <c r="O10" s="7">
        <v>49.25168713464906</v>
      </c>
      <c r="P10" s="7">
        <v>0.84518656099292755</v>
      </c>
      <c r="Q10" s="7">
        <v>20185.560639373027</v>
      </c>
      <c r="R10" s="7">
        <v>14142.667643229166</v>
      </c>
      <c r="S10" s="7"/>
      <c r="T10" s="7">
        <v>71.038362935387212</v>
      </c>
      <c r="U10" s="7">
        <v>1565.7240977937995</v>
      </c>
      <c r="V10" s="7">
        <v>31.951970505341887</v>
      </c>
      <c r="X10" s="7">
        <v>13.706209206581116</v>
      </c>
      <c r="Y10" s="7">
        <v>976.65258402512404</v>
      </c>
      <c r="Z10" s="7">
        <v>899.17976026743031</v>
      </c>
      <c r="AA10" s="7">
        <v>423.192632039388</v>
      </c>
      <c r="AB10" s="7">
        <v>984.88773030603386</v>
      </c>
      <c r="AC10" s="7">
        <v>933.71564575177615</v>
      </c>
      <c r="AD10" s="7">
        <v>9.7212808698881421</v>
      </c>
      <c r="AE10" s="7">
        <v>776.1611111174027</v>
      </c>
      <c r="AF10" s="7"/>
      <c r="AG10" s="7">
        <v>1.6651171197028209</v>
      </c>
      <c r="AH10" s="7">
        <v>-16.374435280713563</v>
      </c>
      <c r="AI10" s="7">
        <v>16.178732452215627</v>
      </c>
      <c r="AJ10" s="7">
        <v>560.90861650506656</v>
      </c>
      <c r="AK10" s="7">
        <v>378.30410805344582</v>
      </c>
      <c r="AL10" s="7">
        <v>59.692585796583444</v>
      </c>
      <c r="AM10" s="7">
        <v>55.565083567301436</v>
      </c>
      <c r="AN10" s="7">
        <v>61.357702916581182</v>
      </c>
      <c r="AO10" s="7">
        <v>39.190648286606304</v>
      </c>
    </row>
    <row r="11" spans="1:41" s="8" customFormat="1" x14ac:dyDescent="0.3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s="9" customFormat="1" ht="13.2" x14ac:dyDescent="0.25">
      <c r="B12" s="9" t="s">
        <v>23</v>
      </c>
      <c r="C12" s="10">
        <f>AVERAGE(C5:C10)</f>
        <v>14.531283392788362</v>
      </c>
      <c r="D12" s="10">
        <f t="shared" ref="D12:U12" si="0">AVERAGE(D5:D10)</f>
        <v>45.011827427544951</v>
      </c>
      <c r="E12" s="10">
        <f>AVERAGE(E5:E10)</f>
        <v>71.219952386908702</v>
      </c>
      <c r="F12" s="10">
        <f>AVERAGE(F5:F10)</f>
        <v>53.960360229628151</v>
      </c>
      <c r="G12" s="10">
        <f>AVERAGE(G5:G10)</f>
        <v>30.084334725274598</v>
      </c>
      <c r="H12" s="10"/>
      <c r="I12" s="10">
        <f>AVERAGE(I5:I10)</f>
        <v>14.1659926223795</v>
      </c>
      <c r="J12" s="10">
        <f>AVERAGE(J5:J10)</f>
        <v>45.018190293781885</v>
      </c>
      <c r="K12" s="10">
        <f t="shared" si="0"/>
        <v>343.25438540509191</v>
      </c>
      <c r="L12" s="10">
        <f t="shared" si="0"/>
        <v>915.66445308945151</v>
      </c>
      <c r="M12" s="10">
        <f t="shared" si="0"/>
        <v>5.054078278744341</v>
      </c>
      <c r="N12" s="10"/>
      <c r="O12" s="10">
        <f t="shared" si="0"/>
        <v>49.273021593445442</v>
      </c>
      <c r="P12" s="10">
        <f t="shared" si="0"/>
        <v>0.79837411393721902</v>
      </c>
      <c r="Q12" s="10">
        <f>AVERAGE(Q5:Q10)</f>
        <v>20186.030353955459</v>
      </c>
      <c r="R12" s="10">
        <f>AVERAGE(R5:R10)</f>
        <v>14159.841593424479</v>
      </c>
      <c r="S12" s="10"/>
      <c r="T12" s="10">
        <f t="shared" si="0"/>
        <v>71.087885725283471</v>
      </c>
      <c r="U12" s="10">
        <f t="shared" si="0"/>
        <v>1566.9465016335826</v>
      </c>
      <c r="V12" s="10">
        <f>AVERAGE(V5:V10)</f>
        <v>31.992954056020483</v>
      </c>
      <c r="X12" s="10">
        <f t="shared" ref="X12:AE12" si="1">AVERAGE(X5:X10)</f>
        <v>13.698448310258025</v>
      </c>
      <c r="Y12" s="10">
        <f t="shared" si="1"/>
        <v>976.42541479043712</v>
      </c>
      <c r="Z12" s="10">
        <f t="shared" si="1"/>
        <v>899.01378825814334</v>
      </c>
      <c r="AA12" s="10">
        <f t="shared" si="1"/>
        <v>423.17216240779703</v>
      </c>
      <c r="AB12" s="10">
        <f t="shared" si="1"/>
        <v>984.86446554665838</v>
      </c>
      <c r="AC12" s="10">
        <f t="shared" si="1"/>
        <v>933.70471803444627</v>
      </c>
      <c r="AD12" s="10">
        <f t="shared" si="1"/>
        <v>9.7112689419018956</v>
      </c>
      <c r="AE12" s="10">
        <f t="shared" si="1"/>
        <v>775.2716820979698</v>
      </c>
      <c r="AF12" s="10"/>
      <c r="AG12" s="10">
        <f t="shared" ref="AG12:AO12" si="2">AVERAGE(AG5:AG10)</f>
        <v>1.5666997330703047</v>
      </c>
      <c r="AH12" s="10">
        <f t="shared" si="2"/>
        <v>-16.343616822587663</v>
      </c>
      <c r="AI12" s="10">
        <f t="shared" si="2"/>
        <v>16.128978279966397</v>
      </c>
      <c r="AJ12" s="10">
        <f t="shared" si="2"/>
        <v>538.08920239677866</v>
      </c>
      <c r="AK12" s="10">
        <f t="shared" si="2"/>
        <v>361.7511105565975</v>
      </c>
      <c r="AL12" s="10">
        <f t="shared" si="2"/>
        <v>58.734469317598268</v>
      </c>
      <c r="AM12" s="10">
        <f t="shared" si="2"/>
        <v>55.578303690313454</v>
      </c>
      <c r="AN12" s="10">
        <f t="shared" si="2"/>
        <v>60.305098714497497</v>
      </c>
      <c r="AO12" s="10">
        <f t="shared" si="2"/>
        <v>39.234686867751911</v>
      </c>
    </row>
    <row r="13" spans="1:41" s="11" customFormat="1" ht="26.4" x14ac:dyDescent="0.25">
      <c r="B13" s="12" t="s">
        <v>6</v>
      </c>
      <c r="C13" s="11" t="s">
        <v>7</v>
      </c>
      <c r="D13" s="11" t="s">
        <v>8</v>
      </c>
      <c r="E13" s="11" t="s">
        <v>8</v>
      </c>
      <c r="F13" s="11" t="s">
        <v>8</v>
      </c>
      <c r="G13" s="11" t="s">
        <v>17</v>
      </c>
      <c r="I13" s="11" t="s">
        <v>22</v>
      </c>
      <c r="J13" s="11" t="s">
        <v>13</v>
      </c>
      <c r="K13" s="11" t="s">
        <v>7</v>
      </c>
      <c r="L13" s="11" t="s">
        <v>13</v>
      </c>
      <c r="M13" s="11" t="s">
        <v>14</v>
      </c>
      <c r="O13" s="11" t="s">
        <v>8</v>
      </c>
      <c r="P13" s="11" t="s">
        <v>18</v>
      </c>
      <c r="Q13" s="11" t="s">
        <v>11</v>
      </c>
      <c r="R13" s="11" t="s">
        <v>12</v>
      </c>
      <c r="T13" s="11" t="s">
        <v>22</v>
      </c>
      <c r="U13" s="11" t="s">
        <v>13</v>
      </c>
      <c r="V13" s="11" t="s">
        <v>9</v>
      </c>
      <c r="X13" s="11" t="s">
        <v>15</v>
      </c>
      <c r="Y13" s="11" t="s">
        <v>8</v>
      </c>
      <c r="Z13" s="11" t="s">
        <v>8</v>
      </c>
      <c r="AA13" s="11" t="s">
        <v>16</v>
      </c>
      <c r="AB13" s="11" t="s">
        <v>8</v>
      </c>
      <c r="AC13" s="11" t="s">
        <v>8</v>
      </c>
      <c r="AD13" s="11" t="s">
        <v>16</v>
      </c>
      <c r="AE13" s="11" t="s">
        <v>10</v>
      </c>
      <c r="AG13" s="11" t="s">
        <v>18</v>
      </c>
      <c r="AH13" s="11" t="s">
        <v>8</v>
      </c>
      <c r="AI13" s="11" t="s">
        <v>19</v>
      </c>
      <c r="AJ13" s="11" t="s">
        <v>20</v>
      </c>
      <c r="AK13" s="11" t="s">
        <v>21</v>
      </c>
      <c r="AL13" s="11" t="s">
        <v>16</v>
      </c>
      <c r="AM13" s="11" t="s">
        <v>8</v>
      </c>
      <c r="AN13" s="11" t="s">
        <v>16</v>
      </c>
      <c r="AO13" s="11" t="s">
        <v>8</v>
      </c>
    </row>
  </sheetData>
  <mergeCells count="7">
    <mergeCell ref="A1:B1"/>
    <mergeCell ref="AG1:AO1"/>
    <mergeCell ref="C1:G1"/>
    <mergeCell ref="X1:AE1"/>
    <mergeCell ref="I1:M1"/>
    <mergeCell ref="O1:R1"/>
    <mergeCell ref="T1:U1"/>
  </mergeCells>
  <phoneticPr fontId="6" type="noConversion"/>
  <printOptions gridLine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604CAB74700A4B8C2A0777BAC20327" ma:contentTypeVersion="14" ma:contentTypeDescription="Create a new document." ma:contentTypeScope="" ma:versionID="9b91d97ef952ade20c6b6610106671d7">
  <xsd:schema xmlns:xsd="http://www.w3.org/2001/XMLSchema" xmlns:xs="http://www.w3.org/2001/XMLSchema" xmlns:p="http://schemas.microsoft.com/office/2006/metadata/properties" xmlns:ns3="bb4e84fc-6724-4711-a4db-6beee893698b" targetNamespace="http://schemas.microsoft.com/office/2006/metadata/properties" ma:root="true" ma:fieldsID="0cff46e7da19e08d12cf8ba6830dc565" ns3:_="">
    <xsd:import namespace="bb4e84fc-6724-4711-a4db-6beee89369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e84fc-6724-4711-a4db-6beee89369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E2275F-4750-40C3-A671-5291B83DFC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4e84fc-6724-4711-a4db-6beee89369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842884-6C91-4219-872F-C50E39B242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E40499-BD0B-423B-A5A3-270552586D52}">
  <ds:schemaRefs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bb4e84fc-6724-4711-a4db-6beee893698b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Sample data-High Load</vt:lpstr>
      <vt:lpstr>'Sample data-High Load'!Print_Area</vt:lpstr>
      <vt:lpstr>'Sample data-High Load'!Print_Titles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Schmidt</dc:creator>
  <cp:lastModifiedBy>Hall, Matthew J</cp:lastModifiedBy>
  <cp:lastPrinted>2013-03-06T18:36:24Z</cp:lastPrinted>
  <dcterms:created xsi:type="dcterms:W3CDTF">2013-03-05T14:58:45Z</dcterms:created>
  <dcterms:modified xsi:type="dcterms:W3CDTF">2024-09-05T14:26:45Z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0x01010076604CAB74700A4B8C2A0777BAC20327</vt:lpwstr>
  </property>
</Properties>
</file>