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Projects/Mahan_project/Illingworth/WriteupJVirol/"/>
    </mc:Choice>
  </mc:AlternateContent>
  <xr:revisionPtr revIDLastSave="0" documentId="13_ncr:1_{381525C6-CB02-0646-B1E5-3456FAB174E7}" xr6:coauthVersionLast="36" xr6:coauthVersionMax="36" xr10:uidLastSave="{00000000-0000-0000-0000-000000000000}"/>
  <bookViews>
    <workbookView xWindow="2540" yWindow="460" windowWidth="33420" windowHeight="18120" xr2:uid="{00000000-000D-0000-FFFF-FFFF00000000}"/>
  </bookViews>
  <sheets>
    <sheet name="Variant comparison" sheetId="2" r:id="rId1"/>
  </sheets>
  <calcPr calcId="181029" iterateCount="1"/>
</workbook>
</file>

<file path=xl/calcChain.xml><?xml version="1.0" encoding="utf-8"?>
<calcChain xmlns="http://schemas.openxmlformats.org/spreadsheetml/2006/main">
  <c r="D77" i="2" l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5" i="2" s="1"/>
  <c r="D116" i="2" s="1"/>
  <c r="D117" i="2" s="1"/>
  <c r="D118" i="2" s="1"/>
  <c r="D119" i="2" s="1"/>
  <c r="D120" i="2" s="1"/>
  <c r="D122" i="2" s="1"/>
  <c r="D123" i="2" s="1"/>
  <c r="D124" i="2" s="1"/>
  <c r="D125" i="2" s="1"/>
  <c r="D126" i="2" s="1"/>
  <c r="D127" i="2" s="1"/>
  <c r="D128" i="2" s="1"/>
  <c r="D129" i="2" s="1"/>
  <c r="D134" i="2" s="1"/>
  <c r="D135" i="2" s="1"/>
  <c r="D136" i="2" s="1"/>
  <c r="D137" i="2" s="1"/>
  <c r="D138" i="2" s="1"/>
  <c r="D139" i="2" s="1"/>
  <c r="D145" i="2" s="1"/>
  <c r="D146" i="2" s="1"/>
  <c r="D147" i="2" s="1"/>
  <c r="D148" i="2" s="1"/>
  <c r="D149" i="2" s="1"/>
  <c r="D150" i="2" s="1"/>
  <c r="D151" i="2" s="1"/>
  <c r="D152" i="2" s="1"/>
  <c r="D157" i="2" s="1"/>
  <c r="D158" i="2" s="1"/>
  <c r="D159" i="2" s="1"/>
  <c r="D160" i="2" s="1"/>
  <c r="D161" i="2" s="1"/>
  <c r="D162" i="2" s="1"/>
  <c r="D169" i="2" l="1"/>
  <c r="D168" i="2"/>
  <c r="D173" i="2" l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</calcChain>
</file>

<file path=xl/sharedStrings.xml><?xml version="1.0" encoding="utf-8"?>
<sst xmlns="http://schemas.openxmlformats.org/spreadsheetml/2006/main" count="1897" uniqueCount="109">
  <si>
    <t>SPECID1</t>
  </si>
  <si>
    <t>SPECID2</t>
  </si>
  <si>
    <t>M54586</t>
  </si>
  <si>
    <t>M54585</t>
  </si>
  <si>
    <t>M54206</t>
  </si>
  <si>
    <t>M54205</t>
  </si>
  <si>
    <t>M54207</t>
  </si>
  <si>
    <t>M54375</t>
  </si>
  <si>
    <t>M54374</t>
  </si>
  <si>
    <t>MH1205</t>
  </si>
  <si>
    <t>MH1346</t>
  </si>
  <si>
    <t>MH2706</t>
  </si>
  <si>
    <t>MH2737</t>
  </si>
  <si>
    <t>HS1563</t>
  </si>
  <si>
    <t>HS1564</t>
  </si>
  <si>
    <t>MH8690</t>
  </si>
  <si>
    <t>MH7843</t>
  </si>
  <si>
    <t>HS1394</t>
  </si>
  <si>
    <t>HS1345</t>
  </si>
  <si>
    <t>HS1416</t>
  </si>
  <si>
    <t>HS1336</t>
  </si>
  <si>
    <t>HS1335</t>
  </si>
  <si>
    <t>MH7612</t>
  </si>
  <si>
    <t>HS1369</t>
  </si>
  <si>
    <t>HS1417</t>
  </si>
  <si>
    <t>MH8126</t>
  </si>
  <si>
    <t>HS1516</t>
  </si>
  <si>
    <t>HS1543</t>
  </si>
  <si>
    <t>HS1544</t>
  </si>
  <si>
    <t>HS1409</t>
  </si>
  <si>
    <t>MH7885</t>
  </si>
  <si>
    <t>MH7390</t>
  </si>
  <si>
    <t>MH7440</t>
  </si>
  <si>
    <t>HS1256</t>
  </si>
  <si>
    <t>MH8386</t>
  </si>
  <si>
    <t>HS1507</t>
  </si>
  <si>
    <t>MH7564</t>
  </si>
  <si>
    <t>HS1327</t>
  </si>
  <si>
    <t>HS1313</t>
  </si>
  <si>
    <t>HS1250</t>
  </si>
  <si>
    <t>HS1253</t>
  </si>
  <si>
    <t>MH8159</t>
  </si>
  <si>
    <t>HS1465</t>
  </si>
  <si>
    <t>MH8041</t>
  </si>
  <si>
    <t>MH7953</t>
  </si>
  <si>
    <t>MH8160</t>
  </si>
  <si>
    <t>HS1341</t>
  </si>
  <si>
    <t>HS1375</t>
  </si>
  <si>
    <t>MH7687</t>
  </si>
  <si>
    <t>HS1402</t>
  </si>
  <si>
    <t>HS1595</t>
  </si>
  <si>
    <t>MH8924</t>
  </si>
  <si>
    <t>MH8088</t>
  </si>
  <si>
    <t>MH8089</t>
  </si>
  <si>
    <t>HS1519</t>
  </si>
  <si>
    <t>HS1518</t>
  </si>
  <si>
    <t>HS1520</t>
  </si>
  <si>
    <t>HS1535</t>
  </si>
  <si>
    <t>HS1536</t>
  </si>
  <si>
    <t>HS1450</t>
  </si>
  <si>
    <t>MH8309</t>
  </si>
  <si>
    <t>MH8090</t>
  </si>
  <si>
    <t>HS1445</t>
  </si>
  <si>
    <t>MH5680</t>
  </si>
  <si>
    <t>MH5712</t>
  </si>
  <si>
    <t>MH5646</t>
  </si>
  <si>
    <t>MH5645</t>
  </si>
  <si>
    <t>MH5709</t>
  </si>
  <si>
    <t>MH5295</t>
  </si>
  <si>
    <t>MH5300</t>
  </si>
  <si>
    <t>G</t>
  </si>
  <si>
    <t>A</t>
  </si>
  <si>
    <t>T</t>
  </si>
  <si>
    <t>C</t>
  </si>
  <si>
    <t>freq2</t>
  </si>
  <si>
    <t>freq1</t>
  </si>
  <si>
    <t>HA</t>
  </si>
  <si>
    <t>MP</t>
  </si>
  <si>
    <t>NA</t>
  </si>
  <si>
    <t>NP</t>
  </si>
  <si>
    <t>PA</t>
  </si>
  <si>
    <t>Gene</t>
  </si>
  <si>
    <t>Pos</t>
  </si>
  <si>
    <t>Allele 1</t>
  </si>
  <si>
    <t>Alele 2</t>
  </si>
  <si>
    <t>q1 before</t>
  </si>
  <si>
    <t>q2 before</t>
  </si>
  <si>
    <t>Depth before</t>
  </si>
  <si>
    <t>q1 after</t>
  </si>
  <si>
    <t>q2 after</t>
  </si>
  <si>
    <t>Depth after</t>
  </si>
  <si>
    <t>NS</t>
  </si>
  <si>
    <t>PB1</t>
  </si>
  <si>
    <t>PB2</t>
  </si>
  <si>
    <t>Comments</t>
  </si>
  <si>
    <t>?</t>
  </si>
  <si>
    <t>Not a perfect match</t>
  </si>
  <si>
    <t>Outside coding region</t>
  </si>
  <si>
    <t>Not a perfect match.</t>
  </si>
  <si>
    <t>Variant not observed in original data</t>
  </si>
  <si>
    <t>Ambiguous identification</t>
  </si>
  <si>
    <t>Variant not observed in original data.  Reversed?</t>
  </si>
  <si>
    <t>McCrone data</t>
  </si>
  <si>
    <t>SAMFIRE output</t>
  </si>
  <si>
    <t>Our coding</t>
  </si>
  <si>
    <t>Bottleneck inferred?</t>
  </si>
  <si>
    <t>YES</t>
  </si>
  <si>
    <t>NO</t>
  </si>
  <si>
    <t xml:space="preserve">Table S1: Allele freuqencies of variants identified in data from the McCrone et al (2018) data.  Column B shows our numbering for events.  Columns D to H show data from the original work of McCrone et al.  Columns K to U show our processing of the same data.  Colours indicate our attempt to match frequencies between our data and the original published data, conducted by manual inspection.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</si>
</sst>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718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EFF4F"/>
        <bgColor indexed="64"/>
      </patternFill>
    </fill>
    <fill>
      <patternFill patternType="solid">
        <fgColor rgb="FFCEE7F3"/>
        <bgColor indexed="64"/>
      </patternFill>
    </fill>
    <fill>
      <patternFill patternType="solid">
        <fgColor rgb="FF49E8FF"/>
        <bgColor indexed="64"/>
      </patternFill>
    </fill>
    <fill>
      <patternFill patternType="solid">
        <fgColor rgb="FFFF86F0"/>
        <bgColor indexed="64"/>
      </patternFill>
    </fill>
    <fill>
      <patternFill patternType="solid">
        <fgColor rgb="FF70FF19"/>
        <bgColor indexed="64"/>
      </patternFill>
    </fill>
    <fill>
      <patternFill patternType="solid">
        <fgColor rgb="FF8465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7184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4">
    <xf numFmtId="0" fontId="0" fillId="0" borderId="0" xfId="0"/>
    <xf numFmtId="0" fontId="18" fillId="0" borderId="0" xfId="0" applyFont="1"/>
    <xf numFmtId="11" fontId="0" fillId="0" borderId="0" xfId="0" applyNumberFormat="1"/>
    <xf numFmtId="0" fontId="18" fillId="33" borderId="0" xfId="0" applyFont="1" applyFill="1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11" fontId="0" fillId="34" borderId="0" xfId="0" applyNumberFormat="1" applyFill="1"/>
    <xf numFmtId="0" fontId="18" fillId="35" borderId="0" xfId="0" applyFont="1" applyFill="1"/>
    <xf numFmtId="0" fontId="0" fillId="35" borderId="0" xfId="0" applyFill="1"/>
    <xf numFmtId="0" fontId="0" fillId="36" borderId="0" xfId="0" applyFill="1"/>
    <xf numFmtId="0" fontId="18" fillId="36" borderId="0" xfId="0" applyFont="1" applyFill="1"/>
    <xf numFmtId="0" fontId="0" fillId="37" borderId="0" xfId="0" applyFill="1"/>
    <xf numFmtId="0" fontId="18" fillId="37" borderId="0" xfId="0" applyFont="1" applyFill="1"/>
    <xf numFmtId="0" fontId="0" fillId="38" borderId="0" xfId="0" applyFill="1"/>
    <xf numFmtId="0" fontId="18" fillId="38" borderId="0" xfId="0" applyFont="1" applyFill="1"/>
    <xf numFmtId="0" fontId="0" fillId="0" borderId="0" xfId="0" applyFill="1"/>
    <xf numFmtId="0" fontId="0" fillId="39" borderId="0" xfId="0" applyFill="1"/>
    <xf numFmtId="0" fontId="18" fillId="39" borderId="0" xfId="0" applyFont="1" applyFill="1"/>
    <xf numFmtId="11" fontId="0" fillId="39" borderId="0" xfId="0" applyNumberFormat="1" applyFill="1"/>
    <xf numFmtId="0" fontId="18" fillId="0" borderId="0" xfId="0" applyFont="1" applyFill="1"/>
    <xf numFmtId="0" fontId="18" fillId="40" borderId="0" xfId="0" applyFont="1" applyFill="1"/>
    <xf numFmtId="0" fontId="0" fillId="40" borderId="0" xfId="0" applyFill="1"/>
    <xf numFmtId="11" fontId="0" fillId="35" borderId="0" xfId="0" applyNumberFormat="1" applyFill="1"/>
    <xf numFmtId="0" fontId="18" fillId="41" borderId="0" xfId="0" applyFont="1" applyFill="1"/>
    <xf numFmtId="0" fontId="0" fillId="41" borderId="0" xfId="0" applyFill="1"/>
    <xf numFmtId="0" fontId="0" fillId="42" borderId="0" xfId="0" applyFill="1"/>
    <xf numFmtId="0" fontId="18" fillId="42" borderId="0" xfId="0" applyFont="1" applyFill="1"/>
    <xf numFmtId="11" fontId="0" fillId="42" borderId="0" xfId="0" applyNumberFormat="1" applyFill="1"/>
    <xf numFmtId="0" fontId="0" fillId="43" borderId="0" xfId="0" applyFill="1"/>
    <xf numFmtId="0" fontId="18" fillId="43" borderId="0" xfId="0" applyFont="1" applyFill="1"/>
    <xf numFmtId="0" fontId="0" fillId="44" borderId="0" xfId="0" applyFill="1"/>
    <xf numFmtId="0" fontId="18" fillId="44" borderId="0" xfId="0" applyFont="1" applyFill="1"/>
    <xf numFmtId="0" fontId="0" fillId="45" borderId="0" xfId="0" applyFill="1"/>
    <xf numFmtId="0" fontId="18" fillId="45" borderId="0" xfId="0" applyFont="1" applyFill="1"/>
    <xf numFmtId="11" fontId="0" fillId="45" borderId="0" xfId="0" applyNumberFormat="1" applyFill="1"/>
    <xf numFmtId="0" fontId="0" fillId="46" borderId="0" xfId="0" applyFill="1"/>
    <xf numFmtId="0" fontId="18" fillId="46" borderId="0" xfId="0" applyFont="1" applyFill="1"/>
    <xf numFmtId="0" fontId="0" fillId="47" borderId="0" xfId="0" applyFill="1"/>
    <xf numFmtId="0" fontId="18" fillId="47" borderId="0" xfId="0" applyFont="1" applyFill="1"/>
    <xf numFmtId="0" fontId="18" fillId="48" borderId="0" xfId="0" applyFont="1" applyFill="1"/>
    <xf numFmtId="0" fontId="0" fillId="48" borderId="0" xfId="0" applyFill="1"/>
    <xf numFmtId="0" fontId="0" fillId="49" borderId="0" xfId="0" applyFill="1"/>
    <xf numFmtId="0" fontId="18" fillId="49" borderId="0" xfId="0" applyFont="1" applyFill="1"/>
    <xf numFmtId="0" fontId="18" fillId="50" borderId="0" xfId="0" applyFont="1" applyFill="1"/>
    <xf numFmtId="0" fontId="0" fillId="50" borderId="0" xfId="0" applyFill="1"/>
    <xf numFmtId="0" fontId="18" fillId="51" borderId="0" xfId="0" applyFont="1" applyFill="1"/>
    <xf numFmtId="0" fontId="0" fillId="51" borderId="0" xfId="0" applyFill="1"/>
    <xf numFmtId="11" fontId="0" fillId="51" borderId="0" xfId="0" applyNumberFormat="1" applyFill="1"/>
    <xf numFmtId="11" fontId="0" fillId="40" borderId="0" xfId="0" applyNumberFormat="1" applyFill="1"/>
    <xf numFmtId="11" fontId="0" fillId="44" borderId="0" xfId="0" applyNumberFormat="1" applyFill="1"/>
    <xf numFmtId="11" fontId="0" fillId="36" borderId="0" xfId="0" applyNumberFormat="1" applyFill="1"/>
    <xf numFmtId="0" fontId="18" fillId="52" borderId="0" xfId="0" applyFont="1" applyFill="1"/>
    <xf numFmtId="0" fontId="0" fillId="52" borderId="0" xfId="0" applyFill="1"/>
    <xf numFmtId="0" fontId="18" fillId="53" borderId="0" xfId="0" applyFont="1" applyFill="1"/>
    <xf numFmtId="0" fontId="0" fillId="53" borderId="0" xfId="0" applyFill="1"/>
    <xf numFmtId="0" fontId="18" fillId="54" borderId="0" xfId="0" applyFont="1" applyFill="1"/>
    <xf numFmtId="0" fontId="0" fillId="54" borderId="0" xfId="0" applyFill="1"/>
    <xf numFmtId="11" fontId="0" fillId="54" borderId="0" xfId="0" applyNumberFormat="1" applyFill="1"/>
    <xf numFmtId="0" fontId="18" fillId="55" borderId="0" xfId="0" applyFont="1" applyFill="1"/>
    <xf numFmtId="0" fontId="0" fillId="55" borderId="0" xfId="0" applyFill="1"/>
    <xf numFmtId="0" fontId="18" fillId="56" borderId="0" xfId="0" applyFont="1" applyFill="1"/>
    <xf numFmtId="0" fontId="0" fillId="56" borderId="0" xfId="0" applyFill="1"/>
    <xf numFmtId="0" fontId="18" fillId="57" borderId="0" xfId="0" applyFont="1" applyFill="1"/>
    <xf numFmtId="0" fontId="0" fillId="57" borderId="0" xfId="0" applyFill="1"/>
    <xf numFmtId="0" fontId="18" fillId="58" borderId="0" xfId="0" applyFont="1" applyFill="1"/>
    <xf numFmtId="0" fontId="0" fillId="58" borderId="0" xfId="0" applyFill="1"/>
    <xf numFmtId="11" fontId="0" fillId="47" borderId="0" xfId="0" applyNumberFormat="1" applyFill="1"/>
    <xf numFmtId="0" fontId="0" fillId="59" borderId="0" xfId="0" applyFill="1"/>
    <xf numFmtId="0" fontId="19" fillId="60" borderId="0" xfId="0" applyFont="1" applyFill="1"/>
    <xf numFmtId="0" fontId="0" fillId="0" borderId="0" xfId="0" applyFill="1" applyBorder="1"/>
    <xf numFmtId="0" fontId="18" fillId="0" borderId="0" xfId="0" applyFont="1" applyFill="1" applyBorder="1"/>
    <xf numFmtId="0" fontId="19" fillId="0" borderId="0" xfId="0" applyFont="1"/>
    <xf numFmtId="0" fontId="0" fillId="6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97184"/>
      <color rgb="FF8465FF"/>
      <color rgb="FF70FF19"/>
      <color rgb="FFFF86F0"/>
      <color rgb="FF49E8FF"/>
      <color rgb="FFCEE7F3"/>
      <color rgb="FFDE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9"/>
  <sheetViews>
    <sheetView tabSelected="1" zoomScaleNormal="98" workbookViewId="0">
      <pane ySplit="3" topLeftCell="A4" activePane="bottomLeft" state="frozen"/>
      <selection pane="bottomLeft" activeCell="A2" sqref="A2"/>
    </sheetView>
  </sheetViews>
  <sheetFormatPr baseColWidth="10" defaultRowHeight="16" x14ac:dyDescent="0.2"/>
  <cols>
    <col min="1" max="2" width="12.6640625" customWidth="1"/>
    <col min="3" max="3" width="18.1640625" customWidth="1"/>
    <col min="9" max="9" width="10.83203125" style="16"/>
    <col min="10" max="10" width="14.5" customWidth="1"/>
    <col min="21" max="21" width="41" bestFit="1" customWidth="1"/>
    <col min="23" max="23" width="14.83203125" bestFit="1" customWidth="1"/>
  </cols>
  <sheetData>
    <row r="1" spans="1:21" x14ac:dyDescent="0.2">
      <c r="A1" t="s">
        <v>108</v>
      </c>
    </row>
    <row r="3" spans="1:21" x14ac:dyDescent="0.2">
      <c r="A3" t="s">
        <v>102</v>
      </c>
      <c r="B3" t="s">
        <v>104</v>
      </c>
      <c r="C3" t="s">
        <v>105</v>
      </c>
      <c r="E3" t="s">
        <v>0</v>
      </c>
      <c r="F3" t="s">
        <v>1</v>
      </c>
      <c r="G3" t="s">
        <v>75</v>
      </c>
      <c r="H3" t="s">
        <v>74</v>
      </c>
      <c r="J3" s="16" t="s">
        <v>103</v>
      </c>
      <c r="K3" t="s">
        <v>81</v>
      </c>
      <c r="L3" t="s">
        <v>82</v>
      </c>
      <c r="M3" t="s">
        <v>83</v>
      </c>
      <c r="N3" t="s">
        <v>84</v>
      </c>
      <c r="O3" t="s">
        <v>85</v>
      </c>
      <c r="P3" t="s">
        <v>86</v>
      </c>
      <c r="Q3" t="s">
        <v>87</v>
      </c>
      <c r="R3" t="s">
        <v>88</v>
      </c>
      <c r="S3" t="s">
        <v>89</v>
      </c>
      <c r="T3" t="s">
        <v>90</v>
      </c>
      <c r="U3" t="s">
        <v>94</v>
      </c>
    </row>
    <row r="4" spans="1:21" x14ac:dyDescent="0.2">
      <c r="A4">
        <v>1</v>
      </c>
      <c r="B4">
        <v>1</v>
      </c>
      <c r="C4" s="72" t="s">
        <v>106</v>
      </c>
      <c r="D4">
        <v>1</v>
      </c>
      <c r="E4" s="4" t="s">
        <v>2</v>
      </c>
      <c r="F4" s="4" t="s">
        <v>3</v>
      </c>
      <c r="G4" s="4">
        <v>0</v>
      </c>
      <c r="H4" s="4">
        <v>0.90086388500000003</v>
      </c>
      <c r="K4" s="1" t="s">
        <v>76</v>
      </c>
      <c r="L4">
        <v>1678</v>
      </c>
      <c r="M4" t="s">
        <v>71</v>
      </c>
      <c r="N4" t="s">
        <v>70</v>
      </c>
      <c r="O4">
        <v>0.99911220715166404</v>
      </c>
      <c r="P4">
        <v>8.5491163173037404E-4</v>
      </c>
      <c r="Q4">
        <v>121650</v>
      </c>
      <c r="R4">
        <v>0.94722117747677603</v>
      </c>
      <c r="S4">
        <v>5.2716996491372597E-2</v>
      </c>
      <c r="T4">
        <v>194093</v>
      </c>
      <c r="U4" s="14" t="s">
        <v>99</v>
      </c>
    </row>
    <row r="5" spans="1:21" x14ac:dyDescent="0.2">
      <c r="D5">
        <v>2</v>
      </c>
      <c r="E5" s="4" t="s">
        <v>2</v>
      </c>
      <c r="F5" s="4" t="s">
        <v>3</v>
      </c>
      <c r="G5" s="4">
        <v>1</v>
      </c>
      <c r="H5" s="4">
        <v>9.7029077000000005E-2</v>
      </c>
      <c r="K5" s="3" t="s">
        <v>77</v>
      </c>
      <c r="L5" s="4">
        <v>818</v>
      </c>
      <c r="M5" s="4" t="s">
        <v>73</v>
      </c>
      <c r="N5" s="4" t="s">
        <v>71</v>
      </c>
      <c r="O5" s="4">
        <v>0.99905915829087999</v>
      </c>
      <c r="P5" s="4">
        <v>2.6963146541833001E-4</v>
      </c>
      <c r="Q5" s="4">
        <v>174312</v>
      </c>
      <c r="R5" s="4">
        <v>9.6592912363376804E-2</v>
      </c>
      <c r="S5" s="4">
        <v>0.90226336563846299</v>
      </c>
      <c r="T5" s="4">
        <v>232574</v>
      </c>
    </row>
    <row r="6" spans="1:21" x14ac:dyDescent="0.2">
      <c r="D6">
        <v>3</v>
      </c>
      <c r="E6" s="6" t="s">
        <v>2</v>
      </c>
      <c r="F6" s="6" t="s">
        <v>3</v>
      </c>
      <c r="G6" s="6">
        <v>0.64322522000000004</v>
      </c>
      <c r="H6" s="6">
        <v>1</v>
      </c>
      <c r="K6" s="13" t="s">
        <v>78</v>
      </c>
      <c r="L6" s="12">
        <v>196</v>
      </c>
      <c r="M6" s="12" t="s">
        <v>70</v>
      </c>
      <c r="N6" s="12" t="s">
        <v>71</v>
      </c>
      <c r="O6" s="12">
        <v>0.99958876605626601</v>
      </c>
      <c r="P6" s="12">
        <v>1.8142673988243499E-4</v>
      </c>
      <c r="Q6" s="12">
        <v>82678</v>
      </c>
      <c r="R6" s="12">
        <v>0.97371312279252897</v>
      </c>
      <c r="S6" s="12">
        <v>2.6220514824618901E-2</v>
      </c>
      <c r="T6" s="12">
        <v>135619</v>
      </c>
    </row>
    <row r="7" spans="1:21" x14ac:dyDescent="0.2">
      <c r="D7">
        <v>4</v>
      </c>
      <c r="E7" s="6" t="s">
        <v>2</v>
      </c>
      <c r="F7" s="6" t="s">
        <v>3</v>
      </c>
      <c r="G7" s="6">
        <v>0.35497895200000001</v>
      </c>
      <c r="H7" s="6">
        <v>0</v>
      </c>
      <c r="K7" s="15" t="s">
        <v>78</v>
      </c>
      <c r="L7" s="14">
        <v>1303</v>
      </c>
      <c r="M7" s="14" t="s">
        <v>70</v>
      </c>
      <c r="N7" s="14" t="s">
        <v>71</v>
      </c>
      <c r="O7" s="14">
        <v>0.89600228825251504</v>
      </c>
      <c r="P7" s="14">
        <v>0.103863108658343</v>
      </c>
      <c r="Q7" s="14">
        <v>59434</v>
      </c>
      <c r="R7" s="14">
        <v>0.999682237051159</v>
      </c>
      <c r="S7" s="14">
        <v>1.6947357271475399E-4</v>
      </c>
      <c r="T7" s="14">
        <v>94410</v>
      </c>
    </row>
    <row r="8" spans="1:21" x14ac:dyDescent="0.2">
      <c r="D8">
        <v>5</v>
      </c>
      <c r="E8" s="9" t="s">
        <v>2</v>
      </c>
      <c r="F8" s="9" t="s">
        <v>3</v>
      </c>
      <c r="G8" s="9">
        <v>0.14644201200000001</v>
      </c>
      <c r="H8" s="9">
        <v>0</v>
      </c>
      <c r="K8" s="5" t="s">
        <v>79</v>
      </c>
      <c r="L8" s="6">
        <v>126</v>
      </c>
      <c r="M8" s="6" t="s">
        <v>71</v>
      </c>
      <c r="N8" s="6" t="s">
        <v>72</v>
      </c>
      <c r="O8" s="6">
        <v>0.65035065635677003</v>
      </c>
      <c r="P8" s="6">
        <v>0.34903794281604</v>
      </c>
      <c r="Q8" s="6">
        <v>55610</v>
      </c>
      <c r="R8" s="6">
        <v>0.99962994942642103</v>
      </c>
      <c r="S8" s="7">
        <v>6.1675095596398102E-5</v>
      </c>
      <c r="T8" s="6">
        <v>81070</v>
      </c>
    </row>
    <row r="9" spans="1:21" x14ac:dyDescent="0.2">
      <c r="D9">
        <v>6</v>
      </c>
      <c r="E9" s="9" t="s">
        <v>2</v>
      </c>
      <c r="F9" s="9" t="s">
        <v>3</v>
      </c>
      <c r="G9" s="9">
        <v>0.85213325500000003</v>
      </c>
      <c r="H9" s="9">
        <v>1</v>
      </c>
      <c r="K9" s="8" t="s">
        <v>79</v>
      </c>
      <c r="L9" s="9">
        <v>245</v>
      </c>
      <c r="M9" s="9" t="s">
        <v>72</v>
      </c>
      <c r="N9" s="9" t="s">
        <v>73</v>
      </c>
      <c r="O9" s="9">
        <v>0.85737561712945198</v>
      </c>
      <c r="P9" s="9">
        <v>0.14244770962771</v>
      </c>
      <c r="Q9" s="9">
        <v>101883</v>
      </c>
      <c r="R9" s="9">
        <v>0.999170998539054</v>
      </c>
      <c r="S9" s="9">
        <v>7.5425542758128603E-4</v>
      </c>
      <c r="T9" s="9">
        <v>147165</v>
      </c>
    </row>
    <row r="10" spans="1:21" x14ac:dyDescent="0.2">
      <c r="D10">
        <v>7</v>
      </c>
      <c r="E10" s="10" t="s">
        <v>2</v>
      </c>
      <c r="F10" s="10" t="s">
        <v>3</v>
      </c>
      <c r="G10" s="10">
        <v>1</v>
      </c>
      <c r="H10" s="10">
        <v>0.95895582099999999</v>
      </c>
      <c r="K10" s="11" t="s">
        <v>79</v>
      </c>
      <c r="L10" s="10">
        <v>1346</v>
      </c>
      <c r="M10" s="10" t="s">
        <v>71</v>
      </c>
      <c r="N10" s="10" t="s">
        <v>70</v>
      </c>
      <c r="O10" s="10">
        <v>0.99908927884028498</v>
      </c>
      <c r="P10" s="10">
        <v>7.8866574655662904E-4</v>
      </c>
      <c r="Q10" s="10">
        <v>106509</v>
      </c>
      <c r="R10" s="10">
        <v>0.96114751064223503</v>
      </c>
      <c r="S10" s="10">
        <v>3.86896168795113E-2</v>
      </c>
      <c r="T10" s="10">
        <v>135075</v>
      </c>
    </row>
    <row r="11" spans="1:21" x14ac:dyDescent="0.2">
      <c r="D11">
        <v>8</v>
      </c>
      <c r="E11" s="10" t="s">
        <v>2</v>
      </c>
      <c r="F11" s="10" t="s">
        <v>3</v>
      </c>
      <c r="G11" s="10">
        <v>0</v>
      </c>
      <c r="H11" s="10">
        <v>3.9689899000000001E-2</v>
      </c>
      <c r="K11" s="1" t="s">
        <v>80</v>
      </c>
      <c r="L11">
        <v>477</v>
      </c>
      <c r="M11" t="s">
        <v>72</v>
      </c>
      <c r="N11" t="s">
        <v>71</v>
      </c>
      <c r="O11">
        <v>0.97932291116509895</v>
      </c>
      <c r="P11">
        <v>2.0360198584556798E-2</v>
      </c>
      <c r="Q11">
        <v>37868</v>
      </c>
      <c r="R11">
        <v>0.99962136206392005</v>
      </c>
      <c r="S11" s="2">
        <v>6.8843261105278503E-5</v>
      </c>
      <c r="T11">
        <v>58103</v>
      </c>
      <c r="U11" s="14" t="s">
        <v>99</v>
      </c>
    </row>
    <row r="12" spans="1:21" x14ac:dyDescent="0.2">
      <c r="D12">
        <v>9</v>
      </c>
      <c r="E12" s="12" t="s">
        <v>2</v>
      </c>
      <c r="F12" s="12" t="s">
        <v>3</v>
      </c>
      <c r="G12" s="12">
        <v>0</v>
      </c>
      <c r="H12" s="12">
        <v>2.4597708999999999E-2</v>
      </c>
    </row>
    <row r="13" spans="1:21" x14ac:dyDescent="0.2">
      <c r="D13">
        <v>10</v>
      </c>
      <c r="E13" s="12" t="s">
        <v>2</v>
      </c>
      <c r="F13" s="12" t="s">
        <v>3</v>
      </c>
      <c r="G13" s="12">
        <v>1</v>
      </c>
      <c r="H13" s="12">
        <v>0.974399397</v>
      </c>
    </row>
    <row r="14" spans="1:21" x14ac:dyDescent="0.2">
      <c r="D14">
        <v>11</v>
      </c>
      <c r="E14" s="14" t="s">
        <v>2</v>
      </c>
      <c r="F14" s="14" t="s">
        <v>3</v>
      </c>
      <c r="G14" s="14">
        <v>9.8266805999999998E-2</v>
      </c>
      <c r="H14" s="14">
        <v>0</v>
      </c>
    </row>
    <row r="15" spans="1:21" x14ac:dyDescent="0.2">
      <c r="D15">
        <v>12</v>
      </c>
      <c r="E15" s="14" t="s">
        <v>2</v>
      </c>
      <c r="F15" s="14" t="s">
        <v>3</v>
      </c>
      <c r="G15" s="14">
        <v>0.90052897899999995</v>
      </c>
      <c r="H15" s="14">
        <v>1</v>
      </c>
    </row>
    <row r="16" spans="1:21" x14ac:dyDescent="0.2">
      <c r="E16" s="16"/>
      <c r="F16" s="16"/>
      <c r="G16" s="16"/>
      <c r="H16" s="16"/>
    </row>
    <row r="18" spans="1:22" x14ac:dyDescent="0.2">
      <c r="A18">
        <v>2</v>
      </c>
      <c r="B18">
        <v>2</v>
      </c>
      <c r="C18" s="72" t="s">
        <v>106</v>
      </c>
      <c r="D18">
        <v>13</v>
      </c>
      <c r="E18" s="17" t="s">
        <v>4</v>
      </c>
      <c r="F18" s="17" t="s">
        <v>5</v>
      </c>
      <c r="G18" s="17">
        <v>0.25425185500000003</v>
      </c>
      <c r="H18" s="17">
        <v>0</v>
      </c>
      <c r="K18" s="1" t="s">
        <v>76</v>
      </c>
      <c r="L18">
        <v>161</v>
      </c>
      <c r="M18" t="s">
        <v>71</v>
      </c>
      <c r="N18" t="s">
        <v>70</v>
      </c>
      <c r="O18">
        <v>0.91841004184100405</v>
      </c>
      <c r="P18">
        <v>8.1589958158995807E-2</v>
      </c>
      <c r="Q18">
        <v>17686</v>
      </c>
      <c r="R18">
        <v>0.99840832568105298</v>
      </c>
      <c r="S18">
        <v>1.4998469543924E-3</v>
      </c>
      <c r="T18">
        <v>32670</v>
      </c>
      <c r="U18" s="14" t="s">
        <v>99</v>
      </c>
    </row>
    <row r="19" spans="1:22" x14ac:dyDescent="0.2">
      <c r="D19">
        <v>14</v>
      </c>
      <c r="E19" s="17" t="s">
        <v>4</v>
      </c>
      <c r="F19" s="17" t="s">
        <v>5</v>
      </c>
      <c r="G19" s="17">
        <v>0.74490515499999999</v>
      </c>
      <c r="H19" s="17">
        <v>1</v>
      </c>
      <c r="K19" s="1" t="s">
        <v>76</v>
      </c>
      <c r="L19">
        <v>312</v>
      </c>
      <c r="M19" t="s">
        <v>70</v>
      </c>
      <c r="N19" t="s">
        <v>72</v>
      </c>
      <c r="O19">
        <v>0.97744961085611604</v>
      </c>
      <c r="P19">
        <v>2.2450608660945899E-2</v>
      </c>
      <c r="Q19">
        <v>10022</v>
      </c>
      <c r="R19">
        <v>0.98118829234094695</v>
      </c>
      <c r="S19">
        <v>1.8753286206695099E-2</v>
      </c>
      <c r="T19">
        <v>17117</v>
      </c>
      <c r="U19" s="12" t="s">
        <v>100</v>
      </c>
    </row>
    <row r="20" spans="1:22" x14ac:dyDescent="0.2">
      <c r="D20">
        <v>15</v>
      </c>
      <c r="E20" t="s">
        <v>4</v>
      </c>
      <c r="F20" t="s">
        <v>5</v>
      </c>
      <c r="G20">
        <v>0</v>
      </c>
      <c r="H20">
        <v>3.7129330000000002E-2</v>
      </c>
      <c r="K20" s="1" t="s">
        <v>76</v>
      </c>
      <c r="L20">
        <v>1597</v>
      </c>
      <c r="M20" t="s">
        <v>72</v>
      </c>
      <c r="N20" t="s">
        <v>71</v>
      </c>
      <c r="O20">
        <v>0.94555471403093005</v>
      </c>
      <c r="P20">
        <v>5.3431384525176498E-2</v>
      </c>
      <c r="Q20">
        <v>81862</v>
      </c>
      <c r="R20">
        <v>0.92985776011606203</v>
      </c>
      <c r="S20">
        <v>6.9101460245371601E-2</v>
      </c>
      <c r="T20">
        <v>31707</v>
      </c>
      <c r="U20" s="14" t="s">
        <v>99</v>
      </c>
      <c r="V20" s="73"/>
    </row>
    <row r="21" spans="1:22" x14ac:dyDescent="0.2">
      <c r="D21">
        <v>16</v>
      </c>
      <c r="E21" t="s">
        <v>4</v>
      </c>
      <c r="F21" t="s">
        <v>5</v>
      </c>
      <c r="G21">
        <v>1</v>
      </c>
      <c r="H21">
        <v>0.96237229000000002</v>
      </c>
      <c r="K21" s="1" t="s">
        <v>76</v>
      </c>
      <c r="L21">
        <v>1703</v>
      </c>
      <c r="M21" t="s">
        <v>72</v>
      </c>
      <c r="N21" t="s">
        <v>70</v>
      </c>
      <c r="O21">
        <v>0.95439251609389797</v>
      </c>
      <c r="P21">
        <v>4.5101814574945998E-2</v>
      </c>
      <c r="Q21">
        <v>102834</v>
      </c>
      <c r="R21">
        <v>0.99928371893130796</v>
      </c>
      <c r="S21" s="2">
        <v>2.3876035623045098E-5</v>
      </c>
      <c r="T21">
        <v>41883</v>
      </c>
      <c r="U21" s="14" t="s">
        <v>99</v>
      </c>
    </row>
    <row r="22" spans="1:22" x14ac:dyDescent="0.2">
      <c r="D22">
        <v>17</v>
      </c>
      <c r="E22" t="s">
        <v>4</v>
      </c>
      <c r="F22" t="s">
        <v>5</v>
      </c>
      <c r="G22">
        <v>0</v>
      </c>
      <c r="H22">
        <v>2.6596953999999999E-2</v>
      </c>
      <c r="K22" s="1" t="s">
        <v>77</v>
      </c>
      <c r="L22" s="16">
        <v>23</v>
      </c>
      <c r="M22" t="s">
        <v>71</v>
      </c>
      <c r="N22" t="s">
        <v>70</v>
      </c>
      <c r="O22">
        <v>0.98081417154727202</v>
      </c>
      <c r="P22">
        <v>1.9185828452727802E-2</v>
      </c>
      <c r="Q22">
        <v>34661</v>
      </c>
      <c r="R22">
        <v>0.97636231212341895</v>
      </c>
      <c r="S22">
        <v>2.3637687876580799E-2</v>
      </c>
      <c r="T22">
        <v>15103</v>
      </c>
      <c r="U22" s="68" t="s">
        <v>97</v>
      </c>
    </row>
    <row r="23" spans="1:22" x14ac:dyDescent="0.2">
      <c r="D23">
        <v>18</v>
      </c>
      <c r="E23" t="s">
        <v>4</v>
      </c>
      <c r="F23" t="s">
        <v>5</v>
      </c>
      <c r="G23">
        <v>1</v>
      </c>
      <c r="H23">
        <v>0.97306205999999995</v>
      </c>
      <c r="K23" s="1" t="s">
        <v>78</v>
      </c>
      <c r="L23" s="16">
        <v>21</v>
      </c>
      <c r="M23" t="s">
        <v>70</v>
      </c>
      <c r="N23" t="s">
        <v>71</v>
      </c>
      <c r="O23">
        <v>0.72376157873540004</v>
      </c>
      <c r="P23">
        <v>0.276077325815545</v>
      </c>
      <c r="Q23">
        <v>24830</v>
      </c>
      <c r="R23">
        <v>0.74670203113003397</v>
      </c>
      <c r="S23">
        <v>0.25280938088923</v>
      </c>
      <c r="T23">
        <v>14327</v>
      </c>
      <c r="U23" s="68" t="s">
        <v>97</v>
      </c>
    </row>
    <row r="24" spans="1:22" x14ac:dyDescent="0.2">
      <c r="D24">
        <v>19</v>
      </c>
      <c r="E24" t="s">
        <v>4</v>
      </c>
      <c r="F24" t="s">
        <v>5</v>
      </c>
      <c r="G24">
        <v>1</v>
      </c>
      <c r="H24">
        <v>0.97654736399999997</v>
      </c>
      <c r="K24" s="1" t="s">
        <v>79</v>
      </c>
      <c r="L24" s="16">
        <v>21</v>
      </c>
      <c r="M24" t="s">
        <v>70</v>
      </c>
      <c r="N24" t="s">
        <v>71</v>
      </c>
      <c r="O24">
        <v>0.73390380236008501</v>
      </c>
      <c r="P24">
        <v>0.26600418650656699</v>
      </c>
      <c r="Q24">
        <v>43473</v>
      </c>
      <c r="R24">
        <v>0.73417500327639595</v>
      </c>
      <c r="S24">
        <v>0.265562884976628</v>
      </c>
      <c r="T24">
        <v>22891</v>
      </c>
      <c r="U24" s="68" t="s">
        <v>97</v>
      </c>
    </row>
    <row r="25" spans="1:22" x14ac:dyDescent="0.2">
      <c r="D25">
        <v>20</v>
      </c>
      <c r="E25" t="s">
        <v>4</v>
      </c>
      <c r="F25" t="s">
        <v>5</v>
      </c>
      <c r="G25">
        <v>0</v>
      </c>
      <c r="H25">
        <v>2.2840828000000001E-2</v>
      </c>
      <c r="K25" s="18" t="s">
        <v>79</v>
      </c>
      <c r="L25" s="17">
        <v>1010</v>
      </c>
      <c r="M25" s="17" t="s">
        <v>70</v>
      </c>
      <c r="N25" s="17" t="s">
        <v>71</v>
      </c>
      <c r="O25" s="17">
        <v>0.74661957061647999</v>
      </c>
      <c r="P25" s="17">
        <v>0.253132071306363</v>
      </c>
      <c r="Q25" s="17">
        <v>36238</v>
      </c>
      <c r="R25" s="17">
        <v>0.99976907682044402</v>
      </c>
      <c r="S25" s="19">
        <v>7.6974393185200298E-5</v>
      </c>
      <c r="T25" s="17">
        <v>38974</v>
      </c>
      <c r="U25" s="16"/>
    </row>
    <row r="26" spans="1:22" x14ac:dyDescent="0.2">
      <c r="D26">
        <v>21</v>
      </c>
      <c r="E26" t="s">
        <v>4</v>
      </c>
      <c r="F26" t="s">
        <v>5</v>
      </c>
      <c r="G26">
        <v>0</v>
      </c>
      <c r="H26">
        <v>2.4233385999999999E-2</v>
      </c>
      <c r="K26" s="1" t="s">
        <v>79</v>
      </c>
      <c r="L26" s="16">
        <v>1011</v>
      </c>
      <c r="M26" t="s">
        <v>71</v>
      </c>
      <c r="N26" t="s">
        <v>73</v>
      </c>
      <c r="O26">
        <v>0.97835167936776701</v>
      </c>
      <c r="P26">
        <v>2.116850127011E-2</v>
      </c>
      <c r="Q26">
        <v>35430</v>
      </c>
      <c r="R26">
        <v>0.99881516587677699</v>
      </c>
      <c r="S26">
        <v>1.05318588730911E-4</v>
      </c>
      <c r="T26">
        <v>37980</v>
      </c>
      <c r="U26" s="12" t="s">
        <v>100</v>
      </c>
    </row>
    <row r="27" spans="1:22" x14ac:dyDescent="0.2">
      <c r="D27">
        <v>22</v>
      </c>
      <c r="E27" t="s">
        <v>4</v>
      </c>
      <c r="F27" t="s">
        <v>5</v>
      </c>
      <c r="G27">
        <v>1</v>
      </c>
      <c r="H27">
        <v>0.97576661399999998</v>
      </c>
      <c r="K27" s="1" t="s">
        <v>91</v>
      </c>
      <c r="L27" s="16">
        <v>20</v>
      </c>
      <c r="M27" t="s">
        <v>70</v>
      </c>
      <c r="N27" t="s">
        <v>71</v>
      </c>
      <c r="O27">
        <v>0.70478108665419803</v>
      </c>
      <c r="P27">
        <v>0.295055867261305</v>
      </c>
      <c r="Q27">
        <v>208530</v>
      </c>
      <c r="R27">
        <v>0.72247437949403903</v>
      </c>
      <c r="S27">
        <v>0.27735840042043902</v>
      </c>
      <c r="T27">
        <v>83722</v>
      </c>
      <c r="U27" s="68" t="s">
        <v>97</v>
      </c>
    </row>
    <row r="28" spans="1:22" x14ac:dyDescent="0.2">
      <c r="D28">
        <v>23</v>
      </c>
      <c r="E28" t="s">
        <v>4</v>
      </c>
      <c r="F28" t="s">
        <v>5</v>
      </c>
      <c r="G28">
        <v>1</v>
      </c>
      <c r="H28">
        <v>0.97600619200000005</v>
      </c>
      <c r="K28" s="1" t="s">
        <v>80</v>
      </c>
      <c r="L28" s="16">
        <v>199</v>
      </c>
      <c r="M28" t="s">
        <v>70</v>
      </c>
      <c r="N28" t="s">
        <v>71</v>
      </c>
      <c r="O28">
        <v>0.97864864864864798</v>
      </c>
      <c r="P28">
        <v>2.1081081081081001E-2</v>
      </c>
      <c r="Q28">
        <v>51800</v>
      </c>
      <c r="R28">
        <v>0.99990885891359804</v>
      </c>
      <c r="S28" s="2">
        <v>9.1141086401749904E-5</v>
      </c>
      <c r="T28">
        <v>10972</v>
      </c>
      <c r="U28" s="12" t="s">
        <v>100</v>
      </c>
    </row>
    <row r="29" spans="1:22" x14ac:dyDescent="0.2">
      <c r="D29">
        <v>24</v>
      </c>
      <c r="E29" t="s">
        <v>4</v>
      </c>
      <c r="F29" t="s">
        <v>5</v>
      </c>
      <c r="G29">
        <v>0</v>
      </c>
      <c r="H29">
        <v>2.3649811E-2</v>
      </c>
      <c r="K29" s="1" t="s">
        <v>80</v>
      </c>
      <c r="L29" s="16">
        <v>213</v>
      </c>
      <c r="M29" t="s">
        <v>70</v>
      </c>
      <c r="N29" t="s">
        <v>71</v>
      </c>
      <c r="O29">
        <v>0.99861372617988398</v>
      </c>
      <c r="P29">
        <v>9.1038877738925305E-4</v>
      </c>
      <c r="Q29">
        <v>48331</v>
      </c>
      <c r="R29">
        <v>0.96789558921596597</v>
      </c>
      <c r="S29">
        <v>3.1818614842335897E-2</v>
      </c>
      <c r="T29">
        <v>10497</v>
      </c>
      <c r="U29" s="12" t="s">
        <v>100</v>
      </c>
    </row>
    <row r="30" spans="1:22" x14ac:dyDescent="0.2">
      <c r="D30">
        <v>25</v>
      </c>
      <c r="E30" t="s">
        <v>4</v>
      </c>
      <c r="F30" t="s">
        <v>5</v>
      </c>
      <c r="G30">
        <v>0</v>
      </c>
      <c r="H30">
        <v>2.7412814000000001E-2</v>
      </c>
      <c r="K30" s="1" t="s">
        <v>80</v>
      </c>
      <c r="L30" s="16">
        <v>405</v>
      </c>
      <c r="M30" t="s">
        <v>70</v>
      </c>
      <c r="N30" t="s">
        <v>71</v>
      </c>
      <c r="O30">
        <v>0.99833837754435895</v>
      </c>
      <c r="P30">
        <v>1.06818586434039E-3</v>
      </c>
      <c r="Q30">
        <v>16851</v>
      </c>
      <c r="R30">
        <v>0.97564758802543805</v>
      </c>
      <c r="S30">
        <v>2.4197301070265201E-2</v>
      </c>
      <c r="T30">
        <v>6447</v>
      </c>
      <c r="U30" s="12" t="s">
        <v>100</v>
      </c>
    </row>
    <row r="31" spans="1:22" x14ac:dyDescent="0.2">
      <c r="D31">
        <v>26</v>
      </c>
      <c r="E31" t="s">
        <v>4</v>
      </c>
      <c r="F31" t="s">
        <v>5</v>
      </c>
      <c r="G31">
        <v>1</v>
      </c>
      <c r="H31">
        <v>0.97145174400000001</v>
      </c>
      <c r="K31" s="1" t="s">
        <v>80</v>
      </c>
      <c r="L31" s="16">
        <v>477</v>
      </c>
      <c r="M31" t="s">
        <v>71</v>
      </c>
      <c r="N31" t="s">
        <v>73</v>
      </c>
      <c r="O31">
        <v>0.99653979238754298</v>
      </c>
      <c r="P31">
        <v>3.0531243639324202E-3</v>
      </c>
      <c r="Q31">
        <v>4913</v>
      </c>
      <c r="R31">
        <v>0.97848504137491998</v>
      </c>
      <c r="S31">
        <v>2.1260343730108201E-2</v>
      </c>
      <c r="T31">
        <v>7855</v>
      </c>
      <c r="U31" s="12" t="s">
        <v>100</v>
      </c>
    </row>
    <row r="32" spans="1:22" x14ac:dyDescent="0.2">
      <c r="D32">
        <v>27</v>
      </c>
      <c r="E32" t="s">
        <v>4</v>
      </c>
      <c r="F32" t="s">
        <v>5</v>
      </c>
      <c r="G32">
        <v>0</v>
      </c>
      <c r="H32">
        <v>2.5756008E-2</v>
      </c>
      <c r="K32" s="1" t="s">
        <v>92</v>
      </c>
      <c r="L32" s="16">
        <v>21</v>
      </c>
      <c r="M32" t="s">
        <v>70</v>
      </c>
      <c r="N32" t="s">
        <v>71</v>
      </c>
      <c r="O32">
        <v>0.76294326241134702</v>
      </c>
      <c r="P32">
        <v>0.23690029203170601</v>
      </c>
      <c r="Q32">
        <v>95880</v>
      </c>
      <c r="R32">
        <v>0.74176064341288495</v>
      </c>
      <c r="S32">
        <v>0.25815193635807299</v>
      </c>
      <c r="T32">
        <v>11439</v>
      </c>
      <c r="U32" s="68" t="s">
        <v>97</v>
      </c>
    </row>
    <row r="33" spans="1:21" x14ac:dyDescent="0.2">
      <c r="D33">
        <v>28</v>
      </c>
      <c r="E33" t="s">
        <v>4</v>
      </c>
      <c r="F33" t="s">
        <v>5</v>
      </c>
      <c r="G33">
        <v>1</v>
      </c>
      <c r="H33">
        <v>0.97412900999999996</v>
      </c>
      <c r="K33" s="1" t="s">
        <v>92</v>
      </c>
      <c r="L33" s="16">
        <v>339</v>
      </c>
      <c r="M33" t="s">
        <v>73</v>
      </c>
      <c r="N33" t="s">
        <v>72</v>
      </c>
      <c r="O33">
        <v>0.93945349648132803</v>
      </c>
      <c r="P33">
        <v>5.9278513916185799E-2</v>
      </c>
      <c r="Q33">
        <v>15773</v>
      </c>
      <c r="R33">
        <v>0.99899135446685805</v>
      </c>
      <c r="S33">
        <v>7.2046109510086396E-4</v>
      </c>
      <c r="T33">
        <v>6940</v>
      </c>
      <c r="U33" s="14" t="s">
        <v>99</v>
      </c>
    </row>
    <row r="34" spans="1:21" x14ac:dyDescent="0.2">
      <c r="D34">
        <v>29</v>
      </c>
      <c r="E34" t="s">
        <v>4</v>
      </c>
      <c r="F34" t="s">
        <v>5</v>
      </c>
      <c r="G34">
        <v>0</v>
      </c>
      <c r="H34">
        <v>2.0663745000000001E-2</v>
      </c>
      <c r="K34" s="1" t="s">
        <v>92</v>
      </c>
      <c r="L34" s="16">
        <v>344</v>
      </c>
      <c r="M34" t="s">
        <v>70</v>
      </c>
      <c r="N34" t="s">
        <v>71</v>
      </c>
      <c r="O34">
        <v>0.99506365289685605</v>
      </c>
      <c r="P34">
        <v>4.1569238763315098E-3</v>
      </c>
      <c r="Q34">
        <v>15396</v>
      </c>
      <c r="R34">
        <v>0.97859106032113397</v>
      </c>
      <c r="S34">
        <v>2.0541009691884798E-2</v>
      </c>
      <c r="T34">
        <v>6913</v>
      </c>
      <c r="U34" s="12" t="s">
        <v>100</v>
      </c>
    </row>
    <row r="35" spans="1:21" x14ac:dyDescent="0.2">
      <c r="D35">
        <v>30</v>
      </c>
      <c r="E35" t="s">
        <v>4</v>
      </c>
      <c r="F35" t="s">
        <v>5</v>
      </c>
      <c r="G35">
        <v>1</v>
      </c>
      <c r="H35">
        <v>0.97879953500000005</v>
      </c>
      <c r="K35" s="1" t="s">
        <v>92</v>
      </c>
      <c r="L35" s="16">
        <v>524</v>
      </c>
      <c r="M35" t="s">
        <v>73</v>
      </c>
      <c r="N35" t="s">
        <v>71</v>
      </c>
      <c r="O35">
        <v>0.99651010615093705</v>
      </c>
      <c r="P35">
        <v>2.9082448742183999E-3</v>
      </c>
      <c r="Q35">
        <v>6877</v>
      </c>
      <c r="R35">
        <v>0.97692417944675303</v>
      </c>
      <c r="S35">
        <v>2.2645836319334901E-2</v>
      </c>
      <c r="T35">
        <v>6977</v>
      </c>
      <c r="U35" s="12" t="s">
        <v>100</v>
      </c>
    </row>
    <row r="36" spans="1:21" x14ac:dyDescent="0.2">
      <c r="D36">
        <v>31</v>
      </c>
      <c r="E36" s="6" t="s">
        <v>4</v>
      </c>
      <c r="F36" s="6" t="s">
        <v>5</v>
      </c>
      <c r="G36" s="6">
        <v>0.383277386</v>
      </c>
      <c r="H36" s="6">
        <v>2.0822376E-2</v>
      </c>
      <c r="K36" s="1" t="s">
        <v>93</v>
      </c>
      <c r="L36" s="16">
        <v>11</v>
      </c>
      <c r="M36" t="s">
        <v>70</v>
      </c>
      <c r="N36" t="s">
        <v>71</v>
      </c>
      <c r="O36">
        <v>0.82228538051685296</v>
      </c>
      <c r="P36">
        <v>0.17752941846881501</v>
      </c>
      <c r="Q36">
        <v>140388</v>
      </c>
      <c r="R36">
        <v>0.79296856810244398</v>
      </c>
      <c r="S36">
        <v>0.20703143189755499</v>
      </c>
      <c r="T36">
        <v>21475</v>
      </c>
      <c r="U36" s="68" t="s">
        <v>97</v>
      </c>
    </row>
    <row r="37" spans="1:21" x14ac:dyDescent="0.2">
      <c r="D37">
        <v>32</v>
      </c>
      <c r="E37" s="6" t="s">
        <v>4</v>
      </c>
      <c r="F37" s="6" t="s">
        <v>5</v>
      </c>
      <c r="G37" s="6">
        <v>0.61638060800000005</v>
      </c>
      <c r="H37" s="6">
        <v>0.97852534599999996</v>
      </c>
      <c r="K37" s="5" t="s">
        <v>93</v>
      </c>
      <c r="L37" s="6">
        <v>937</v>
      </c>
      <c r="M37" s="6" t="s">
        <v>72</v>
      </c>
      <c r="N37" s="6" t="s">
        <v>73</v>
      </c>
      <c r="O37" s="6">
        <v>0.58761151321326299</v>
      </c>
      <c r="P37" s="6">
        <v>0.41205184312405302</v>
      </c>
      <c r="Q37" s="6">
        <v>5941</v>
      </c>
      <c r="R37" s="6">
        <v>0.98103579588728096</v>
      </c>
      <c r="S37" s="6">
        <v>1.8888042650418799E-2</v>
      </c>
      <c r="T37" s="6">
        <v>13130</v>
      </c>
      <c r="U37" s="16"/>
    </row>
    <row r="38" spans="1:21" x14ac:dyDescent="0.2">
      <c r="D38" s="16"/>
      <c r="E38" s="16"/>
      <c r="F38" s="16"/>
      <c r="G38" s="16"/>
      <c r="H38" s="16"/>
      <c r="J38" s="16"/>
      <c r="K38" s="20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40" spans="1:21" x14ac:dyDescent="0.2">
      <c r="A40">
        <v>3</v>
      </c>
      <c r="B40">
        <v>3</v>
      </c>
      <c r="C40" s="72" t="s">
        <v>106</v>
      </c>
      <c r="D40">
        <v>33</v>
      </c>
      <c r="E40" s="6" t="s">
        <v>4</v>
      </c>
      <c r="F40" s="6" t="s">
        <v>6</v>
      </c>
      <c r="G40" s="6">
        <v>0.25425185500000003</v>
      </c>
      <c r="H40" s="6">
        <v>0</v>
      </c>
      <c r="K40" s="1" t="s">
        <v>76</v>
      </c>
      <c r="L40">
        <v>161</v>
      </c>
      <c r="M40" t="s">
        <v>71</v>
      </c>
      <c r="N40" t="s">
        <v>70</v>
      </c>
      <c r="O40">
        <v>0.91841004184100405</v>
      </c>
      <c r="P40">
        <v>8.1589958158995807E-2</v>
      </c>
      <c r="Q40">
        <v>17686</v>
      </c>
      <c r="R40">
        <v>0.99934554973821899</v>
      </c>
      <c r="S40">
        <v>6.5445026178010399E-4</v>
      </c>
      <c r="T40">
        <v>15280</v>
      </c>
      <c r="U40" s="14" t="s">
        <v>99</v>
      </c>
    </row>
    <row r="41" spans="1:21" x14ac:dyDescent="0.2">
      <c r="D41">
        <v>34</v>
      </c>
      <c r="E41" s="6" t="s">
        <v>4</v>
      </c>
      <c r="F41" s="6" t="s">
        <v>6</v>
      </c>
      <c r="G41" s="6">
        <v>0.74490515499999999</v>
      </c>
      <c r="H41" s="6">
        <v>1</v>
      </c>
      <c r="K41" s="1" t="s">
        <v>76</v>
      </c>
      <c r="L41">
        <v>312</v>
      </c>
      <c r="M41" t="s">
        <v>70</v>
      </c>
      <c r="N41" t="s">
        <v>72</v>
      </c>
      <c r="O41">
        <v>0.97744961085611604</v>
      </c>
      <c r="P41">
        <v>2.2450608660945899E-2</v>
      </c>
      <c r="Q41">
        <v>10022</v>
      </c>
      <c r="R41">
        <v>0.97512991833704499</v>
      </c>
      <c r="S41">
        <v>2.48700816629547E-2</v>
      </c>
      <c r="T41">
        <v>10776</v>
      </c>
      <c r="U41" s="14" t="s">
        <v>99</v>
      </c>
    </row>
    <row r="42" spans="1:21" x14ac:dyDescent="0.2">
      <c r="D42">
        <v>35</v>
      </c>
      <c r="E42" s="9" t="s">
        <v>4</v>
      </c>
      <c r="F42" s="9" t="s">
        <v>6</v>
      </c>
      <c r="G42" s="9">
        <v>1</v>
      </c>
      <c r="H42" s="9">
        <v>0.80273866900000002</v>
      </c>
      <c r="K42" s="1" t="s">
        <v>76</v>
      </c>
      <c r="L42">
        <v>1597</v>
      </c>
      <c r="M42" t="s">
        <v>72</v>
      </c>
      <c r="N42" t="s">
        <v>71</v>
      </c>
      <c r="O42">
        <v>0.94555471403093005</v>
      </c>
      <c r="P42">
        <v>5.3431384525176498E-2</v>
      </c>
      <c r="Q42">
        <v>81862</v>
      </c>
      <c r="R42">
        <v>0.80885256439689601</v>
      </c>
      <c r="S42">
        <v>0.19050461453693901</v>
      </c>
      <c r="T42">
        <v>21779</v>
      </c>
      <c r="U42" s="14" t="s">
        <v>99</v>
      </c>
    </row>
    <row r="43" spans="1:21" x14ac:dyDescent="0.2">
      <c r="D43">
        <v>36</v>
      </c>
      <c r="E43" s="9" t="s">
        <v>4</v>
      </c>
      <c r="F43" s="9" t="s">
        <v>6</v>
      </c>
      <c r="G43" s="9">
        <v>0</v>
      </c>
      <c r="H43" s="9">
        <v>0.19622292499999999</v>
      </c>
      <c r="K43" s="1" t="s">
        <v>76</v>
      </c>
      <c r="L43" s="16">
        <v>1703</v>
      </c>
      <c r="M43" t="s">
        <v>72</v>
      </c>
      <c r="N43" t="s">
        <v>70</v>
      </c>
      <c r="O43">
        <v>0.95439251609389797</v>
      </c>
      <c r="P43">
        <v>4.5101814574945998E-2</v>
      </c>
      <c r="Q43">
        <v>102834</v>
      </c>
      <c r="R43">
        <v>0.99954169318905095</v>
      </c>
      <c r="S43">
        <v>0</v>
      </c>
      <c r="T43">
        <v>39275</v>
      </c>
      <c r="U43" s="14" t="s">
        <v>99</v>
      </c>
    </row>
    <row r="44" spans="1:21" x14ac:dyDescent="0.2">
      <c r="D44">
        <v>37</v>
      </c>
      <c r="E44" t="s">
        <v>4</v>
      </c>
      <c r="F44" t="s">
        <v>6</v>
      </c>
      <c r="G44">
        <v>1</v>
      </c>
      <c r="H44">
        <v>0.85848308699999998</v>
      </c>
      <c r="K44" s="1" t="s">
        <v>78</v>
      </c>
      <c r="L44" s="16">
        <v>21</v>
      </c>
      <c r="M44" t="s">
        <v>70</v>
      </c>
      <c r="N44" t="s">
        <v>71</v>
      </c>
      <c r="O44">
        <v>0.72376157873540004</v>
      </c>
      <c r="P44">
        <v>0.276077325815545</v>
      </c>
      <c r="Q44">
        <v>24830</v>
      </c>
      <c r="R44">
        <v>0.79418165667332796</v>
      </c>
      <c r="S44">
        <v>0.20572951365756101</v>
      </c>
      <c r="T44">
        <v>22515</v>
      </c>
      <c r="U44" s="68" t="s">
        <v>97</v>
      </c>
    </row>
    <row r="45" spans="1:21" x14ac:dyDescent="0.2">
      <c r="D45">
        <v>38</v>
      </c>
      <c r="E45" t="s">
        <v>4</v>
      </c>
      <c r="F45" t="s">
        <v>6</v>
      </c>
      <c r="G45">
        <v>0</v>
      </c>
      <c r="H45">
        <v>0.139806982</v>
      </c>
      <c r="K45" s="1" t="s">
        <v>79</v>
      </c>
      <c r="L45" s="16">
        <v>21</v>
      </c>
      <c r="M45" t="s">
        <v>70</v>
      </c>
      <c r="N45" t="s">
        <v>71</v>
      </c>
      <c r="O45">
        <v>0.73390380236008501</v>
      </c>
      <c r="P45">
        <v>0.26600418650656699</v>
      </c>
      <c r="Q45">
        <v>43473</v>
      </c>
      <c r="R45">
        <v>0.80055610965031498</v>
      </c>
      <c r="S45">
        <v>0.19932299694744099</v>
      </c>
      <c r="T45">
        <v>33087</v>
      </c>
      <c r="U45" s="68" t="s">
        <v>97</v>
      </c>
    </row>
    <row r="46" spans="1:21" x14ac:dyDescent="0.2">
      <c r="D46">
        <v>39</v>
      </c>
      <c r="E46" s="17" t="s">
        <v>4</v>
      </c>
      <c r="F46" s="17" t="s">
        <v>6</v>
      </c>
      <c r="G46" s="17">
        <v>0.383277386</v>
      </c>
      <c r="H46" s="17">
        <v>0.82347525899999996</v>
      </c>
      <c r="K46" s="5" t="s">
        <v>79</v>
      </c>
      <c r="L46" s="6">
        <v>1010</v>
      </c>
      <c r="M46" s="6" t="s">
        <v>70</v>
      </c>
      <c r="N46" s="6" t="s">
        <v>71</v>
      </c>
      <c r="O46" s="6">
        <v>0.74661957061647999</v>
      </c>
      <c r="P46" s="6">
        <v>0.253132071306363</v>
      </c>
      <c r="Q46" s="6">
        <v>36238</v>
      </c>
      <c r="R46" s="6">
        <v>0.999808108774911</v>
      </c>
      <c r="S46" s="6">
        <v>1.6447819293292001E-4</v>
      </c>
      <c r="T46" s="6">
        <v>36479</v>
      </c>
    </row>
    <row r="47" spans="1:21" x14ac:dyDescent="0.2">
      <c r="D47">
        <v>40</v>
      </c>
      <c r="E47" s="17" t="s">
        <v>4</v>
      </c>
      <c r="F47" s="17" t="s">
        <v>6</v>
      </c>
      <c r="G47" s="17">
        <v>0.61638060800000005</v>
      </c>
      <c r="H47" s="17">
        <v>0.17617951700000001</v>
      </c>
      <c r="K47" s="8" t="s">
        <v>79</v>
      </c>
      <c r="L47" s="9">
        <v>1011</v>
      </c>
      <c r="M47" s="9" t="s">
        <v>71</v>
      </c>
      <c r="N47" s="9" t="s">
        <v>73</v>
      </c>
      <c r="O47" s="9">
        <v>0.97835167936776701</v>
      </c>
      <c r="P47" s="9">
        <v>2.116850127011E-2</v>
      </c>
      <c r="Q47" s="9">
        <v>35430</v>
      </c>
      <c r="R47" s="9">
        <v>0.80685340697739905</v>
      </c>
      <c r="S47" s="9">
        <v>0.192611170602491</v>
      </c>
      <c r="T47" s="9">
        <v>35486</v>
      </c>
    </row>
    <row r="48" spans="1:21" x14ac:dyDescent="0.2">
      <c r="K48" s="1" t="s">
        <v>91</v>
      </c>
      <c r="L48" s="16">
        <v>20</v>
      </c>
      <c r="M48" t="s">
        <v>70</v>
      </c>
      <c r="N48" t="s">
        <v>71</v>
      </c>
      <c r="O48">
        <v>0.70478446642912895</v>
      </c>
      <c r="P48">
        <v>0.29505248670448703</v>
      </c>
      <c r="Q48">
        <v>208529</v>
      </c>
      <c r="R48">
        <v>0.79820009196610398</v>
      </c>
      <c r="S48">
        <v>0.201650612410646</v>
      </c>
      <c r="T48">
        <v>167453</v>
      </c>
      <c r="U48" s="68" t="s">
        <v>97</v>
      </c>
    </row>
    <row r="49" spans="1:22" x14ac:dyDescent="0.2">
      <c r="K49" s="1" t="s">
        <v>80</v>
      </c>
      <c r="L49" s="16">
        <v>198</v>
      </c>
      <c r="M49" t="s">
        <v>70</v>
      </c>
      <c r="N49" t="s">
        <v>71</v>
      </c>
      <c r="O49">
        <v>0.97866035521175998</v>
      </c>
      <c r="P49">
        <v>2.1051011179741699E-2</v>
      </c>
      <c r="Q49">
        <v>51969</v>
      </c>
      <c r="R49">
        <v>0.99751861042183598</v>
      </c>
      <c r="S49">
        <v>1.07040334744319E-3</v>
      </c>
      <c r="T49">
        <v>20553</v>
      </c>
      <c r="U49" s="14" t="s">
        <v>99</v>
      </c>
    </row>
    <row r="50" spans="1:22" x14ac:dyDescent="0.2">
      <c r="K50" s="1" t="s">
        <v>92</v>
      </c>
      <c r="L50" s="16">
        <v>21</v>
      </c>
      <c r="M50" t="s">
        <v>70</v>
      </c>
      <c r="N50" t="s">
        <v>71</v>
      </c>
      <c r="O50">
        <v>0.76294326241134702</v>
      </c>
      <c r="P50">
        <v>0.23690029203170601</v>
      </c>
      <c r="Q50">
        <v>95880</v>
      </c>
      <c r="R50">
        <v>0.82082695252679905</v>
      </c>
      <c r="S50">
        <v>0.178989280245022</v>
      </c>
      <c r="T50">
        <v>32650</v>
      </c>
      <c r="U50" s="68" t="s">
        <v>97</v>
      </c>
    </row>
    <row r="51" spans="1:22" x14ac:dyDescent="0.2">
      <c r="K51" s="1" t="s">
        <v>92</v>
      </c>
      <c r="L51" s="16">
        <v>339</v>
      </c>
      <c r="M51" t="s">
        <v>73</v>
      </c>
      <c r="N51" t="s">
        <v>72</v>
      </c>
      <c r="O51">
        <v>0.93945349648132803</v>
      </c>
      <c r="P51">
        <v>5.9278513916185799E-2</v>
      </c>
      <c r="Q51">
        <v>15773</v>
      </c>
      <c r="R51">
        <v>0.87197346600331604</v>
      </c>
      <c r="S51">
        <v>0.127943615257048</v>
      </c>
      <c r="T51">
        <v>12060</v>
      </c>
      <c r="U51" s="14" t="s">
        <v>99</v>
      </c>
      <c r="V51" s="73"/>
    </row>
    <row r="52" spans="1:22" x14ac:dyDescent="0.2">
      <c r="K52" s="1" t="s">
        <v>93</v>
      </c>
      <c r="L52" s="16">
        <v>11</v>
      </c>
      <c r="M52" t="s">
        <v>70</v>
      </c>
      <c r="N52" t="s">
        <v>71</v>
      </c>
      <c r="O52">
        <v>0.82228538051685296</v>
      </c>
      <c r="P52">
        <v>0.17752941846881501</v>
      </c>
      <c r="Q52">
        <v>140388</v>
      </c>
      <c r="R52">
        <v>0.875028139015394</v>
      </c>
      <c r="S52">
        <v>0.124902595715943</v>
      </c>
      <c r="T52">
        <v>57749</v>
      </c>
      <c r="U52" s="68" t="s">
        <v>97</v>
      </c>
    </row>
    <row r="53" spans="1:22" x14ac:dyDescent="0.2">
      <c r="K53" s="18" t="s">
        <v>93</v>
      </c>
      <c r="L53" s="17">
        <v>937</v>
      </c>
      <c r="M53" s="17" t="s">
        <v>72</v>
      </c>
      <c r="N53" s="17" t="s">
        <v>73</v>
      </c>
      <c r="O53" s="17">
        <v>0.58761151321326299</v>
      </c>
      <c r="P53" s="17">
        <v>0.41205184312405302</v>
      </c>
      <c r="Q53" s="17">
        <v>5941</v>
      </c>
      <c r="R53" s="17">
        <v>0.169056811913954</v>
      </c>
      <c r="S53" s="17">
        <v>0.83080529509100898</v>
      </c>
      <c r="T53" s="17">
        <v>7252</v>
      </c>
    </row>
    <row r="54" spans="1:22" x14ac:dyDescent="0.2">
      <c r="K54" s="20"/>
      <c r="L54" s="16"/>
      <c r="M54" s="16"/>
      <c r="N54" s="16"/>
      <c r="O54" s="16"/>
      <c r="P54" s="16"/>
      <c r="Q54" s="16"/>
      <c r="R54" s="16"/>
      <c r="S54" s="16"/>
      <c r="T54" s="16"/>
    </row>
    <row r="56" spans="1:22" x14ac:dyDescent="0.2">
      <c r="A56">
        <v>4</v>
      </c>
      <c r="B56">
        <v>4</v>
      </c>
      <c r="C56" s="72" t="s">
        <v>106</v>
      </c>
      <c r="D56" s="16">
        <v>41</v>
      </c>
      <c r="E56" s="17" t="s">
        <v>7</v>
      </c>
      <c r="F56" s="17" t="s">
        <v>8</v>
      </c>
      <c r="G56" s="17">
        <v>0.19627190799999999</v>
      </c>
      <c r="H56" s="17">
        <v>0</v>
      </c>
      <c r="K56" s="18" t="s">
        <v>92</v>
      </c>
      <c r="L56" s="17">
        <v>117</v>
      </c>
      <c r="M56" s="17" t="s">
        <v>70</v>
      </c>
      <c r="N56" s="17" t="s">
        <v>71</v>
      </c>
      <c r="O56" s="17">
        <v>0.813752372917106</v>
      </c>
      <c r="P56" s="17">
        <v>0.18614216410039999</v>
      </c>
      <c r="Q56" s="17">
        <v>9482</v>
      </c>
      <c r="R56" s="17">
        <v>0.99952175992348102</v>
      </c>
      <c r="S56" s="17">
        <v>3.1882671767894099E-4</v>
      </c>
      <c r="T56" s="17">
        <v>6273</v>
      </c>
    </row>
    <row r="57" spans="1:22" x14ac:dyDescent="0.2">
      <c r="D57" s="16">
        <v>42</v>
      </c>
      <c r="E57" s="17" t="s">
        <v>7</v>
      </c>
      <c r="F57" s="17" t="s">
        <v>8</v>
      </c>
      <c r="G57" s="17">
        <v>0.80343607900000003</v>
      </c>
      <c r="H57" s="17">
        <v>1</v>
      </c>
    </row>
    <row r="58" spans="1:22" x14ac:dyDescent="0.2">
      <c r="D58" s="16"/>
      <c r="E58" s="16"/>
      <c r="F58" s="16"/>
      <c r="G58" s="16"/>
      <c r="H58" s="16"/>
    </row>
    <row r="60" spans="1:22" x14ac:dyDescent="0.2">
      <c r="A60">
        <v>5</v>
      </c>
      <c r="C60" t="s">
        <v>107</v>
      </c>
      <c r="D60">
        <v>43</v>
      </c>
      <c r="E60" s="25" t="s">
        <v>9</v>
      </c>
      <c r="F60" s="25" t="s">
        <v>10</v>
      </c>
      <c r="G60" s="25">
        <v>1</v>
      </c>
      <c r="H60" s="25">
        <v>0.97312365199999995</v>
      </c>
      <c r="K60" s="24" t="s">
        <v>77</v>
      </c>
      <c r="L60" s="25">
        <v>977</v>
      </c>
      <c r="M60" s="25" t="s">
        <v>73</v>
      </c>
      <c r="N60" s="25" t="s">
        <v>72</v>
      </c>
      <c r="O60" s="25">
        <v>0.99939222175978204</v>
      </c>
      <c r="P60" s="25">
        <v>5.2850281758064601E-4</v>
      </c>
      <c r="Q60" s="25">
        <v>151371</v>
      </c>
      <c r="R60" s="25">
        <v>0.96868446053740098</v>
      </c>
      <c r="S60" s="25">
        <v>3.1207987523975099E-2</v>
      </c>
      <c r="T60" s="25">
        <v>111574</v>
      </c>
      <c r="U60" s="12" t="s">
        <v>100</v>
      </c>
    </row>
    <row r="61" spans="1:22" x14ac:dyDescent="0.2">
      <c r="D61">
        <v>44</v>
      </c>
      <c r="E61" s="25" t="s">
        <v>9</v>
      </c>
      <c r="F61" s="25" t="s">
        <v>10</v>
      </c>
      <c r="G61" s="25">
        <v>0</v>
      </c>
      <c r="H61" s="25">
        <v>2.6324380000000001E-2</v>
      </c>
      <c r="K61" s="24" t="s">
        <v>78</v>
      </c>
      <c r="L61" s="25">
        <v>349</v>
      </c>
      <c r="M61" s="25" t="s">
        <v>71</v>
      </c>
      <c r="N61" s="25" t="s">
        <v>70</v>
      </c>
      <c r="O61" s="25">
        <v>0.99877792695101297</v>
      </c>
      <c r="P61" s="25">
        <v>1.15322386312781E-3</v>
      </c>
      <c r="Q61" s="25">
        <v>58098</v>
      </c>
      <c r="R61" s="25">
        <v>0.97895036718156403</v>
      </c>
      <c r="S61" s="25">
        <v>2.0923018485692502E-2</v>
      </c>
      <c r="T61" s="25">
        <v>31592</v>
      </c>
      <c r="U61" s="12" t="s">
        <v>100</v>
      </c>
    </row>
    <row r="62" spans="1:22" x14ac:dyDescent="0.2">
      <c r="D62">
        <v>45</v>
      </c>
      <c r="E62" s="22" t="s">
        <v>9</v>
      </c>
      <c r="F62" s="22" t="s">
        <v>10</v>
      </c>
      <c r="G62" s="22">
        <v>0</v>
      </c>
      <c r="H62" s="22">
        <v>0.26935731200000002</v>
      </c>
      <c r="K62" s="21" t="s">
        <v>78</v>
      </c>
      <c r="L62" s="22">
        <v>375</v>
      </c>
      <c r="M62" s="22" t="s">
        <v>72</v>
      </c>
      <c r="N62" s="22" t="s">
        <v>73</v>
      </c>
      <c r="O62" s="22">
        <v>0.999559918754231</v>
      </c>
      <c r="P62" s="22">
        <v>3.8930264048747399E-4</v>
      </c>
      <c r="Q62" s="22">
        <v>59080</v>
      </c>
      <c r="R62" s="22">
        <v>0.68196873548986203</v>
      </c>
      <c r="S62" s="22">
        <v>0.31800030954960501</v>
      </c>
      <c r="T62" s="22">
        <v>32305</v>
      </c>
      <c r="U62" s="12" t="s">
        <v>100</v>
      </c>
    </row>
    <row r="63" spans="1:22" x14ac:dyDescent="0.2">
      <c r="D63">
        <v>46</v>
      </c>
      <c r="E63" s="22" t="s">
        <v>9</v>
      </c>
      <c r="F63" s="22" t="s">
        <v>10</v>
      </c>
      <c r="G63" s="22">
        <v>1</v>
      </c>
      <c r="H63" s="22">
        <v>0.73030858099999996</v>
      </c>
      <c r="K63" s="18" t="s">
        <v>78</v>
      </c>
      <c r="L63" s="17">
        <v>809</v>
      </c>
      <c r="M63" s="17" t="s">
        <v>70</v>
      </c>
      <c r="N63" s="17" t="s">
        <v>72</v>
      </c>
      <c r="O63" s="17">
        <v>0.99944930551306299</v>
      </c>
      <c r="P63" s="17">
        <v>2.4475310530502301E-4</v>
      </c>
      <c r="Q63" s="17">
        <v>65372</v>
      </c>
      <c r="R63" s="17">
        <v>0.869688667496886</v>
      </c>
      <c r="S63" s="17">
        <v>0.13018679950186701</v>
      </c>
      <c r="T63" s="17">
        <v>40150</v>
      </c>
      <c r="U63" s="12" t="s">
        <v>100</v>
      </c>
    </row>
    <row r="64" spans="1:22" x14ac:dyDescent="0.2">
      <c r="D64">
        <v>47</v>
      </c>
      <c r="E64" s="17" t="s">
        <v>9</v>
      </c>
      <c r="F64" s="17" t="s">
        <v>10</v>
      </c>
      <c r="G64" s="17">
        <v>1</v>
      </c>
      <c r="H64" s="17">
        <v>0.86202112099999995</v>
      </c>
      <c r="K64" s="18" t="s">
        <v>92</v>
      </c>
      <c r="L64" s="17">
        <v>1914</v>
      </c>
      <c r="M64" s="17" t="s">
        <v>73</v>
      </c>
      <c r="N64" s="17" t="s">
        <v>72</v>
      </c>
      <c r="O64" s="17">
        <v>0.999426934097421</v>
      </c>
      <c r="P64" s="19">
        <v>8.1866557511256594E-5</v>
      </c>
      <c r="Q64" s="17">
        <v>36645</v>
      </c>
      <c r="R64" s="17">
        <v>0.87617471481765996</v>
      </c>
      <c r="S64" s="17">
        <v>0.12367752231219301</v>
      </c>
      <c r="T64" s="17">
        <v>33838</v>
      </c>
      <c r="U64" s="12" t="s">
        <v>100</v>
      </c>
    </row>
    <row r="65" spans="1:21" x14ac:dyDescent="0.2">
      <c r="D65">
        <v>48</v>
      </c>
      <c r="E65" s="17" t="s">
        <v>9</v>
      </c>
      <c r="F65" s="17" t="s">
        <v>10</v>
      </c>
      <c r="G65" s="17">
        <v>0</v>
      </c>
      <c r="H65" s="17">
        <v>0.13747558400000001</v>
      </c>
      <c r="K65" s="8" t="s">
        <v>93</v>
      </c>
      <c r="L65" s="9">
        <v>1080</v>
      </c>
      <c r="M65" s="9" t="s">
        <v>70</v>
      </c>
      <c r="N65" s="9" t="s">
        <v>71</v>
      </c>
      <c r="O65" s="9">
        <v>0.99972165522360301</v>
      </c>
      <c r="P65" s="23">
        <v>6.9586194099090703E-5</v>
      </c>
      <c r="Q65" s="9">
        <v>43112</v>
      </c>
      <c r="R65" s="9">
        <v>0.95339110398717697</v>
      </c>
      <c r="S65" s="9">
        <v>4.6508715688238798E-2</v>
      </c>
      <c r="T65" s="9">
        <v>39928</v>
      </c>
    </row>
    <row r="66" spans="1:21" x14ac:dyDescent="0.2">
      <c r="D66">
        <v>49</v>
      </c>
      <c r="E66" t="s">
        <v>9</v>
      </c>
      <c r="F66" t="s">
        <v>10</v>
      </c>
      <c r="G66">
        <v>0.97667342800000001</v>
      </c>
      <c r="H66">
        <v>0</v>
      </c>
    </row>
    <row r="67" spans="1:21" x14ac:dyDescent="0.2">
      <c r="D67">
        <v>50</v>
      </c>
      <c r="E67" t="s">
        <v>9</v>
      </c>
      <c r="F67" t="s">
        <v>10</v>
      </c>
      <c r="G67">
        <v>2.2819473E-2</v>
      </c>
      <c r="H67">
        <v>1</v>
      </c>
    </row>
    <row r="68" spans="1:21" x14ac:dyDescent="0.2">
      <c r="D68">
        <v>51</v>
      </c>
      <c r="E68" t="s">
        <v>9</v>
      </c>
      <c r="F68" t="s">
        <v>10</v>
      </c>
      <c r="G68">
        <v>1</v>
      </c>
      <c r="H68">
        <v>0</v>
      </c>
    </row>
    <row r="69" spans="1:21" x14ac:dyDescent="0.2">
      <c r="D69">
        <v>52</v>
      </c>
      <c r="E69" t="s">
        <v>9</v>
      </c>
      <c r="F69" t="s">
        <v>10</v>
      </c>
      <c r="G69">
        <v>0</v>
      </c>
      <c r="H69">
        <v>1</v>
      </c>
    </row>
    <row r="70" spans="1:21" x14ac:dyDescent="0.2">
      <c r="D70">
        <v>53</v>
      </c>
      <c r="E70" t="s">
        <v>9</v>
      </c>
      <c r="F70" t="s">
        <v>10</v>
      </c>
      <c r="G70">
        <v>1</v>
      </c>
      <c r="H70">
        <v>0</v>
      </c>
    </row>
    <row r="71" spans="1:21" x14ac:dyDescent="0.2">
      <c r="D71">
        <v>54</v>
      </c>
      <c r="E71" t="s">
        <v>9</v>
      </c>
      <c r="F71" t="s">
        <v>10</v>
      </c>
      <c r="G71">
        <v>0</v>
      </c>
      <c r="H71">
        <v>1</v>
      </c>
    </row>
    <row r="72" spans="1:21" x14ac:dyDescent="0.2">
      <c r="D72">
        <v>55</v>
      </c>
      <c r="E72" s="17" t="s">
        <v>9</v>
      </c>
      <c r="F72" s="17" t="s">
        <v>10</v>
      </c>
      <c r="G72" s="17">
        <v>1</v>
      </c>
      <c r="H72" s="17">
        <v>0.86878465199999999</v>
      </c>
    </row>
    <row r="73" spans="1:21" x14ac:dyDescent="0.2">
      <c r="D73">
        <v>56</v>
      </c>
      <c r="E73" s="17" t="s">
        <v>9</v>
      </c>
      <c r="F73" s="17" t="s">
        <v>10</v>
      </c>
      <c r="G73" s="17">
        <v>0</v>
      </c>
      <c r="H73" s="17">
        <v>0.130753165</v>
      </c>
    </row>
    <row r="74" spans="1:21" x14ac:dyDescent="0.2">
      <c r="D74">
        <v>57</v>
      </c>
      <c r="E74" s="9" t="s">
        <v>9</v>
      </c>
      <c r="F74" s="9" t="s">
        <v>10</v>
      </c>
      <c r="G74" s="9">
        <v>0</v>
      </c>
      <c r="H74" s="9">
        <v>4.5171786999999998E-2</v>
      </c>
    </row>
    <row r="75" spans="1:21" x14ac:dyDescent="0.2">
      <c r="D75">
        <v>58</v>
      </c>
      <c r="E75" s="9" t="s">
        <v>9</v>
      </c>
      <c r="F75" s="9" t="s">
        <v>10</v>
      </c>
      <c r="G75" s="9">
        <v>1</v>
      </c>
      <c r="H75" s="9">
        <v>0.95450725300000006</v>
      </c>
    </row>
    <row r="77" spans="1:21" x14ac:dyDescent="0.2">
      <c r="A77">
        <v>6</v>
      </c>
      <c r="B77">
        <v>5</v>
      </c>
      <c r="C77" s="72" t="s">
        <v>106</v>
      </c>
      <c r="D77">
        <f>D75+1</f>
        <v>59</v>
      </c>
      <c r="E77" s="17" t="s">
        <v>11</v>
      </c>
      <c r="F77" s="17" t="s">
        <v>12</v>
      </c>
      <c r="G77" s="17">
        <v>0.24478420300000001</v>
      </c>
      <c r="H77" s="17">
        <v>0</v>
      </c>
      <c r="K77" s="1" t="s">
        <v>76</v>
      </c>
      <c r="L77" s="16">
        <v>4</v>
      </c>
      <c r="M77" t="s">
        <v>71</v>
      </c>
      <c r="N77" t="s">
        <v>70</v>
      </c>
      <c r="O77">
        <v>0.99687612369651202</v>
      </c>
      <c r="P77">
        <v>3.1238763034879499E-3</v>
      </c>
      <c r="Q77">
        <v>44496</v>
      </c>
      <c r="R77">
        <v>0.96577074358494097</v>
      </c>
      <c r="S77">
        <v>3.3573702940625498E-2</v>
      </c>
      <c r="T77">
        <v>21356</v>
      </c>
      <c r="U77" s="68" t="s">
        <v>97</v>
      </c>
    </row>
    <row r="78" spans="1:21" x14ac:dyDescent="0.2">
      <c r="D78">
        <f>D77+1</f>
        <v>60</v>
      </c>
      <c r="E78" s="17" t="s">
        <v>11</v>
      </c>
      <c r="F78" s="17" t="s">
        <v>12</v>
      </c>
      <c r="G78" s="17">
        <v>0.75326346799999999</v>
      </c>
      <c r="H78" s="17">
        <v>1</v>
      </c>
      <c r="K78" s="1" t="s">
        <v>78</v>
      </c>
      <c r="L78">
        <v>822</v>
      </c>
      <c r="M78" t="s">
        <v>73</v>
      </c>
      <c r="N78" t="s">
        <v>72</v>
      </c>
      <c r="O78">
        <v>0.99952171417639102</v>
      </c>
      <c r="P78">
        <v>3.8262865888655001E-4</v>
      </c>
      <c r="Q78">
        <v>83632</v>
      </c>
      <c r="R78">
        <v>0.96899546491982003</v>
      </c>
      <c r="S78">
        <v>3.0856329845570098E-2</v>
      </c>
      <c r="T78">
        <v>33737</v>
      </c>
      <c r="U78" s="14" t="s">
        <v>99</v>
      </c>
    </row>
    <row r="79" spans="1:21" x14ac:dyDescent="0.2">
      <c r="D79">
        <f t="shared" ref="D79:D94" si="0">D78+1</f>
        <v>61</v>
      </c>
      <c r="E79" t="s">
        <v>11</v>
      </c>
      <c r="F79" t="s">
        <v>12</v>
      </c>
      <c r="G79">
        <v>1</v>
      </c>
      <c r="H79">
        <v>0.96956660900000002</v>
      </c>
      <c r="K79" s="1" t="s">
        <v>78</v>
      </c>
      <c r="L79">
        <v>913</v>
      </c>
      <c r="M79" t="s">
        <v>73</v>
      </c>
      <c r="N79" t="s">
        <v>71</v>
      </c>
      <c r="O79">
        <v>0.99943516925219</v>
      </c>
      <c r="P79">
        <v>1.7076278422151799E-4</v>
      </c>
      <c r="Q79">
        <v>76129</v>
      </c>
      <c r="R79">
        <v>0.95528442300935801</v>
      </c>
      <c r="S79">
        <v>4.4460059407838003E-2</v>
      </c>
      <c r="T79">
        <v>31309</v>
      </c>
      <c r="U79" s="14" t="s">
        <v>99</v>
      </c>
    </row>
    <row r="80" spans="1:21" x14ac:dyDescent="0.2">
      <c r="D80">
        <f t="shared" si="0"/>
        <v>62</v>
      </c>
      <c r="E80" t="s">
        <v>11</v>
      </c>
      <c r="F80" t="s">
        <v>12</v>
      </c>
      <c r="G80">
        <v>0</v>
      </c>
      <c r="H80">
        <v>3.0090114000000001E-2</v>
      </c>
      <c r="K80" s="18" t="s">
        <v>79</v>
      </c>
      <c r="L80" s="17">
        <v>1344</v>
      </c>
      <c r="M80" s="17" t="s">
        <v>70</v>
      </c>
      <c r="N80" s="17" t="s">
        <v>71</v>
      </c>
      <c r="O80" s="17">
        <v>0.759801296585354</v>
      </c>
      <c r="P80" s="17">
        <v>0.23998222607070799</v>
      </c>
      <c r="Q80" s="17">
        <v>87769</v>
      </c>
      <c r="R80" s="17">
        <v>0.99862950156025898</v>
      </c>
      <c r="S80" s="17">
        <v>6.7470692417980903E-4</v>
      </c>
      <c r="T80" s="17">
        <v>47428</v>
      </c>
    </row>
    <row r="81" spans="1:22" x14ac:dyDescent="0.2">
      <c r="D81">
        <f t="shared" si="0"/>
        <v>63</v>
      </c>
      <c r="E81" t="s">
        <v>11</v>
      </c>
      <c r="F81" t="s">
        <v>12</v>
      </c>
      <c r="G81">
        <v>0</v>
      </c>
      <c r="H81">
        <v>4.3556973999999998E-2</v>
      </c>
      <c r="K81" s="27" t="s">
        <v>91</v>
      </c>
      <c r="L81" s="26">
        <v>314</v>
      </c>
      <c r="M81" s="26" t="s">
        <v>70</v>
      </c>
      <c r="N81" s="26" t="s">
        <v>71</v>
      </c>
      <c r="O81" s="26">
        <v>0.99955095356331503</v>
      </c>
      <c r="P81" s="28">
        <v>7.9243488826668E-5</v>
      </c>
      <c r="Q81" s="26">
        <v>37858</v>
      </c>
      <c r="R81" s="26">
        <v>0.97679342073121</v>
      </c>
      <c r="S81" s="26">
        <v>2.2880872893086799E-2</v>
      </c>
      <c r="T81" s="26">
        <v>12281</v>
      </c>
      <c r="U81" s="12" t="s">
        <v>100</v>
      </c>
    </row>
    <row r="82" spans="1:22" x14ac:dyDescent="0.2">
      <c r="D82">
        <f t="shared" si="0"/>
        <v>64</v>
      </c>
      <c r="E82" t="s">
        <v>11</v>
      </c>
      <c r="F82" t="s">
        <v>12</v>
      </c>
      <c r="G82">
        <v>1</v>
      </c>
      <c r="H82">
        <v>0.95552570999999997</v>
      </c>
      <c r="K82" s="1" t="s">
        <v>91</v>
      </c>
      <c r="L82">
        <v>672</v>
      </c>
      <c r="M82" t="s">
        <v>73</v>
      </c>
      <c r="N82" t="s">
        <v>72</v>
      </c>
      <c r="O82">
        <v>0.99953295762368799</v>
      </c>
      <c r="P82">
        <v>2.1795310894541801E-4</v>
      </c>
      <c r="Q82">
        <v>32117</v>
      </c>
      <c r="R82">
        <v>0.958731302937466</v>
      </c>
      <c r="S82">
        <v>4.1178590737069698E-2</v>
      </c>
      <c r="T82">
        <v>11098</v>
      </c>
      <c r="U82" s="14" t="s">
        <v>99</v>
      </c>
    </row>
    <row r="83" spans="1:22" x14ac:dyDescent="0.2">
      <c r="D83">
        <f t="shared" si="0"/>
        <v>65</v>
      </c>
      <c r="E83" t="s">
        <v>11</v>
      </c>
      <c r="F83" t="s">
        <v>12</v>
      </c>
      <c r="G83">
        <v>0</v>
      </c>
      <c r="H83">
        <v>2.0405561999999999E-2</v>
      </c>
      <c r="K83" s="27" t="s">
        <v>80</v>
      </c>
      <c r="L83" s="26">
        <v>1902</v>
      </c>
      <c r="M83" s="26" t="s">
        <v>70</v>
      </c>
      <c r="N83" s="26" t="s">
        <v>71</v>
      </c>
      <c r="O83" s="26">
        <v>0.975767625976249</v>
      </c>
      <c r="P83" s="26">
        <v>2.40362326593202E-2</v>
      </c>
      <c r="Q83" s="26">
        <v>56082</v>
      </c>
      <c r="R83" s="26">
        <v>0.98310564188132199</v>
      </c>
      <c r="S83" s="26">
        <v>1.6164354990092802E-2</v>
      </c>
      <c r="T83" s="26">
        <v>28767</v>
      </c>
      <c r="U83" s="12" t="s">
        <v>100</v>
      </c>
    </row>
    <row r="84" spans="1:22" x14ac:dyDescent="0.2">
      <c r="D84">
        <f t="shared" si="0"/>
        <v>66</v>
      </c>
      <c r="E84" t="s">
        <v>11</v>
      </c>
      <c r="F84" t="s">
        <v>12</v>
      </c>
      <c r="G84">
        <v>1</v>
      </c>
      <c r="H84">
        <v>0.97888616900000003</v>
      </c>
      <c r="K84" s="1" t="s">
        <v>80</v>
      </c>
      <c r="L84">
        <v>1905</v>
      </c>
      <c r="M84" t="s">
        <v>71</v>
      </c>
      <c r="N84" t="s">
        <v>70</v>
      </c>
      <c r="O84">
        <v>0.964668934833813</v>
      </c>
      <c r="P84">
        <v>3.5218903054548098E-2</v>
      </c>
      <c r="Q84">
        <v>53494</v>
      </c>
      <c r="R84">
        <v>0.97677410133638198</v>
      </c>
      <c r="S84">
        <v>2.3190166511827301E-2</v>
      </c>
      <c r="T84">
        <v>27986</v>
      </c>
      <c r="U84" s="14" t="s">
        <v>99</v>
      </c>
      <c r="V84" s="73"/>
    </row>
    <row r="85" spans="1:22" x14ac:dyDescent="0.2">
      <c r="D85">
        <f t="shared" si="0"/>
        <v>67</v>
      </c>
      <c r="E85" t="s">
        <v>11</v>
      </c>
      <c r="F85" t="s">
        <v>12</v>
      </c>
      <c r="G85">
        <v>1</v>
      </c>
      <c r="H85">
        <v>0.94977018999999996</v>
      </c>
      <c r="K85" s="11" t="s">
        <v>92</v>
      </c>
      <c r="L85" s="10">
        <v>852</v>
      </c>
      <c r="M85" s="10" t="s">
        <v>72</v>
      </c>
      <c r="N85" s="10" t="s">
        <v>73</v>
      </c>
      <c r="O85" s="10">
        <v>0.99975264223071703</v>
      </c>
      <c r="P85" s="10">
        <v>2.0238362941308699E-4</v>
      </c>
      <c r="Q85" s="10">
        <v>44470</v>
      </c>
      <c r="R85" s="10">
        <v>0.93993648455838297</v>
      </c>
      <c r="S85" s="10">
        <v>5.9741335665301203E-2</v>
      </c>
      <c r="T85" s="10">
        <v>21727</v>
      </c>
    </row>
    <row r="86" spans="1:22" x14ac:dyDescent="0.2">
      <c r="D86">
        <f t="shared" si="0"/>
        <v>68</v>
      </c>
      <c r="E86" t="s">
        <v>11</v>
      </c>
      <c r="F86" t="s">
        <v>12</v>
      </c>
      <c r="G86">
        <v>0</v>
      </c>
      <c r="H86">
        <v>4.9853540000000002E-2</v>
      </c>
      <c r="K86" s="27" t="s">
        <v>92</v>
      </c>
      <c r="L86" s="26">
        <v>915</v>
      </c>
      <c r="M86" s="26" t="s">
        <v>70</v>
      </c>
      <c r="N86" s="26" t="s">
        <v>71</v>
      </c>
      <c r="O86" s="26">
        <v>0.97744803242253797</v>
      </c>
      <c r="P86" s="26">
        <v>2.2290495489606401E-2</v>
      </c>
      <c r="Q86" s="26">
        <v>45894</v>
      </c>
      <c r="R86" s="26">
        <v>0.99968029230417899</v>
      </c>
      <c r="S86" s="26">
        <v>1.3701758392327E-4</v>
      </c>
      <c r="T86" s="26">
        <v>21895</v>
      </c>
      <c r="U86" s="12" t="s">
        <v>100</v>
      </c>
    </row>
    <row r="87" spans="1:22" x14ac:dyDescent="0.2">
      <c r="D87">
        <f t="shared" si="0"/>
        <v>69</v>
      </c>
      <c r="E87" s="10" t="s">
        <v>11</v>
      </c>
      <c r="F87" s="10" t="s">
        <v>12</v>
      </c>
      <c r="G87" s="10">
        <v>0</v>
      </c>
      <c r="H87" s="10">
        <v>6.1774955999999999E-2</v>
      </c>
      <c r="K87" s="8" t="s">
        <v>92</v>
      </c>
      <c r="L87" s="9">
        <v>2188</v>
      </c>
      <c r="M87" s="9" t="s">
        <v>70</v>
      </c>
      <c r="N87" s="9" t="s">
        <v>71</v>
      </c>
      <c r="O87" s="9">
        <v>0.79921025815217395</v>
      </c>
      <c r="P87" s="9">
        <v>0.20070482336956499</v>
      </c>
      <c r="Q87" s="9">
        <v>23552</v>
      </c>
      <c r="R87" s="9">
        <v>0.99822253821542795</v>
      </c>
      <c r="S87" s="9">
        <v>1.5997156061144601E-3</v>
      </c>
      <c r="T87" s="9">
        <v>16878</v>
      </c>
    </row>
    <row r="88" spans="1:22" x14ac:dyDescent="0.2">
      <c r="D88">
        <f t="shared" si="0"/>
        <v>70</v>
      </c>
      <c r="E88" s="10" t="s">
        <v>11</v>
      </c>
      <c r="F88" s="10" t="s">
        <v>12</v>
      </c>
      <c r="G88" s="10">
        <v>1</v>
      </c>
      <c r="H88" s="10">
        <v>0.93772138299999996</v>
      </c>
      <c r="K88" s="21" t="s">
        <v>93</v>
      </c>
      <c r="L88" s="22">
        <v>972</v>
      </c>
      <c r="M88" s="22" t="s">
        <v>73</v>
      </c>
      <c r="N88" s="22" t="s">
        <v>72</v>
      </c>
      <c r="O88" s="22">
        <v>0.71542151044630498</v>
      </c>
      <c r="P88" s="22">
        <v>0.28436712462401398</v>
      </c>
      <c r="Q88" s="22">
        <v>61505</v>
      </c>
      <c r="R88" s="22">
        <v>2.1210476989098801E-3</v>
      </c>
      <c r="S88" s="22">
        <v>0.9976816455384</v>
      </c>
      <c r="T88" s="22">
        <v>20273</v>
      </c>
    </row>
    <row r="89" spans="1:22" x14ac:dyDescent="0.2">
      <c r="D89">
        <f t="shared" si="0"/>
        <v>71</v>
      </c>
      <c r="E89" s="26" t="s">
        <v>11</v>
      </c>
      <c r="F89" s="26" t="s">
        <v>12</v>
      </c>
      <c r="G89" s="26">
        <v>2.2118013999999998E-2</v>
      </c>
      <c r="H89" s="26">
        <v>0</v>
      </c>
    </row>
    <row r="90" spans="1:22" x14ac:dyDescent="0.2">
      <c r="D90">
        <f t="shared" si="0"/>
        <v>72</v>
      </c>
      <c r="E90" s="26" t="s">
        <v>11</v>
      </c>
      <c r="F90" s="26" t="s">
        <v>12</v>
      </c>
      <c r="G90" s="26">
        <v>0.97725094400000001</v>
      </c>
      <c r="H90" s="26">
        <v>1</v>
      </c>
    </row>
    <row r="91" spans="1:22" x14ac:dyDescent="0.2">
      <c r="D91">
        <f t="shared" si="0"/>
        <v>73</v>
      </c>
      <c r="E91" s="9" t="s">
        <v>11</v>
      </c>
      <c r="F91" s="9" t="s">
        <v>12</v>
      </c>
      <c r="G91" s="9">
        <v>0.19067882899999999</v>
      </c>
      <c r="H91" s="9">
        <v>0</v>
      </c>
    </row>
    <row r="92" spans="1:22" x14ac:dyDescent="0.2">
      <c r="D92">
        <f t="shared" si="0"/>
        <v>74</v>
      </c>
      <c r="E92" s="9" t="s">
        <v>11</v>
      </c>
      <c r="F92" s="9" t="s">
        <v>12</v>
      </c>
      <c r="G92" s="9">
        <v>0.80790013000000005</v>
      </c>
      <c r="H92" s="9">
        <v>1</v>
      </c>
    </row>
    <row r="93" spans="1:22" x14ac:dyDescent="0.2">
      <c r="D93">
        <f t="shared" si="0"/>
        <v>75</v>
      </c>
      <c r="E93" s="22" t="s">
        <v>11</v>
      </c>
      <c r="F93" s="22" t="s">
        <v>12</v>
      </c>
      <c r="G93" s="22">
        <v>0.71661913399999999</v>
      </c>
      <c r="H93" s="22">
        <v>0</v>
      </c>
    </row>
    <row r="94" spans="1:22" x14ac:dyDescent="0.2">
      <c r="D94">
        <f t="shared" si="0"/>
        <v>76</v>
      </c>
      <c r="E94" s="22" t="s">
        <v>11</v>
      </c>
      <c r="F94" s="22" t="s">
        <v>12</v>
      </c>
      <c r="G94" s="22">
        <v>0.28281320700000001</v>
      </c>
      <c r="H94" s="22">
        <v>1</v>
      </c>
    </row>
    <row r="95" spans="1:22" s="16" customFormat="1" x14ac:dyDescent="0.2"/>
    <row r="96" spans="1:22" x14ac:dyDescent="0.2">
      <c r="A96">
        <v>7</v>
      </c>
      <c r="B96">
        <v>6</v>
      </c>
      <c r="C96" s="72" t="s">
        <v>106</v>
      </c>
      <c r="D96">
        <f>D94+1</f>
        <v>77</v>
      </c>
      <c r="E96" s="17" t="s">
        <v>12</v>
      </c>
      <c r="F96" s="17" t="s">
        <v>11</v>
      </c>
      <c r="G96" s="17">
        <v>0</v>
      </c>
      <c r="H96" s="17">
        <v>0.24478420300000001</v>
      </c>
      <c r="K96" s="1" t="s">
        <v>76</v>
      </c>
      <c r="L96">
        <v>4</v>
      </c>
      <c r="M96" t="s">
        <v>71</v>
      </c>
      <c r="N96" t="s">
        <v>70</v>
      </c>
      <c r="O96">
        <v>0.96577074358494097</v>
      </c>
      <c r="P96">
        <v>3.3573702940625498E-2</v>
      </c>
      <c r="Q96">
        <v>21356</v>
      </c>
      <c r="R96">
        <v>0.99687612369651202</v>
      </c>
      <c r="S96">
        <v>3.1238763034879499E-3</v>
      </c>
      <c r="T96">
        <v>44496</v>
      </c>
      <c r="U96" s="68" t="s">
        <v>97</v>
      </c>
    </row>
    <row r="97" spans="4:22" x14ac:dyDescent="0.2">
      <c r="D97">
        <f t="shared" ref="D97:D113" si="1">D96+1</f>
        <v>78</v>
      </c>
      <c r="E97" s="17" t="s">
        <v>12</v>
      </c>
      <c r="F97" s="17" t="s">
        <v>11</v>
      </c>
      <c r="G97" s="17">
        <v>1</v>
      </c>
      <c r="H97" s="17">
        <v>0.75326346799999999</v>
      </c>
      <c r="K97" s="39" t="s">
        <v>78</v>
      </c>
      <c r="L97" s="38">
        <v>822</v>
      </c>
      <c r="M97" s="38" t="s">
        <v>73</v>
      </c>
      <c r="N97" s="38" t="s">
        <v>72</v>
      </c>
      <c r="O97" s="38">
        <v>0.96899546491982003</v>
      </c>
      <c r="P97" s="38">
        <v>3.0856329845570098E-2</v>
      </c>
      <c r="Q97" s="38">
        <v>33737</v>
      </c>
      <c r="R97" s="38">
        <v>0.99952171417639102</v>
      </c>
      <c r="S97" s="38">
        <v>3.8262865888655001E-4</v>
      </c>
      <c r="T97" s="38">
        <v>83632</v>
      </c>
      <c r="U97" s="12" t="s">
        <v>100</v>
      </c>
    </row>
    <row r="98" spans="4:22" x14ac:dyDescent="0.2">
      <c r="D98">
        <f t="shared" si="1"/>
        <v>79</v>
      </c>
      <c r="E98" s="38" t="s">
        <v>12</v>
      </c>
      <c r="F98" s="38" t="s">
        <v>11</v>
      </c>
      <c r="G98" s="38">
        <v>0.96956660900000002</v>
      </c>
      <c r="H98" s="38">
        <v>1</v>
      </c>
      <c r="K98" s="39" t="s">
        <v>78</v>
      </c>
      <c r="L98" s="38">
        <v>913</v>
      </c>
      <c r="M98" s="38" t="s">
        <v>73</v>
      </c>
      <c r="N98" s="38" t="s">
        <v>71</v>
      </c>
      <c r="O98" s="38">
        <v>0.95528442300935801</v>
      </c>
      <c r="P98" s="38">
        <v>4.4460059407838003E-2</v>
      </c>
      <c r="Q98" s="38">
        <v>31309</v>
      </c>
      <c r="R98" s="38">
        <v>0.99943516925219</v>
      </c>
      <c r="S98" s="38">
        <v>1.7076278422151799E-4</v>
      </c>
      <c r="T98" s="38">
        <v>76129</v>
      </c>
      <c r="U98" s="12" t="s">
        <v>100</v>
      </c>
    </row>
    <row r="99" spans="4:22" x14ac:dyDescent="0.2">
      <c r="D99">
        <f t="shared" si="1"/>
        <v>80</v>
      </c>
      <c r="E99" s="38" t="s">
        <v>12</v>
      </c>
      <c r="F99" s="38" t="s">
        <v>11</v>
      </c>
      <c r="G99" s="38">
        <v>3.0090114000000001E-2</v>
      </c>
      <c r="H99" s="38">
        <v>0</v>
      </c>
      <c r="K99" s="18" t="s">
        <v>79</v>
      </c>
      <c r="L99" s="17">
        <v>1344</v>
      </c>
      <c r="M99" s="17" t="s">
        <v>70</v>
      </c>
      <c r="N99" s="17" t="s">
        <v>71</v>
      </c>
      <c r="O99" s="17">
        <v>0.99862950156025898</v>
      </c>
      <c r="P99" s="17">
        <v>6.7470692417980903E-4</v>
      </c>
      <c r="Q99" s="17">
        <v>47428</v>
      </c>
      <c r="R99" s="17">
        <v>0.759801296585354</v>
      </c>
      <c r="S99" s="17">
        <v>0.23998222607070799</v>
      </c>
      <c r="T99" s="17">
        <v>87769</v>
      </c>
    </row>
    <row r="100" spans="4:22" x14ac:dyDescent="0.2">
      <c r="D100">
        <f t="shared" si="1"/>
        <v>81</v>
      </c>
      <c r="E100" s="38" t="s">
        <v>12</v>
      </c>
      <c r="F100" s="38" t="s">
        <v>11</v>
      </c>
      <c r="G100" s="38">
        <v>4.3556973999999998E-2</v>
      </c>
      <c r="H100" s="38">
        <v>0</v>
      </c>
      <c r="K100" s="39" t="s">
        <v>91</v>
      </c>
      <c r="L100" s="38">
        <v>314</v>
      </c>
      <c r="M100" s="38" t="s">
        <v>70</v>
      </c>
      <c r="N100" s="38" t="s">
        <v>71</v>
      </c>
      <c r="O100" s="38">
        <v>0.97679342073121</v>
      </c>
      <c r="P100" s="38">
        <v>2.2880872893086799E-2</v>
      </c>
      <c r="Q100" s="38">
        <v>12281</v>
      </c>
      <c r="R100" s="38">
        <v>0.99955095356331503</v>
      </c>
      <c r="S100" s="67">
        <v>7.9243488826668E-5</v>
      </c>
      <c r="T100" s="38">
        <v>37858</v>
      </c>
      <c r="U100" s="12" t="s">
        <v>100</v>
      </c>
    </row>
    <row r="101" spans="4:22" x14ac:dyDescent="0.2">
      <c r="D101">
        <f t="shared" si="1"/>
        <v>82</v>
      </c>
      <c r="E101" s="38" t="s">
        <v>12</v>
      </c>
      <c r="F101" s="38" t="s">
        <v>11</v>
      </c>
      <c r="G101" s="38">
        <v>0.95552570999999997</v>
      </c>
      <c r="H101" s="38">
        <v>1</v>
      </c>
      <c r="K101" s="39" t="s">
        <v>91</v>
      </c>
      <c r="L101" s="38">
        <v>672</v>
      </c>
      <c r="M101" s="38" t="s">
        <v>73</v>
      </c>
      <c r="N101" s="38" t="s">
        <v>72</v>
      </c>
      <c r="O101" s="38">
        <v>0.958731302937466</v>
      </c>
      <c r="P101" s="38">
        <v>4.1178590737069698E-2</v>
      </c>
      <c r="Q101" s="38">
        <v>11098</v>
      </c>
      <c r="R101" s="38">
        <v>0.99953295762368799</v>
      </c>
      <c r="S101" s="38">
        <v>2.1795310894541801E-4</v>
      </c>
      <c r="T101" s="38">
        <v>32117</v>
      </c>
      <c r="U101" s="12" t="s">
        <v>100</v>
      </c>
    </row>
    <row r="102" spans="4:22" x14ac:dyDescent="0.2">
      <c r="D102">
        <f t="shared" si="1"/>
        <v>83</v>
      </c>
      <c r="E102" s="38" t="s">
        <v>12</v>
      </c>
      <c r="F102" s="38" t="s">
        <v>11</v>
      </c>
      <c r="G102" s="38">
        <v>2.0405561999999999E-2</v>
      </c>
      <c r="H102" s="38">
        <v>0</v>
      </c>
      <c r="K102" s="1" t="s">
        <v>80</v>
      </c>
      <c r="L102">
        <v>1902</v>
      </c>
      <c r="M102" t="s">
        <v>70</v>
      </c>
      <c r="N102" t="s">
        <v>71</v>
      </c>
      <c r="O102">
        <v>0.98310564188132199</v>
      </c>
      <c r="P102">
        <v>1.6164354990092802E-2</v>
      </c>
      <c r="Q102">
        <v>28767</v>
      </c>
      <c r="R102">
        <v>0.975767625976249</v>
      </c>
      <c r="S102">
        <v>2.40362326593202E-2</v>
      </c>
      <c r="T102">
        <v>56082</v>
      </c>
      <c r="U102" s="14" t="s">
        <v>99</v>
      </c>
    </row>
    <row r="103" spans="4:22" x14ac:dyDescent="0.2">
      <c r="D103">
        <f t="shared" si="1"/>
        <v>84</v>
      </c>
      <c r="E103" s="38" t="s">
        <v>12</v>
      </c>
      <c r="F103" s="38" t="s">
        <v>11</v>
      </c>
      <c r="G103" s="38">
        <v>0.97888616900000003</v>
      </c>
      <c r="H103" s="38">
        <v>1</v>
      </c>
      <c r="K103" s="1" t="s">
        <v>80</v>
      </c>
      <c r="L103">
        <v>1905</v>
      </c>
      <c r="M103" t="s">
        <v>71</v>
      </c>
      <c r="N103" t="s">
        <v>70</v>
      </c>
      <c r="O103">
        <v>0.97677410133638198</v>
      </c>
      <c r="P103">
        <v>2.3190166511827301E-2</v>
      </c>
      <c r="Q103">
        <v>27986</v>
      </c>
      <c r="R103">
        <v>0.964668934833813</v>
      </c>
      <c r="S103">
        <v>3.5218903054548098E-2</v>
      </c>
      <c r="T103">
        <v>53494</v>
      </c>
      <c r="U103" s="14" t="s">
        <v>99</v>
      </c>
      <c r="V103" s="73"/>
    </row>
    <row r="104" spans="4:22" x14ac:dyDescent="0.2">
      <c r="D104">
        <f t="shared" si="1"/>
        <v>85</v>
      </c>
      <c r="E104" s="38" t="s">
        <v>12</v>
      </c>
      <c r="F104" s="38" t="s">
        <v>11</v>
      </c>
      <c r="G104" s="38">
        <v>0.94977018999999996</v>
      </c>
      <c r="H104" s="38">
        <v>1</v>
      </c>
      <c r="K104" s="32" t="s">
        <v>92</v>
      </c>
      <c r="L104" s="31">
        <v>852</v>
      </c>
      <c r="M104" s="31" t="s">
        <v>72</v>
      </c>
      <c r="N104" s="31" t="s">
        <v>73</v>
      </c>
      <c r="O104" s="31">
        <v>0.93993648455838297</v>
      </c>
      <c r="P104" s="31">
        <v>5.9741335665301203E-2</v>
      </c>
      <c r="Q104" s="31">
        <v>21727</v>
      </c>
      <c r="R104" s="31">
        <v>0.99975264223071703</v>
      </c>
      <c r="S104" s="31">
        <v>2.0238362941308699E-4</v>
      </c>
      <c r="T104" s="31">
        <v>44470</v>
      </c>
    </row>
    <row r="105" spans="4:22" x14ac:dyDescent="0.2">
      <c r="D105">
        <f t="shared" si="1"/>
        <v>86</v>
      </c>
      <c r="E105" s="38" t="s">
        <v>12</v>
      </c>
      <c r="F105" s="38" t="s">
        <v>11</v>
      </c>
      <c r="G105" s="38">
        <v>4.9853540000000002E-2</v>
      </c>
      <c r="H105" s="38">
        <v>0</v>
      </c>
      <c r="K105" s="11" t="s">
        <v>92</v>
      </c>
      <c r="L105" s="10">
        <v>915</v>
      </c>
      <c r="M105" s="10" t="s">
        <v>70</v>
      </c>
      <c r="N105" s="10" t="s">
        <v>71</v>
      </c>
      <c r="O105" s="10">
        <v>0.99968029230417899</v>
      </c>
      <c r="P105" s="10">
        <v>1.3701758392327E-4</v>
      </c>
      <c r="Q105" s="10">
        <v>21895</v>
      </c>
      <c r="R105" s="10">
        <v>0.97744803242253797</v>
      </c>
      <c r="S105" s="10">
        <v>2.2290495489606401E-2</v>
      </c>
      <c r="T105" s="10">
        <v>45894</v>
      </c>
    </row>
    <row r="106" spans="4:22" x14ac:dyDescent="0.2">
      <c r="D106">
        <f t="shared" si="1"/>
        <v>87</v>
      </c>
      <c r="E106" s="31" t="s">
        <v>12</v>
      </c>
      <c r="F106" s="31" t="s">
        <v>11</v>
      </c>
      <c r="G106" s="31">
        <v>6.1774955999999999E-2</v>
      </c>
      <c r="H106" s="31">
        <v>0</v>
      </c>
      <c r="K106" s="8" t="s">
        <v>92</v>
      </c>
      <c r="L106" s="9">
        <v>2188</v>
      </c>
      <c r="M106" s="9" t="s">
        <v>70</v>
      </c>
      <c r="N106" s="9" t="s">
        <v>71</v>
      </c>
      <c r="O106" s="9">
        <v>0.99822253821542795</v>
      </c>
      <c r="P106" s="9">
        <v>1.5997156061144601E-3</v>
      </c>
      <c r="Q106" s="9">
        <v>16878</v>
      </c>
      <c r="R106" s="9">
        <v>0.79921025815217395</v>
      </c>
      <c r="S106" s="9">
        <v>0.20070482336956499</v>
      </c>
      <c r="T106" s="9">
        <v>23552</v>
      </c>
    </row>
    <row r="107" spans="4:22" x14ac:dyDescent="0.2">
      <c r="D107">
        <f t="shared" si="1"/>
        <v>88</v>
      </c>
      <c r="E107" s="31" t="s">
        <v>12</v>
      </c>
      <c r="F107" s="31" t="s">
        <v>11</v>
      </c>
      <c r="G107" s="31">
        <v>0.93772138299999996</v>
      </c>
      <c r="H107" s="31">
        <v>1</v>
      </c>
      <c r="K107" s="21" t="s">
        <v>93</v>
      </c>
      <c r="L107" s="22">
        <v>972</v>
      </c>
      <c r="M107" s="22" t="s">
        <v>72</v>
      </c>
      <c r="N107" s="22" t="s">
        <v>73</v>
      </c>
      <c r="O107" s="22">
        <v>0.9976816455384</v>
      </c>
      <c r="P107" s="22">
        <v>2.1210476989098801E-3</v>
      </c>
      <c r="Q107" s="22">
        <v>20273</v>
      </c>
      <c r="R107" s="22">
        <v>0.28436712462401398</v>
      </c>
      <c r="S107" s="22">
        <v>0.71542151044630498</v>
      </c>
      <c r="T107" s="22">
        <v>61505</v>
      </c>
    </row>
    <row r="108" spans="4:22" x14ac:dyDescent="0.2">
      <c r="D108">
        <f t="shared" si="1"/>
        <v>89</v>
      </c>
      <c r="E108" s="10" t="s">
        <v>12</v>
      </c>
      <c r="F108" s="10" t="s">
        <v>11</v>
      </c>
      <c r="G108" s="10">
        <v>0</v>
      </c>
      <c r="H108" s="10">
        <v>2.2118013999999998E-2</v>
      </c>
    </row>
    <row r="109" spans="4:22" x14ac:dyDescent="0.2">
      <c r="D109">
        <f t="shared" si="1"/>
        <v>90</v>
      </c>
      <c r="E109" s="10" t="s">
        <v>12</v>
      </c>
      <c r="F109" s="10" t="s">
        <v>11</v>
      </c>
      <c r="G109" s="10">
        <v>1</v>
      </c>
      <c r="H109" s="10">
        <v>0.97725094400000001</v>
      </c>
    </row>
    <row r="110" spans="4:22" x14ac:dyDescent="0.2">
      <c r="D110">
        <f t="shared" si="1"/>
        <v>91</v>
      </c>
      <c r="E110" s="9" t="s">
        <v>12</v>
      </c>
      <c r="F110" s="9" t="s">
        <v>11</v>
      </c>
      <c r="G110" s="9">
        <v>0</v>
      </c>
      <c r="H110" s="9">
        <v>0.19067882899999999</v>
      </c>
    </row>
    <row r="111" spans="4:22" x14ac:dyDescent="0.2">
      <c r="D111">
        <f t="shared" si="1"/>
        <v>92</v>
      </c>
      <c r="E111" s="9" t="s">
        <v>12</v>
      </c>
      <c r="F111" s="9" t="s">
        <v>11</v>
      </c>
      <c r="G111" s="9">
        <v>1</v>
      </c>
      <c r="H111" s="9">
        <v>0.80790013000000005</v>
      </c>
    </row>
    <row r="112" spans="4:22" x14ac:dyDescent="0.2">
      <c r="D112">
        <f t="shared" si="1"/>
        <v>93</v>
      </c>
      <c r="E112" s="22" t="s">
        <v>12</v>
      </c>
      <c r="F112" s="22" t="s">
        <v>11</v>
      </c>
      <c r="G112" s="22">
        <v>0</v>
      </c>
      <c r="H112" s="22">
        <v>0.71661913399999999</v>
      </c>
    </row>
    <row r="113" spans="1:21" x14ac:dyDescent="0.2">
      <c r="D113">
        <f t="shared" si="1"/>
        <v>94</v>
      </c>
      <c r="E113" s="22" t="s">
        <v>12</v>
      </c>
      <c r="F113" s="22" t="s">
        <v>11</v>
      </c>
      <c r="G113" s="22">
        <v>1</v>
      </c>
      <c r="H113" s="22">
        <v>0.28281320700000001</v>
      </c>
    </row>
    <row r="114" spans="1:21" s="16" customFormat="1" x14ac:dyDescent="0.2"/>
    <row r="115" spans="1:21" x14ac:dyDescent="0.2">
      <c r="A115">
        <v>9</v>
      </c>
      <c r="B115">
        <v>7</v>
      </c>
      <c r="C115" s="72" t="s">
        <v>106</v>
      </c>
      <c r="D115">
        <f>D113+1</f>
        <v>95</v>
      </c>
      <c r="E115" s="9" t="s">
        <v>13</v>
      </c>
      <c r="F115" s="9" t="s">
        <v>14</v>
      </c>
      <c r="G115" s="9">
        <v>8.8459721000000005E-2</v>
      </c>
      <c r="H115" s="9">
        <v>0</v>
      </c>
      <c r="K115" s="8" t="s">
        <v>80</v>
      </c>
      <c r="L115" s="9">
        <v>295</v>
      </c>
      <c r="M115" s="9" t="s">
        <v>70</v>
      </c>
      <c r="N115" s="9" t="s">
        <v>71</v>
      </c>
      <c r="O115" s="9">
        <v>0.91069644783633596</v>
      </c>
      <c r="P115" s="9">
        <v>8.9103767930634903E-2</v>
      </c>
      <c r="Q115" s="9">
        <v>25027</v>
      </c>
      <c r="R115" s="9">
        <v>0.99961523662947205</v>
      </c>
      <c r="S115" s="9">
        <v>1.5390534821084999E-4</v>
      </c>
      <c r="T115" s="9">
        <v>12995</v>
      </c>
    </row>
    <row r="116" spans="1:21" x14ac:dyDescent="0.2">
      <c r="D116">
        <f t="shared" ref="D116:D120" si="2">D115+1</f>
        <v>96</v>
      </c>
      <c r="E116" s="9" t="s">
        <v>13</v>
      </c>
      <c r="F116" s="9" t="s">
        <v>14</v>
      </c>
      <c r="G116" s="9">
        <v>0.91054528000000001</v>
      </c>
      <c r="H116" s="9">
        <v>1</v>
      </c>
      <c r="K116" s="21" t="s">
        <v>93</v>
      </c>
      <c r="L116" s="22">
        <v>1099</v>
      </c>
      <c r="M116" s="22" t="s">
        <v>70</v>
      </c>
      <c r="N116" s="22" t="s">
        <v>71</v>
      </c>
      <c r="O116" s="22">
        <v>0.90436889794198205</v>
      </c>
      <c r="P116" s="22">
        <v>9.5034066165624695E-2</v>
      </c>
      <c r="Q116" s="22">
        <v>28474</v>
      </c>
      <c r="R116" s="22">
        <v>0.99911582670203303</v>
      </c>
      <c r="S116" s="22">
        <v>1.7683465959327999E-4</v>
      </c>
      <c r="T116" s="22">
        <v>11310</v>
      </c>
    </row>
    <row r="117" spans="1:21" x14ac:dyDescent="0.2">
      <c r="D117">
        <f t="shared" si="2"/>
        <v>97</v>
      </c>
      <c r="E117" s="22" t="s">
        <v>13</v>
      </c>
      <c r="F117" s="22" t="s">
        <v>14</v>
      </c>
      <c r="G117" s="22">
        <v>9.9968543000000007E-2</v>
      </c>
      <c r="H117" s="22">
        <v>0</v>
      </c>
      <c r="K117" s="18" t="s">
        <v>93</v>
      </c>
      <c r="L117" s="17">
        <v>2211</v>
      </c>
      <c r="M117" s="17" t="s">
        <v>71</v>
      </c>
      <c r="N117" s="17" t="s">
        <v>70</v>
      </c>
      <c r="O117" s="17">
        <v>0.99952282487672905</v>
      </c>
      <c r="P117" s="17">
        <v>4.7717512327023997E-4</v>
      </c>
      <c r="Q117" s="17">
        <v>12574</v>
      </c>
      <c r="R117" s="17">
        <v>0.95425636007827697</v>
      </c>
      <c r="S117" s="17">
        <v>4.5743639921722097E-2</v>
      </c>
      <c r="T117" s="17">
        <v>4088</v>
      </c>
    </row>
    <row r="118" spans="1:21" x14ac:dyDescent="0.2">
      <c r="D118">
        <f t="shared" si="2"/>
        <v>98</v>
      </c>
      <c r="E118" s="22" t="s">
        <v>13</v>
      </c>
      <c r="F118" s="22" t="s">
        <v>14</v>
      </c>
      <c r="G118" s="22">
        <v>0.89923196000000005</v>
      </c>
      <c r="H118" s="22">
        <v>1</v>
      </c>
    </row>
    <row r="119" spans="1:21" x14ac:dyDescent="0.2">
      <c r="D119">
        <f t="shared" si="2"/>
        <v>99</v>
      </c>
      <c r="E119" s="17" t="s">
        <v>13</v>
      </c>
      <c r="F119" s="17" t="s">
        <v>14</v>
      </c>
      <c r="G119" s="17">
        <v>1</v>
      </c>
      <c r="H119" s="17">
        <v>0.95006090099999996</v>
      </c>
    </row>
    <row r="120" spans="1:21" x14ac:dyDescent="0.2">
      <c r="D120">
        <f t="shared" si="2"/>
        <v>100</v>
      </c>
      <c r="E120" s="17" t="s">
        <v>13</v>
      </c>
      <c r="F120" s="17" t="s">
        <v>14</v>
      </c>
      <c r="G120" s="17">
        <v>0</v>
      </c>
      <c r="H120" s="17">
        <v>4.9176613000000001E-2</v>
      </c>
    </row>
    <row r="121" spans="1:21" s="16" customFormat="1" x14ac:dyDescent="0.2"/>
    <row r="122" spans="1:21" x14ac:dyDescent="0.2">
      <c r="A122">
        <v>10</v>
      </c>
      <c r="B122">
        <v>8</v>
      </c>
      <c r="C122" s="72" t="s">
        <v>106</v>
      </c>
      <c r="D122">
        <f>D120+1</f>
        <v>101</v>
      </c>
      <c r="E122" s="9" t="s">
        <v>13</v>
      </c>
      <c r="F122" s="9" t="s">
        <v>15</v>
      </c>
      <c r="G122" s="9">
        <v>8.8459721000000005E-2</v>
      </c>
      <c r="H122" s="9">
        <v>0</v>
      </c>
      <c r="K122" s="1" t="s">
        <v>76</v>
      </c>
      <c r="L122">
        <v>4</v>
      </c>
      <c r="M122" t="s">
        <v>71</v>
      </c>
      <c r="N122" t="s">
        <v>70</v>
      </c>
      <c r="O122">
        <v>0.98774552917033098</v>
      </c>
      <c r="P122">
        <v>1.22544708296687E-2</v>
      </c>
      <c r="Q122">
        <v>17055</v>
      </c>
      <c r="R122">
        <v>0.84310427679000399</v>
      </c>
      <c r="S122">
        <v>0.15689572320999501</v>
      </c>
      <c r="T122">
        <v>8324</v>
      </c>
      <c r="U122" s="68" t="s">
        <v>97</v>
      </c>
    </row>
    <row r="123" spans="1:21" x14ac:dyDescent="0.2">
      <c r="D123">
        <f t="shared" ref="D123:D129" si="3">D122+1</f>
        <v>102</v>
      </c>
      <c r="E123" s="9" t="s">
        <v>13</v>
      </c>
      <c r="F123" s="9" t="s">
        <v>15</v>
      </c>
      <c r="G123" s="9">
        <v>0.91054528000000001</v>
      </c>
      <c r="H123" s="9">
        <v>1</v>
      </c>
      <c r="K123" s="1" t="s">
        <v>79</v>
      </c>
      <c r="L123">
        <v>4</v>
      </c>
      <c r="M123" t="s">
        <v>71</v>
      </c>
      <c r="N123" t="s">
        <v>70</v>
      </c>
      <c r="O123">
        <v>0.98920131828062496</v>
      </c>
      <c r="P123">
        <v>1.07986817193745E-2</v>
      </c>
      <c r="Q123">
        <v>14261</v>
      </c>
      <c r="R123">
        <v>0.87699739873652904</v>
      </c>
      <c r="S123">
        <v>0.122754861885296</v>
      </c>
      <c r="T123">
        <v>8073</v>
      </c>
      <c r="U123" s="68" t="s">
        <v>97</v>
      </c>
    </row>
    <row r="124" spans="1:21" x14ac:dyDescent="0.2">
      <c r="D124">
        <f t="shared" si="3"/>
        <v>103</v>
      </c>
      <c r="E124" s="10" t="s">
        <v>13</v>
      </c>
      <c r="F124" s="10" t="s">
        <v>15</v>
      </c>
      <c r="G124" s="10">
        <v>0</v>
      </c>
      <c r="H124" s="10">
        <v>0.12118464800000001</v>
      </c>
      <c r="K124" s="1" t="s">
        <v>79</v>
      </c>
      <c r="L124">
        <v>1281</v>
      </c>
      <c r="M124" t="s">
        <v>72</v>
      </c>
      <c r="N124" t="s">
        <v>73</v>
      </c>
      <c r="O124">
        <v>0.99949666207481103</v>
      </c>
      <c r="P124">
        <v>4.7684645544134702E-4</v>
      </c>
      <c r="Q124">
        <v>37748</v>
      </c>
      <c r="R124">
        <v>0.97750511247443705</v>
      </c>
      <c r="S124">
        <v>2.24948875255623E-2</v>
      </c>
      <c r="T124">
        <v>4401</v>
      </c>
      <c r="U124" s="14" t="s">
        <v>99</v>
      </c>
    </row>
    <row r="125" spans="1:21" x14ac:dyDescent="0.2">
      <c r="D125">
        <f t="shared" si="3"/>
        <v>104</v>
      </c>
      <c r="E125" s="10" t="s">
        <v>13</v>
      </c>
      <c r="F125" s="10" t="s">
        <v>15</v>
      </c>
      <c r="G125" s="10">
        <v>1</v>
      </c>
      <c r="H125" s="10">
        <v>0.87851314599999997</v>
      </c>
      <c r="K125" s="8" t="s">
        <v>80</v>
      </c>
      <c r="L125" s="9">
        <v>295</v>
      </c>
      <c r="M125" s="9" t="s">
        <v>70</v>
      </c>
      <c r="N125" s="9" t="s">
        <v>71</v>
      </c>
      <c r="O125" s="9">
        <v>0.91069644783633596</v>
      </c>
      <c r="P125" s="9">
        <v>8.9103767930634903E-2</v>
      </c>
      <c r="Q125" s="9">
        <v>25027</v>
      </c>
      <c r="R125" s="9">
        <v>0.99823995306541502</v>
      </c>
      <c r="S125" s="9">
        <v>1.76004693458492E-3</v>
      </c>
      <c r="T125" s="9">
        <v>3409</v>
      </c>
    </row>
    <row r="126" spans="1:21" x14ac:dyDescent="0.2">
      <c r="D126">
        <f t="shared" si="3"/>
        <v>105</v>
      </c>
      <c r="E126" s="22" t="s">
        <v>13</v>
      </c>
      <c r="F126" s="22" t="s">
        <v>15</v>
      </c>
      <c r="G126" s="22">
        <v>0</v>
      </c>
      <c r="H126" s="22">
        <v>4.2805229E-2</v>
      </c>
      <c r="K126" s="1" t="s">
        <v>80</v>
      </c>
      <c r="L126">
        <v>1224</v>
      </c>
      <c r="M126" t="s">
        <v>71</v>
      </c>
      <c r="N126" t="s">
        <v>70</v>
      </c>
      <c r="O126">
        <v>0.99969729075223202</v>
      </c>
      <c r="P126">
        <v>2.7243832299076701E-4</v>
      </c>
      <c r="Q126">
        <v>33035</v>
      </c>
      <c r="R126">
        <v>0.93708002443494198</v>
      </c>
      <c r="S126">
        <v>6.2919975565058003E-2</v>
      </c>
      <c r="T126">
        <v>3274</v>
      </c>
      <c r="U126" s="14" t="s">
        <v>99</v>
      </c>
    </row>
    <row r="127" spans="1:21" x14ac:dyDescent="0.2">
      <c r="D127">
        <f t="shared" si="3"/>
        <v>106</v>
      </c>
      <c r="E127" s="22" t="s">
        <v>13</v>
      </c>
      <c r="F127" s="22" t="s">
        <v>15</v>
      </c>
      <c r="G127" s="22">
        <v>1</v>
      </c>
      <c r="H127" s="22">
        <v>0.95704845800000005</v>
      </c>
      <c r="K127" s="1" t="s">
        <v>80</v>
      </c>
      <c r="L127">
        <v>1374</v>
      </c>
      <c r="M127" t="s">
        <v>70</v>
      </c>
      <c r="N127" t="s">
        <v>71</v>
      </c>
      <c r="O127">
        <v>0.99937831293763502</v>
      </c>
      <c r="P127">
        <v>3.27203717034225E-4</v>
      </c>
      <c r="Q127">
        <v>30562</v>
      </c>
      <c r="R127">
        <v>0.97917314267951505</v>
      </c>
      <c r="S127">
        <v>2.08268573204849E-2</v>
      </c>
      <c r="T127">
        <v>3217</v>
      </c>
      <c r="U127" s="14" t="s">
        <v>99</v>
      </c>
    </row>
    <row r="128" spans="1:21" x14ac:dyDescent="0.2">
      <c r="D128">
        <f t="shared" si="3"/>
        <v>107</v>
      </c>
      <c r="E128" s="17" t="s">
        <v>13</v>
      </c>
      <c r="F128" s="17" t="s">
        <v>15</v>
      </c>
      <c r="G128" s="17">
        <v>9.9968543000000007E-2</v>
      </c>
      <c r="H128" s="17">
        <v>0</v>
      </c>
      <c r="K128" s="11" t="s">
        <v>80</v>
      </c>
      <c r="L128" s="10">
        <v>1851</v>
      </c>
      <c r="M128" s="10" t="s">
        <v>70</v>
      </c>
      <c r="N128" s="10" t="s">
        <v>71</v>
      </c>
      <c r="O128" s="10">
        <v>0.986400413152005</v>
      </c>
      <c r="P128" s="10">
        <v>1.1921156825615399E-2</v>
      </c>
      <c r="Q128" s="10">
        <v>23236</v>
      </c>
      <c r="R128" s="10">
        <v>0.85599256735831497</v>
      </c>
      <c r="S128" s="10">
        <v>0.14369773923815399</v>
      </c>
      <c r="T128" s="10">
        <v>3229</v>
      </c>
    </row>
    <row r="129" spans="1:21" x14ac:dyDescent="0.2">
      <c r="D129">
        <f t="shared" si="3"/>
        <v>108</v>
      </c>
      <c r="E129" s="17" t="s">
        <v>13</v>
      </c>
      <c r="F129" s="17" t="s">
        <v>15</v>
      </c>
      <c r="G129" s="17">
        <v>0.89923196000000005</v>
      </c>
      <c r="H129" s="17">
        <v>1</v>
      </c>
      <c r="K129" s="1" t="s">
        <v>92</v>
      </c>
      <c r="L129">
        <v>4</v>
      </c>
      <c r="M129" t="s">
        <v>70</v>
      </c>
      <c r="N129" t="s">
        <v>71</v>
      </c>
      <c r="O129">
        <v>0.99917906618778796</v>
      </c>
      <c r="P129">
        <v>8.2093381221138998E-4</v>
      </c>
      <c r="Q129">
        <v>19490</v>
      </c>
      <c r="R129">
        <v>0.95728523967726598</v>
      </c>
      <c r="S129">
        <v>4.2240151874703299E-2</v>
      </c>
      <c r="T129">
        <v>4214</v>
      </c>
      <c r="U129" s="68" t="s">
        <v>97</v>
      </c>
    </row>
    <row r="130" spans="1:21" x14ac:dyDescent="0.2">
      <c r="K130" s="21" t="s">
        <v>92</v>
      </c>
      <c r="L130" s="22">
        <v>1860</v>
      </c>
      <c r="M130" s="22" t="s">
        <v>70</v>
      </c>
      <c r="N130" s="22" t="s">
        <v>71</v>
      </c>
      <c r="O130" s="22">
        <v>0.99981345893764795</v>
      </c>
      <c r="P130" s="22">
        <v>1.39905796763512E-4</v>
      </c>
      <c r="Q130" s="22">
        <v>21443</v>
      </c>
      <c r="R130" s="22">
        <v>0.95520934761441001</v>
      </c>
      <c r="S130" s="22">
        <v>4.4790652385588998E-2</v>
      </c>
      <c r="T130" s="22">
        <v>3081</v>
      </c>
    </row>
    <row r="131" spans="1:21" x14ac:dyDescent="0.2">
      <c r="K131" s="1" t="s">
        <v>93</v>
      </c>
      <c r="L131">
        <v>4</v>
      </c>
      <c r="M131" t="s">
        <v>71</v>
      </c>
      <c r="N131" t="s">
        <v>70</v>
      </c>
      <c r="O131">
        <v>0.98925154017564498</v>
      </c>
      <c r="P131">
        <v>1.06173810460086E-2</v>
      </c>
      <c r="Q131">
        <v>7629</v>
      </c>
      <c r="R131">
        <v>0.87457044673539497</v>
      </c>
      <c r="S131">
        <v>0.125429553264604</v>
      </c>
      <c r="T131">
        <v>4074</v>
      </c>
      <c r="U131" s="68" t="s">
        <v>97</v>
      </c>
    </row>
    <row r="132" spans="1:21" x14ac:dyDescent="0.2">
      <c r="K132" s="18" t="s">
        <v>93</v>
      </c>
      <c r="L132" s="17">
        <v>1099</v>
      </c>
      <c r="M132" s="17" t="s">
        <v>70</v>
      </c>
      <c r="N132" s="17" t="s">
        <v>71</v>
      </c>
      <c r="O132" s="17">
        <v>0.90436889794198205</v>
      </c>
      <c r="P132" s="17">
        <v>9.5034066165624695E-2</v>
      </c>
      <c r="Q132" s="17">
        <v>28474</v>
      </c>
      <c r="R132" s="17">
        <v>0.99969078540507095</v>
      </c>
      <c r="S132" s="17">
        <v>0</v>
      </c>
      <c r="T132" s="17">
        <v>3234</v>
      </c>
    </row>
    <row r="133" spans="1:21" s="16" customFormat="1" x14ac:dyDescent="0.2"/>
    <row r="134" spans="1:21" x14ac:dyDescent="0.2">
      <c r="A134">
        <v>11</v>
      </c>
      <c r="B134">
        <v>9</v>
      </c>
      <c r="C134" s="72" t="s">
        <v>106</v>
      </c>
      <c r="D134">
        <f>D129+1</f>
        <v>109</v>
      </c>
      <c r="E134" s="10" t="s">
        <v>15</v>
      </c>
      <c r="F134" s="10" t="s">
        <v>14</v>
      </c>
      <c r="G134" s="10">
        <v>0.12118464800000001</v>
      </c>
      <c r="H134" s="10">
        <v>0</v>
      </c>
      <c r="K134" s="1" t="s">
        <v>76</v>
      </c>
      <c r="L134">
        <v>4</v>
      </c>
      <c r="M134" t="s">
        <v>71</v>
      </c>
      <c r="N134" t="s">
        <v>70</v>
      </c>
      <c r="O134">
        <v>0.84310427679000399</v>
      </c>
      <c r="P134">
        <v>0.15689572320999501</v>
      </c>
      <c r="Q134">
        <v>8324</v>
      </c>
      <c r="R134">
        <v>0.98929583377059505</v>
      </c>
      <c r="S134">
        <v>1.0704166229404901E-2</v>
      </c>
      <c r="T134">
        <v>9529</v>
      </c>
      <c r="U134" s="68" t="s">
        <v>97</v>
      </c>
    </row>
    <row r="135" spans="1:21" x14ac:dyDescent="0.2">
      <c r="D135">
        <f t="shared" ref="D135:D139" si="4">D134+1</f>
        <v>110</v>
      </c>
      <c r="E135" s="10" t="s">
        <v>15</v>
      </c>
      <c r="F135" s="10" t="s">
        <v>14</v>
      </c>
      <c r="G135" s="10">
        <v>0.87851314599999997</v>
      </c>
      <c r="H135" s="10">
        <v>1</v>
      </c>
      <c r="K135" s="20" t="s">
        <v>79</v>
      </c>
      <c r="L135" s="16">
        <v>4</v>
      </c>
      <c r="M135" s="16" t="s">
        <v>71</v>
      </c>
      <c r="N135" s="16" t="s">
        <v>70</v>
      </c>
      <c r="O135" s="16">
        <v>0.87699739873652904</v>
      </c>
      <c r="P135" s="16">
        <v>0.122754861885296</v>
      </c>
      <c r="Q135" s="16">
        <v>8073</v>
      </c>
      <c r="R135" s="16">
        <v>0.99037217991090598</v>
      </c>
      <c r="S135" s="16">
        <v>9.6278200890932593E-3</v>
      </c>
      <c r="T135" s="16">
        <v>6959</v>
      </c>
      <c r="U135" s="68" t="s">
        <v>97</v>
      </c>
    </row>
    <row r="136" spans="1:21" x14ac:dyDescent="0.2">
      <c r="D136">
        <f t="shared" si="4"/>
        <v>111</v>
      </c>
      <c r="E136" s="17" t="s">
        <v>15</v>
      </c>
      <c r="F136" s="17" t="s">
        <v>14</v>
      </c>
      <c r="G136" s="17">
        <v>4.2805229E-2</v>
      </c>
      <c r="H136" s="17">
        <v>0</v>
      </c>
      <c r="K136" s="1" t="s">
        <v>79</v>
      </c>
      <c r="L136">
        <v>1281</v>
      </c>
      <c r="M136" t="s">
        <v>72</v>
      </c>
      <c r="N136" t="s">
        <v>73</v>
      </c>
      <c r="O136">
        <v>0.97750511247443705</v>
      </c>
      <c r="P136">
        <v>2.24948875255623E-2</v>
      </c>
      <c r="Q136">
        <v>4401</v>
      </c>
      <c r="R136">
        <v>0.99941721854304599</v>
      </c>
      <c r="S136">
        <v>4.2384105960264898E-4</v>
      </c>
      <c r="T136">
        <v>18875</v>
      </c>
      <c r="U136" s="14" t="s">
        <v>99</v>
      </c>
    </row>
    <row r="137" spans="1:21" x14ac:dyDescent="0.2">
      <c r="D137">
        <f t="shared" si="4"/>
        <v>112</v>
      </c>
      <c r="E137" s="17" t="s">
        <v>15</v>
      </c>
      <c r="F137" s="17" t="s">
        <v>14</v>
      </c>
      <c r="G137" s="17">
        <v>0.95704845800000005</v>
      </c>
      <c r="H137" s="17">
        <v>1</v>
      </c>
      <c r="K137" s="1" t="s">
        <v>80</v>
      </c>
      <c r="L137">
        <v>1224</v>
      </c>
      <c r="M137" t="s">
        <v>71</v>
      </c>
      <c r="N137" t="s">
        <v>70</v>
      </c>
      <c r="O137">
        <v>0.93708002443494198</v>
      </c>
      <c r="P137">
        <v>6.2919975565058003E-2</v>
      </c>
      <c r="Q137">
        <v>3274</v>
      </c>
      <c r="R137">
        <v>0.99960998439937598</v>
      </c>
      <c r="S137">
        <v>3.1201248049921899E-4</v>
      </c>
      <c r="T137">
        <v>12820</v>
      </c>
      <c r="U137" s="14" t="s">
        <v>99</v>
      </c>
    </row>
    <row r="138" spans="1:21" x14ac:dyDescent="0.2">
      <c r="D138">
        <f t="shared" si="4"/>
        <v>113</v>
      </c>
      <c r="E138" s="9" t="s">
        <v>15</v>
      </c>
      <c r="F138" s="9" t="s">
        <v>14</v>
      </c>
      <c r="G138" s="9">
        <v>1</v>
      </c>
      <c r="H138" s="9">
        <v>0.95006090099999996</v>
      </c>
      <c r="K138" s="1" t="s">
        <v>80</v>
      </c>
      <c r="L138">
        <v>1374</v>
      </c>
      <c r="M138" t="s">
        <v>70</v>
      </c>
      <c r="N138" t="s">
        <v>71</v>
      </c>
      <c r="O138">
        <v>0.97917314267951505</v>
      </c>
      <c r="P138">
        <v>2.08268573204849E-2</v>
      </c>
      <c r="Q138">
        <v>3217</v>
      </c>
      <c r="R138">
        <v>0.99940582293523395</v>
      </c>
      <c r="S138">
        <v>1.69764875647228E-4</v>
      </c>
      <c r="T138">
        <v>11781</v>
      </c>
      <c r="U138" s="14" t="s">
        <v>99</v>
      </c>
    </row>
    <row r="139" spans="1:21" x14ac:dyDescent="0.2">
      <c r="D139">
        <f t="shared" si="4"/>
        <v>114</v>
      </c>
      <c r="E139" s="9" t="s">
        <v>15</v>
      </c>
      <c r="F139" s="9" t="s">
        <v>14</v>
      </c>
      <c r="G139" s="9">
        <v>0</v>
      </c>
      <c r="H139" s="9">
        <v>4.9176613000000001E-2</v>
      </c>
      <c r="K139" s="11" t="s">
        <v>80</v>
      </c>
      <c r="L139" s="10">
        <v>1851</v>
      </c>
      <c r="M139" s="10" t="s">
        <v>70</v>
      </c>
      <c r="N139" s="10" t="s">
        <v>71</v>
      </c>
      <c r="O139" s="10">
        <v>0.85599256735831497</v>
      </c>
      <c r="P139" s="10">
        <v>0.14369773923815399</v>
      </c>
      <c r="Q139" s="10">
        <v>3229</v>
      </c>
      <c r="R139" s="10">
        <v>0.99297168877450004</v>
      </c>
      <c r="S139" s="10">
        <v>6.13739853494357E-3</v>
      </c>
      <c r="T139" s="10">
        <v>10102</v>
      </c>
      <c r="U139" s="12" t="s">
        <v>100</v>
      </c>
    </row>
    <row r="140" spans="1:21" x14ac:dyDescent="0.2">
      <c r="K140" s="1" t="s">
        <v>92</v>
      </c>
      <c r="L140">
        <v>4</v>
      </c>
      <c r="M140" t="s">
        <v>70</v>
      </c>
      <c r="N140" t="s">
        <v>71</v>
      </c>
      <c r="O140">
        <v>0.95728523967726598</v>
      </c>
      <c r="P140">
        <v>4.2240151874703299E-2</v>
      </c>
      <c r="Q140">
        <v>4214</v>
      </c>
      <c r="R140">
        <v>0.999148729174267</v>
      </c>
      <c r="S140">
        <v>8.5127082573270097E-4</v>
      </c>
      <c r="T140">
        <v>8223</v>
      </c>
      <c r="U140" s="68" t="s">
        <v>97</v>
      </c>
    </row>
    <row r="141" spans="1:21" x14ac:dyDescent="0.2">
      <c r="K141" s="18" t="s">
        <v>92</v>
      </c>
      <c r="L141" s="17">
        <v>1860</v>
      </c>
      <c r="M141" s="17" t="s">
        <v>70</v>
      </c>
      <c r="N141" s="17" t="s">
        <v>71</v>
      </c>
      <c r="O141" s="17">
        <v>0.95520934761441001</v>
      </c>
      <c r="P141" s="17">
        <v>4.4790652385588998E-2</v>
      </c>
      <c r="Q141" s="17">
        <v>3081</v>
      </c>
      <c r="R141" s="17">
        <v>0.99977373005996095</v>
      </c>
      <c r="S141" s="17">
        <v>0</v>
      </c>
      <c r="T141" s="17">
        <v>8839</v>
      </c>
    </row>
    <row r="142" spans="1:21" x14ac:dyDescent="0.2">
      <c r="K142" s="20" t="s">
        <v>93</v>
      </c>
      <c r="L142" s="16">
        <v>4</v>
      </c>
      <c r="M142" s="16" t="s">
        <v>71</v>
      </c>
      <c r="N142" s="16" t="s">
        <v>70</v>
      </c>
      <c r="O142" s="16">
        <v>0.87457044673539497</v>
      </c>
      <c r="P142" s="16">
        <v>0.125429553264604</v>
      </c>
      <c r="Q142" s="16">
        <v>4074</v>
      </c>
      <c r="R142" s="16">
        <v>0.98795180722891496</v>
      </c>
      <c r="S142" s="16">
        <v>1.20481927710843E-2</v>
      </c>
      <c r="T142" s="16">
        <v>3652</v>
      </c>
      <c r="U142" s="68" t="s">
        <v>97</v>
      </c>
    </row>
    <row r="143" spans="1:21" x14ac:dyDescent="0.2">
      <c r="K143" s="8" t="s">
        <v>93</v>
      </c>
      <c r="L143" s="9">
        <v>2211</v>
      </c>
      <c r="M143" s="9" t="s">
        <v>71</v>
      </c>
      <c r="N143" s="9" t="s">
        <v>70</v>
      </c>
      <c r="O143" s="9">
        <v>0.99944812362030899</v>
      </c>
      <c r="P143" s="9">
        <v>5.5187637969094901E-4</v>
      </c>
      <c r="Q143" s="9">
        <v>1812</v>
      </c>
      <c r="R143" s="9">
        <v>0.95425636007827697</v>
      </c>
      <c r="S143" s="9">
        <v>4.5743639921722097E-2</v>
      </c>
      <c r="T143" s="9">
        <v>4088</v>
      </c>
    </row>
    <row r="144" spans="1:21" s="16" customFormat="1" x14ac:dyDescent="0.2"/>
    <row r="145" spans="1:21" x14ac:dyDescent="0.2">
      <c r="A145">
        <v>12</v>
      </c>
      <c r="B145">
        <v>10</v>
      </c>
      <c r="C145" s="72" t="s">
        <v>106</v>
      </c>
      <c r="D145">
        <f>D139+1</f>
        <v>115</v>
      </c>
      <c r="E145" s="17" t="s">
        <v>15</v>
      </c>
      <c r="F145" s="17" t="s">
        <v>13</v>
      </c>
      <c r="G145" s="17">
        <v>0</v>
      </c>
      <c r="H145" s="17">
        <v>8.8459721000000005E-2</v>
      </c>
      <c r="K145" s="1" t="s">
        <v>76</v>
      </c>
      <c r="L145">
        <v>4</v>
      </c>
      <c r="M145" t="s">
        <v>71</v>
      </c>
      <c r="N145" t="s">
        <v>70</v>
      </c>
      <c r="O145">
        <v>0.84310427679000399</v>
      </c>
      <c r="P145">
        <v>0.15689572320999501</v>
      </c>
      <c r="Q145">
        <v>8324</v>
      </c>
      <c r="R145">
        <v>0.98774552917033098</v>
      </c>
      <c r="S145">
        <v>1.22544708296687E-2</v>
      </c>
      <c r="T145">
        <v>17055</v>
      </c>
      <c r="U145" s="68" t="s">
        <v>97</v>
      </c>
    </row>
    <row r="146" spans="1:21" x14ac:dyDescent="0.2">
      <c r="D146">
        <f t="shared" ref="D146:D152" si="5">D145+1</f>
        <v>116</v>
      </c>
      <c r="E146" s="17" t="s">
        <v>15</v>
      </c>
      <c r="F146" s="17" t="s">
        <v>13</v>
      </c>
      <c r="G146" s="17">
        <v>1</v>
      </c>
      <c r="H146" s="17">
        <v>0.91054528000000001</v>
      </c>
      <c r="K146" s="1" t="s">
        <v>79</v>
      </c>
      <c r="L146">
        <v>4</v>
      </c>
      <c r="M146" t="s">
        <v>71</v>
      </c>
      <c r="N146" t="s">
        <v>70</v>
      </c>
      <c r="O146">
        <v>0.87699739873652904</v>
      </c>
      <c r="P146">
        <v>0.122754861885296</v>
      </c>
      <c r="Q146">
        <v>8073</v>
      </c>
      <c r="R146">
        <v>0.98920131828062496</v>
      </c>
      <c r="S146">
        <v>1.07986817193745E-2</v>
      </c>
      <c r="T146">
        <v>14261</v>
      </c>
      <c r="U146" s="68" t="s">
        <v>97</v>
      </c>
    </row>
    <row r="147" spans="1:21" x14ac:dyDescent="0.2">
      <c r="D147">
        <f t="shared" si="5"/>
        <v>117</v>
      </c>
      <c r="E147" s="10" t="s">
        <v>15</v>
      </c>
      <c r="F147" s="10" t="s">
        <v>13</v>
      </c>
      <c r="G147" s="10">
        <v>0.12118464800000001</v>
      </c>
      <c r="H147" s="10">
        <v>0</v>
      </c>
      <c r="K147" s="1" t="s">
        <v>79</v>
      </c>
      <c r="L147">
        <v>1281</v>
      </c>
      <c r="M147" t="s">
        <v>72</v>
      </c>
      <c r="N147" t="s">
        <v>73</v>
      </c>
      <c r="O147">
        <v>0.97750511247443705</v>
      </c>
      <c r="P147">
        <v>2.24948875255623E-2</v>
      </c>
      <c r="Q147">
        <v>4401</v>
      </c>
      <c r="R147">
        <v>0.99949666207481103</v>
      </c>
      <c r="S147">
        <v>4.7684645544134702E-4</v>
      </c>
      <c r="T147">
        <v>37748</v>
      </c>
      <c r="U147" s="14" t="s">
        <v>99</v>
      </c>
    </row>
    <row r="148" spans="1:21" x14ac:dyDescent="0.2">
      <c r="D148">
        <f t="shared" si="5"/>
        <v>118</v>
      </c>
      <c r="E148" s="10" t="s">
        <v>15</v>
      </c>
      <c r="F148" s="10" t="s">
        <v>13</v>
      </c>
      <c r="G148" s="10">
        <v>0.87851314599999997</v>
      </c>
      <c r="H148" s="10">
        <v>1</v>
      </c>
      <c r="K148" s="18" t="s">
        <v>80</v>
      </c>
      <c r="L148" s="17">
        <v>295</v>
      </c>
      <c r="M148" s="17" t="s">
        <v>70</v>
      </c>
      <c r="N148" s="17" t="s">
        <v>71</v>
      </c>
      <c r="O148" s="17">
        <v>0.99823995306541502</v>
      </c>
      <c r="P148" s="17">
        <v>1.76004693458492E-3</v>
      </c>
      <c r="Q148" s="17">
        <v>3409</v>
      </c>
      <c r="R148" s="17">
        <v>0.91069644783633596</v>
      </c>
      <c r="S148" s="17">
        <v>8.9103767930634903E-2</v>
      </c>
      <c r="T148" s="17">
        <v>25027</v>
      </c>
    </row>
    <row r="149" spans="1:21" x14ac:dyDescent="0.2">
      <c r="D149">
        <f t="shared" si="5"/>
        <v>119</v>
      </c>
      <c r="E149" s="22" t="s">
        <v>15</v>
      </c>
      <c r="F149" s="22" t="s">
        <v>13</v>
      </c>
      <c r="G149" s="22">
        <v>4.2805229E-2</v>
      </c>
      <c r="H149" s="22">
        <v>0</v>
      </c>
      <c r="K149" s="1" t="s">
        <v>80</v>
      </c>
      <c r="L149">
        <v>1224</v>
      </c>
      <c r="M149" t="s">
        <v>71</v>
      </c>
      <c r="N149" t="s">
        <v>70</v>
      </c>
      <c r="O149">
        <v>0.93708002443494198</v>
      </c>
      <c r="P149">
        <v>6.2919975565058003E-2</v>
      </c>
      <c r="Q149">
        <v>3274</v>
      </c>
      <c r="R149">
        <v>0.99969729075223202</v>
      </c>
      <c r="S149">
        <v>2.7243832299076701E-4</v>
      </c>
      <c r="T149">
        <v>33035</v>
      </c>
      <c r="U149" s="14" t="s">
        <v>99</v>
      </c>
    </row>
    <row r="150" spans="1:21" x14ac:dyDescent="0.2">
      <c r="D150">
        <f t="shared" si="5"/>
        <v>120</v>
      </c>
      <c r="E150" s="22" t="s">
        <v>15</v>
      </c>
      <c r="F150" s="22" t="s">
        <v>13</v>
      </c>
      <c r="G150" s="22">
        <v>0.95704845800000005</v>
      </c>
      <c r="H150" s="22">
        <v>1</v>
      </c>
      <c r="K150" s="1" t="s">
        <v>80</v>
      </c>
      <c r="L150">
        <v>1374</v>
      </c>
      <c r="M150" t="s">
        <v>70</v>
      </c>
      <c r="N150" t="s">
        <v>71</v>
      </c>
      <c r="O150">
        <v>0.97917314267951505</v>
      </c>
      <c r="P150">
        <v>2.08268573204849E-2</v>
      </c>
      <c r="Q150">
        <v>3217</v>
      </c>
      <c r="R150">
        <v>0.99937831293763502</v>
      </c>
      <c r="S150">
        <v>3.27203717034225E-4</v>
      </c>
      <c r="T150">
        <v>30562</v>
      </c>
      <c r="U150" s="14" t="s">
        <v>99</v>
      </c>
    </row>
    <row r="151" spans="1:21" x14ac:dyDescent="0.2">
      <c r="D151">
        <f t="shared" si="5"/>
        <v>121</v>
      </c>
      <c r="E151" s="9" t="s">
        <v>15</v>
      </c>
      <c r="F151" s="9" t="s">
        <v>13</v>
      </c>
      <c r="G151" s="9">
        <v>0</v>
      </c>
      <c r="H151" s="9">
        <v>9.9968543000000007E-2</v>
      </c>
      <c r="K151" s="11" t="s">
        <v>80</v>
      </c>
      <c r="L151" s="10">
        <v>1851</v>
      </c>
      <c r="M151" s="10" t="s">
        <v>70</v>
      </c>
      <c r="N151" s="10" t="s">
        <v>71</v>
      </c>
      <c r="O151" s="10">
        <v>0.85599256735831497</v>
      </c>
      <c r="P151" s="10">
        <v>0.14369773923815399</v>
      </c>
      <c r="Q151" s="10">
        <v>3229</v>
      </c>
      <c r="R151" s="10">
        <v>0.986400413152005</v>
      </c>
      <c r="S151" s="10">
        <v>1.1921156825615399E-2</v>
      </c>
      <c r="T151" s="10">
        <v>23236</v>
      </c>
      <c r="U151" t="s">
        <v>98</v>
      </c>
    </row>
    <row r="152" spans="1:21" x14ac:dyDescent="0.2">
      <c r="D152">
        <f t="shared" si="5"/>
        <v>122</v>
      </c>
      <c r="E152" s="9" t="s">
        <v>15</v>
      </c>
      <c r="F152" s="9" t="s">
        <v>13</v>
      </c>
      <c r="G152" s="9">
        <v>1</v>
      </c>
      <c r="H152" s="9">
        <v>0.89923196000000005</v>
      </c>
      <c r="K152" s="1" t="s">
        <v>92</v>
      </c>
      <c r="L152">
        <v>4</v>
      </c>
      <c r="M152" t="s">
        <v>70</v>
      </c>
      <c r="N152" t="s">
        <v>71</v>
      </c>
      <c r="O152">
        <v>0.95728523967726598</v>
      </c>
      <c r="P152">
        <v>4.2240151874703299E-2</v>
      </c>
      <c r="Q152">
        <v>4214</v>
      </c>
      <c r="R152">
        <v>0.99917906618778796</v>
      </c>
      <c r="S152">
        <v>8.2093381221138998E-4</v>
      </c>
      <c r="T152">
        <v>19490</v>
      </c>
      <c r="U152" s="68" t="s">
        <v>97</v>
      </c>
    </row>
    <row r="153" spans="1:21" x14ac:dyDescent="0.2">
      <c r="K153" s="21" t="s">
        <v>92</v>
      </c>
      <c r="L153" s="22">
        <v>1860</v>
      </c>
      <c r="M153" s="22" t="s">
        <v>70</v>
      </c>
      <c r="N153" s="22" t="s">
        <v>71</v>
      </c>
      <c r="O153" s="22">
        <v>0.95520934761441001</v>
      </c>
      <c r="P153" s="22">
        <v>4.4790652385588998E-2</v>
      </c>
      <c r="Q153" s="22">
        <v>3081</v>
      </c>
      <c r="R153" s="22">
        <v>0.99981345893764795</v>
      </c>
      <c r="S153" s="22">
        <v>1.39905796763512E-4</v>
      </c>
      <c r="T153" s="22">
        <v>21443</v>
      </c>
    </row>
    <row r="154" spans="1:21" x14ac:dyDescent="0.2">
      <c r="K154" s="1" t="s">
        <v>93</v>
      </c>
      <c r="L154">
        <v>4</v>
      </c>
      <c r="M154" t="s">
        <v>71</v>
      </c>
      <c r="N154" t="s">
        <v>70</v>
      </c>
      <c r="O154">
        <v>0.87457044673539497</v>
      </c>
      <c r="P154">
        <v>0.125429553264604</v>
      </c>
      <c r="Q154">
        <v>4074</v>
      </c>
      <c r="R154">
        <v>0.98925154017564498</v>
      </c>
      <c r="S154">
        <v>1.06173810460086E-2</v>
      </c>
      <c r="T154">
        <v>7629</v>
      </c>
      <c r="U154" s="68" t="s">
        <v>97</v>
      </c>
    </row>
    <row r="155" spans="1:21" x14ac:dyDescent="0.2">
      <c r="K155" s="8" t="s">
        <v>93</v>
      </c>
      <c r="L155" s="9">
        <v>1099</v>
      </c>
      <c r="M155" s="9" t="s">
        <v>70</v>
      </c>
      <c r="N155" s="9" t="s">
        <v>71</v>
      </c>
      <c r="O155" s="9">
        <v>0.99969078540507095</v>
      </c>
      <c r="P155" s="9">
        <v>0</v>
      </c>
      <c r="Q155" s="9">
        <v>3234</v>
      </c>
      <c r="R155" s="9">
        <v>0.90436889794198205</v>
      </c>
      <c r="S155" s="9">
        <v>9.5034066165624695E-2</v>
      </c>
      <c r="T155" s="9">
        <v>28474</v>
      </c>
    </row>
    <row r="156" spans="1:21" s="16" customFormat="1" x14ac:dyDescent="0.2"/>
    <row r="157" spans="1:21" x14ac:dyDescent="0.2">
      <c r="A157">
        <v>17</v>
      </c>
      <c r="B157">
        <v>12</v>
      </c>
      <c r="C157" s="72" t="s">
        <v>106</v>
      </c>
      <c r="D157">
        <f>D152+1</f>
        <v>123</v>
      </c>
      <c r="E157" s="17" t="s">
        <v>14</v>
      </c>
      <c r="F157" s="17" t="s">
        <v>15</v>
      </c>
      <c r="G157" s="17">
        <v>0</v>
      </c>
      <c r="H157" s="17">
        <v>0.12118464800000001</v>
      </c>
      <c r="K157" s="1" t="s">
        <v>76</v>
      </c>
      <c r="L157">
        <v>4</v>
      </c>
      <c r="M157" t="s">
        <v>71</v>
      </c>
      <c r="N157" t="s">
        <v>70</v>
      </c>
      <c r="O157">
        <v>0.98929583377059505</v>
      </c>
      <c r="P157">
        <v>1.0704166229404901E-2</v>
      </c>
      <c r="Q157">
        <v>9529</v>
      </c>
      <c r="R157">
        <v>0.84310427679000399</v>
      </c>
      <c r="S157">
        <v>0.15689572320999501</v>
      </c>
      <c r="T157">
        <v>8324</v>
      </c>
      <c r="U157" s="68" t="s">
        <v>97</v>
      </c>
    </row>
    <row r="158" spans="1:21" x14ac:dyDescent="0.2">
      <c r="D158">
        <f t="shared" ref="D158:D220" si="6">D157+1</f>
        <v>124</v>
      </c>
      <c r="E158" s="17" t="s">
        <v>14</v>
      </c>
      <c r="F158" s="17" t="s">
        <v>15</v>
      </c>
      <c r="G158" s="17">
        <v>1</v>
      </c>
      <c r="H158" s="17">
        <v>0.87851314599999997</v>
      </c>
      <c r="K158" s="1" t="s">
        <v>79</v>
      </c>
      <c r="L158">
        <v>4</v>
      </c>
      <c r="M158" t="s">
        <v>71</v>
      </c>
      <c r="N158" t="s">
        <v>70</v>
      </c>
      <c r="O158">
        <v>0.99037217991090598</v>
      </c>
      <c r="P158">
        <v>9.6278200890932593E-3</v>
      </c>
      <c r="Q158">
        <v>6959</v>
      </c>
      <c r="R158">
        <v>0.87699739873652904</v>
      </c>
      <c r="S158">
        <v>0.122754861885296</v>
      </c>
      <c r="T158">
        <v>8073</v>
      </c>
      <c r="U158" s="68" t="s">
        <v>97</v>
      </c>
    </row>
    <row r="159" spans="1:21" x14ac:dyDescent="0.2">
      <c r="D159">
        <f t="shared" si="6"/>
        <v>125</v>
      </c>
      <c r="E159" s="22" t="s">
        <v>14</v>
      </c>
      <c r="F159" s="22" t="s">
        <v>15</v>
      </c>
      <c r="G159" s="22">
        <v>0</v>
      </c>
      <c r="H159" s="22">
        <v>4.2805229E-2</v>
      </c>
      <c r="K159" s="1" t="s">
        <v>79</v>
      </c>
      <c r="L159">
        <v>1281</v>
      </c>
      <c r="M159" t="s">
        <v>72</v>
      </c>
      <c r="N159" t="s">
        <v>73</v>
      </c>
      <c r="O159">
        <v>0.99941721854304599</v>
      </c>
      <c r="P159">
        <v>4.2384105960264898E-4</v>
      </c>
      <c r="Q159">
        <v>18875</v>
      </c>
      <c r="R159">
        <v>0.97750511247443705</v>
      </c>
      <c r="S159">
        <v>2.24948875255623E-2</v>
      </c>
      <c r="T159">
        <v>4401</v>
      </c>
      <c r="U159" s="14" t="s">
        <v>99</v>
      </c>
    </row>
    <row r="160" spans="1:21" x14ac:dyDescent="0.2">
      <c r="D160">
        <f t="shared" si="6"/>
        <v>126</v>
      </c>
      <c r="E160" s="22" t="s">
        <v>14</v>
      </c>
      <c r="F160" s="22" t="s">
        <v>15</v>
      </c>
      <c r="G160" s="22">
        <v>1</v>
      </c>
      <c r="H160" s="22">
        <v>0.95704845800000005</v>
      </c>
      <c r="K160" s="1" t="s">
        <v>80</v>
      </c>
      <c r="L160">
        <v>1224</v>
      </c>
      <c r="M160" t="s">
        <v>71</v>
      </c>
      <c r="N160" t="s">
        <v>70</v>
      </c>
      <c r="O160">
        <v>0.99960998439937598</v>
      </c>
      <c r="P160">
        <v>3.1201248049921899E-4</v>
      </c>
      <c r="Q160">
        <v>12820</v>
      </c>
      <c r="R160">
        <v>0.93708002443494198</v>
      </c>
      <c r="S160">
        <v>6.2919975565058003E-2</v>
      </c>
      <c r="T160">
        <v>3274</v>
      </c>
      <c r="U160" s="14" t="s">
        <v>99</v>
      </c>
    </row>
    <row r="161" spans="1:21" x14ac:dyDescent="0.2">
      <c r="D161">
        <f t="shared" si="6"/>
        <v>127</v>
      </c>
      <c r="E161" s="10" t="s">
        <v>14</v>
      </c>
      <c r="F161" s="10" t="s">
        <v>15</v>
      </c>
      <c r="G161" s="10">
        <v>0.95006090099999996</v>
      </c>
      <c r="H161" s="10">
        <v>1</v>
      </c>
      <c r="K161" s="1" t="s">
        <v>80</v>
      </c>
      <c r="L161">
        <v>1374</v>
      </c>
      <c r="M161" t="s">
        <v>70</v>
      </c>
      <c r="N161" t="s">
        <v>71</v>
      </c>
      <c r="O161">
        <v>0.99940582293523395</v>
      </c>
      <c r="P161">
        <v>1.69764875647228E-4</v>
      </c>
      <c r="Q161">
        <v>11781</v>
      </c>
      <c r="R161">
        <v>0.97917314267951505</v>
      </c>
      <c r="S161">
        <v>2.08268573204849E-2</v>
      </c>
      <c r="T161">
        <v>3217</v>
      </c>
      <c r="U161" s="14" t="s">
        <v>99</v>
      </c>
    </row>
    <row r="162" spans="1:21" x14ac:dyDescent="0.2">
      <c r="D162">
        <f t="shared" si="6"/>
        <v>128</v>
      </c>
      <c r="E162" s="10" t="s">
        <v>14</v>
      </c>
      <c r="F162" s="10" t="s">
        <v>15</v>
      </c>
      <c r="G162" s="10">
        <v>4.9176613000000001E-2</v>
      </c>
      <c r="H162" s="10">
        <v>0</v>
      </c>
      <c r="K162" s="18" t="s">
        <v>80</v>
      </c>
      <c r="L162" s="17">
        <v>1851</v>
      </c>
      <c r="M162" s="17" t="s">
        <v>70</v>
      </c>
      <c r="N162" s="17" t="s">
        <v>71</v>
      </c>
      <c r="O162" s="17">
        <v>0.99297168877450004</v>
      </c>
      <c r="P162" s="17">
        <v>6.13739853494357E-3</v>
      </c>
      <c r="Q162" s="17">
        <v>10102</v>
      </c>
      <c r="R162" s="17">
        <v>0.85599256735831497</v>
      </c>
      <c r="S162" s="17">
        <v>0.14369773923815399</v>
      </c>
      <c r="T162" s="17">
        <v>3229</v>
      </c>
      <c r="U162" t="s">
        <v>98</v>
      </c>
    </row>
    <row r="163" spans="1:21" x14ac:dyDescent="0.2">
      <c r="K163" s="1" t="s">
        <v>92</v>
      </c>
      <c r="L163">
        <v>4</v>
      </c>
      <c r="M163" t="s">
        <v>70</v>
      </c>
      <c r="N163" t="s">
        <v>71</v>
      </c>
      <c r="O163">
        <v>0.999148729174267</v>
      </c>
      <c r="P163">
        <v>8.5127082573270097E-4</v>
      </c>
      <c r="Q163">
        <v>8223</v>
      </c>
      <c r="R163">
        <v>0.95728523967726598</v>
      </c>
      <c r="S163">
        <v>4.2240151874703299E-2</v>
      </c>
      <c r="T163">
        <v>4214</v>
      </c>
      <c r="U163" s="68" t="s">
        <v>97</v>
      </c>
    </row>
    <row r="164" spans="1:21" x14ac:dyDescent="0.2">
      <c r="K164" s="21" t="s">
        <v>92</v>
      </c>
      <c r="L164" s="22">
        <v>1860</v>
      </c>
      <c r="M164" s="22" t="s">
        <v>70</v>
      </c>
      <c r="N164" s="22" t="s">
        <v>71</v>
      </c>
      <c r="O164" s="22">
        <v>0.99977373005996095</v>
      </c>
      <c r="P164" s="22">
        <v>0</v>
      </c>
      <c r="Q164" s="22">
        <v>8839</v>
      </c>
      <c r="R164" s="22">
        <v>0.95520934761441001</v>
      </c>
      <c r="S164" s="22">
        <v>4.4790652385588998E-2</v>
      </c>
      <c r="T164" s="22">
        <v>3081</v>
      </c>
    </row>
    <row r="165" spans="1:21" x14ac:dyDescent="0.2">
      <c r="K165" s="1" t="s">
        <v>93</v>
      </c>
      <c r="L165">
        <v>4</v>
      </c>
      <c r="M165" t="s">
        <v>71</v>
      </c>
      <c r="N165" t="s">
        <v>70</v>
      </c>
      <c r="O165">
        <v>0.98795180722891496</v>
      </c>
      <c r="P165">
        <v>1.20481927710843E-2</v>
      </c>
      <c r="Q165">
        <v>3652</v>
      </c>
      <c r="R165">
        <v>0.87457044673539497</v>
      </c>
      <c r="S165">
        <v>0.125429553264604</v>
      </c>
      <c r="T165">
        <v>4074</v>
      </c>
      <c r="U165" s="68" t="s">
        <v>97</v>
      </c>
    </row>
    <row r="166" spans="1:21" x14ac:dyDescent="0.2">
      <c r="K166" s="11" t="s">
        <v>93</v>
      </c>
      <c r="L166" s="10">
        <v>2211</v>
      </c>
      <c r="M166" s="10" t="s">
        <v>71</v>
      </c>
      <c r="N166" s="10" t="s">
        <v>70</v>
      </c>
      <c r="O166" s="10">
        <v>0.95425636007827697</v>
      </c>
      <c r="P166" s="10">
        <v>4.5743639921722097E-2</v>
      </c>
      <c r="Q166" s="10">
        <v>4088</v>
      </c>
      <c r="R166" s="10">
        <v>0.99944812362030899</v>
      </c>
      <c r="S166" s="10">
        <v>5.5187637969094901E-4</v>
      </c>
      <c r="T166" s="10">
        <v>1812</v>
      </c>
    </row>
    <row r="168" spans="1:21" x14ac:dyDescent="0.2">
      <c r="A168">
        <v>18</v>
      </c>
      <c r="C168" t="s">
        <v>107</v>
      </c>
      <c r="D168">
        <f>D162+1</f>
        <v>129</v>
      </c>
      <c r="E168" s="22" t="s">
        <v>16</v>
      </c>
      <c r="F168" s="22" t="s">
        <v>17</v>
      </c>
      <c r="G168" s="22">
        <v>0.97244056300000004</v>
      </c>
      <c r="H168" s="22">
        <v>1</v>
      </c>
      <c r="K168" s="1" t="s">
        <v>76</v>
      </c>
      <c r="L168">
        <v>4</v>
      </c>
      <c r="M168" t="s">
        <v>71</v>
      </c>
      <c r="N168" t="s">
        <v>70</v>
      </c>
      <c r="O168">
        <v>0.96635209379353804</v>
      </c>
      <c r="P168">
        <v>3.3542756499566201E-2</v>
      </c>
      <c r="Q168">
        <v>38041</v>
      </c>
      <c r="R168">
        <v>0.991248159659741</v>
      </c>
      <c r="S168">
        <v>8.7518403402584606E-3</v>
      </c>
      <c r="T168">
        <v>12226</v>
      </c>
      <c r="U168" s="68" t="s">
        <v>97</v>
      </c>
    </row>
    <row r="169" spans="1:21" x14ac:dyDescent="0.2">
      <c r="D169">
        <f t="shared" si="6"/>
        <v>130</v>
      </c>
      <c r="E169" s="22" t="s">
        <v>16</v>
      </c>
      <c r="F169" s="22" t="s">
        <v>17</v>
      </c>
      <c r="G169" s="22">
        <v>2.6724463E-2</v>
      </c>
      <c r="H169" s="22">
        <v>0</v>
      </c>
      <c r="K169" s="21" t="s">
        <v>78</v>
      </c>
      <c r="L169" s="22">
        <v>430</v>
      </c>
      <c r="M169" s="22" t="s">
        <v>73</v>
      </c>
      <c r="N169" s="22" t="s">
        <v>72</v>
      </c>
      <c r="O169" s="22">
        <v>0.97320249103604395</v>
      </c>
      <c r="P169" s="22">
        <v>2.64715469471083E-2</v>
      </c>
      <c r="Q169" s="22">
        <v>58289</v>
      </c>
      <c r="R169" s="22">
        <v>0.99933655577670299</v>
      </c>
      <c r="S169" s="22">
        <v>1.8955549237039101E-4</v>
      </c>
      <c r="T169" s="22">
        <v>21102</v>
      </c>
    </row>
    <row r="170" spans="1:21" x14ac:dyDescent="0.2">
      <c r="K170" s="1" t="s">
        <v>79</v>
      </c>
      <c r="L170">
        <v>4</v>
      </c>
      <c r="M170" t="s">
        <v>71</v>
      </c>
      <c r="N170" t="s">
        <v>70</v>
      </c>
      <c r="O170">
        <v>0.97934480015907699</v>
      </c>
      <c r="P170">
        <v>2.0356929807118701E-2</v>
      </c>
      <c r="Q170">
        <v>40232</v>
      </c>
      <c r="R170">
        <v>0.99387216059165295</v>
      </c>
      <c r="S170">
        <v>6.1278394083465401E-3</v>
      </c>
      <c r="T170">
        <v>9465</v>
      </c>
      <c r="U170" s="68" t="s">
        <v>97</v>
      </c>
    </row>
    <row r="171" spans="1:21" s="16" customFormat="1" x14ac:dyDescent="0.2">
      <c r="D171"/>
    </row>
    <row r="172" spans="1:21" x14ac:dyDescent="0.2">
      <c r="K172" s="1" t="s">
        <v>79</v>
      </c>
      <c r="L172">
        <v>4</v>
      </c>
      <c r="M172" t="s">
        <v>71</v>
      </c>
      <c r="N172" t="s">
        <v>70</v>
      </c>
      <c r="O172">
        <v>0.97934480015907699</v>
      </c>
      <c r="P172">
        <v>2.0356929807118701E-2</v>
      </c>
      <c r="Q172">
        <v>40232</v>
      </c>
      <c r="R172">
        <v>0.99387216059165295</v>
      </c>
      <c r="S172">
        <v>6.1278394083465401E-3</v>
      </c>
      <c r="T172">
        <v>9465</v>
      </c>
      <c r="U172" s="68" t="s">
        <v>97</v>
      </c>
    </row>
    <row r="173" spans="1:21" x14ac:dyDescent="0.2">
      <c r="A173">
        <v>20</v>
      </c>
      <c r="B173">
        <v>13</v>
      </c>
      <c r="C173" s="72" t="s">
        <v>106</v>
      </c>
      <c r="D173">
        <f>D169+1</f>
        <v>131</v>
      </c>
      <c r="E173" s="17" t="s">
        <v>18</v>
      </c>
      <c r="F173" s="17" t="s">
        <v>19</v>
      </c>
      <c r="G173" s="17">
        <v>1</v>
      </c>
      <c r="H173" s="17">
        <v>0.94824192500000004</v>
      </c>
      <c r="K173" s="18" t="s">
        <v>76</v>
      </c>
      <c r="L173" s="17">
        <v>273</v>
      </c>
      <c r="M173" s="17" t="s">
        <v>73</v>
      </c>
      <c r="N173" s="17" t="s">
        <v>72</v>
      </c>
      <c r="O173" s="17">
        <v>0.999515176115094</v>
      </c>
      <c r="P173" s="17">
        <v>1.12749740675596E-4</v>
      </c>
      <c r="Q173" s="17">
        <v>88692</v>
      </c>
      <c r="R173" s="17">
        <v>0.94959818780001004</v>
      </c>
      <c r="S173" s="17">
        <v>5.02265249986516E-2</v>
      </c>
      <c r="T173" s="17">
        <v>74164</v>
      </c>
    </row>
    <row r="174" spans="1:21" x14ac:dyDescent="0.2">
      <c r="D174">
        <f t="shared" si="6"/>
        <v>132</v>
      </c>
      <c r="E174" s="17" t="s">
        <v>18</v>
      </c>
      <c r="F174" s="17" t="s">
        <v>19</v>
      </c>
      <c r="G174" s="17">
        <v>0</v>
      </c>
      <c r="H174" s="17">
        <v>5.1160859000000003E-2</v>
      </c>
      <c r="K174" s="1" t="s">
        <v>78</v>
      </c>
      <c r="L174">
        <v>158</v>
      </c>
      <c r="M174" t="s">
        <v>70</v>
      </c>
      <c r="N174" t="s">
        <v>71</v>
      </c>
      <c r="O174">
        <v>0.952174042439213</v>
      </c>
      <c r="P174">
        <v>4.7647391446683098E-2</v>
      </c>
      <c r="Q174">
        <v>33601</v>
      </c>
      <c r="R174">
        <v>0.99930204732783801</v>
      </c>
      <c r="S174">
        <v>4.6530178144110599E-4</v>
      </c>
      <c r="T174">
        <v>30088</v>
      </c>
      <c r="U174" s="14" t="s">
        <v>99</v>
      </c>
    </row>
    <row r="175" spans="1:21" x14ac:dyDescent="0.2">
      <c r="D175">
        <f t="shared" si="6"/>
        <v>133</v>
      </c>
      <c r="E175" s="22" t="s">
        <v>18</v>
      </c>
      <c r="F175" s="22" t="s">
        <v>19</v>
      </c>
      <c r="G175" s="22">
        <v>1</v>
      </c>
      <c r="H175" s="22">
        <v>0.27259893899999998</v>
      </c>
      <c r="K175" s="1" t="s">
        <v>78</v>
      </c>
      <c r="L175">
        <v>1389</v>
      </c>
      <c r="M175" t="s">
        <v>73</v>
      </c>
      <c r="N175" t="s">
        <v>72</v>
      </c>
      <c r="O175">
        <v>0.95876683331081303</v>
      </c>
      <c r="P175">
        <v>4.1188127730486801E-2</v>
      </c>
      <c r="Q175">
        <v>44406</v>
      </c>
      <c r="R175">
        <v>0.99969496695475302</v>
      </c>
      <c r="S175">
        <v>2.2030164378918801E-4</v>
      </c>
      <c r="T175">
        <v>59010</v>
      </c>
      <c r="U175" s="14" t="s">
        <v>99</v>
      </c>
    </row>
    <row r="176" spans="1:21" x14ac:dyDescent="0.2">
      <c r="D176">
        <f t="shared" si="6"/>
        <v>134</v>
      </c>
      <c r="E176" s="22" t="s">
        <v>18</v>
      </c>
      <c r="F176" s="22" t="s">
        <v>19</v>
      </c>
      <c r="G176" s="22">
        <v>0</v>
      </c>
      <c r="H176" s="22">
        <v>0.72608674500000003</v>
      </c>
      <c r="K176" s="21" t="s">
        <v>79</v>
      </c>
      <c r="L176" s="22">
        <v>1011</v>
      </c>
      <c r="M176" s="22" t="s">
        <v>71</v>
      </c>
      <c r="N176" s="22" t="s">
        <v>73</v>
      </c>
      <c r="O176" s="22">
        <v>0.99899486853938502</v>
      </c>
      <c r="P176" s="49">
        <v>5.2901655821827197E-5</v>
      </c>
      <c r="Q176" s="22">
        <v>56709</v>
      </c>
      <c r="R176" s="22">
        <v>0.27634663709235802</v>
      </c>
      <c r="S176" s="22">
        <v>0.72295144104558196</v>
      </c>
      <c r="T176" s="22">
        <v>71233</v>
      </c>
    </row>
    <row r="177" spans="1:21" x14ac:dyDescent="0.2">
      <c r="D177">
        <f t="shared" si="6"/>
        <v>135</v>
      </c>
      <c r="E177" s="10" t="s">
        <v>18</v>
      </c>
      <c r="F177" s="10" t="s">
        <v>19</v>
      </c>
      <c r="G177" s="10">
        <v>5.3035521000000002E-2</v>
      </c>
      <c r="H177" s="10">
        <v>0</v>
      </c>
      <c r="K177" s="1" t="s">
        <v>80</v>
      </c>
      <c r="L177">
        <v>519</v>
      </c>
      <c r="M177" t="s">
        <v>70</v>
      </c>
      <c r="N177" t="s">
        <v>73</v>
      </c>
      <c r="O177">
        <v>0.972774298938197</v>
      </c>
      <c r="P177">
        <v>2.6166923798287799E-2</v>
      </c>
      <c r="Q177">
        <v>33057</v>
      </c>
      <c r="R177">
        <v>0.99640810741469199</v>
      </c>
      <c r="S177">
        <v>3.3139485162062702E-3</v>
      </c>
      <c r="T177">
        <v>46772</v>
      </c>
      <c r="U177" s="14" t="s">
        <v>99</v>
      </c>
    </row>
    <row r="178" spans="1:21" x14ac:dyDescent="0.2">
      <c r="D178">
        <f t="shared" si="6"/>
        <v>136</v>
      </c>
      <c r="E178" s="10" t="s">
        <v>18</v>
      </c>
      <c r="F178" s="10" t="s">
        <v>19</v>
      </c>
      <c r="G178" s="10">
        <v>0.94666929099999997</v>
      </c>
      <c r="H178" s="10">
        <v>1</v>
      </c>
      <c r="K178" s="1" t="s">
        <v>80</v>
      </c>
      <c r="L178">
        <v>536</v>
      </c>
      <c r="M178" t="s">
        <v>72</v>
      </c>
      <c r="N178" t="s">
        <v>70</v>
      </c>
      <c r="O178">
        <v>0.97216104082364396</v>
      </c>
      <c r="P178">
        <v>2.75060185422322E-2</v>
      </c>
      <c r="Q178">
        <v>39046</v>
      </c>
      <c r="R178">
        <v>0.99578156967792197</v>
      </c>
      <c r="S178">
        <v>3.9864166543629098E-3</v>
      </c>
      <c r="T178">
        <v>47411</v>
      </c>
      <c r="U178" s="14" t="s">
        <v>99</v>
      </c>
    </row>
    <row r="179" spans="1:21" x14ac:dyDescent="0.2">
      <c r="D179">
        <f t="shared" si="6"/>
        <v>137</v>
      </c>
      <c r="K179" s="1" t="s">
        <v>80</v>
      </c>
      <c r="L179">
        <v>542</v>
      </c>
      <c r="M179" t="s">
        <v>73</v>
      </c>
      <c r="N179" t="s">
        <v>70</v>
      </c>
      <c r="O179">
        <v>0.97512437810945196</v>
      </c>
      <c r="P179">
        <v>2.4511588399465999E-2</v>
      </c>
      <c r="Q179">
        <v>41205</v>
      </c>
      <c r="R179">
        <v>0.99569155544867904</v>
      </c>
      <c r="S179">
        <v>3.9076590116628503E-3</v>
      </c>
      <c r="T179">
        <v>49902</v>
      </c>
      <c r="U179" s="14" t="s">
        <v>99</v>
      </c>
    </row>
    <row r="180" spans="1:21" x14ac:dyDescent="0.2">
      <c r="D180">
        <f t="shared" si="6"/>
        <v>138</v>
      </c>
      <c r="K180" s="11" t="s">
        <v>80</v>
      </c>
      <c r="L180" s="10">
        <v>2002</v>
      </c>
      <c r="M180" s="10" t="s">
        <v>70</v>
      </c>
      <c r="N180" s="10" t="s">
        <v>71</v>
      </c>
      <c r="O180" s="10">
        <v>0.94813253369752304</v>
      </c>
      <c r="P180" s="10">
        <v>5.0947093403004497E-2</v>
      </c>
      <c r="Q180" s="10">
        <v>33682</v>
      </c>
      <c r="R180" s="10">
        <v>0.99959365285763602</v>
      </c>
      <c r="S180" s="10">
        <v>2.2349092830004601E-4</v>
      </c>
      <c r="T180" s="10">
        <v>49219</v>
      </c>
    </row>
    <row r="181" spans="1:21" s="16" customFormat="1" x14ac:dyDescent="0.2">
      <c r="D181">
        <f t="shared" si="6"/>
        <v>139</v>
      </c>
    </row>
    <row r="182" spans="1:21" x14ac:dyDescent="0.2">
      <c r="A182">
        <v>22</v>
      </c>
      <c r="B182">
        <v>14</v>
      </c>
      <c r="C182" s="72" t="s">
        <v>106</v>
      </c>
      <c r="D182">
        <f t="shared" si="6"/>
        <v>140</v>
      </c>
      <c r="E182" s="9" t="s">
        <v>20</v>
      </c>
      <c r="F182" s="9" t="s">
        <v>21</v>
      </c>
      <c r="G182" s="9">
        <v>1</v>
      </c>
      <c r="H182" s="9">
        <v>0.97276079500000001</v>
      </c>
      <c r="K182" s="8" t="s">
        <v>76</v>
      </c>
      <c r="L182" s="9">
        <v>140</v>
      </c>
      <c r="M182" s="9" t="s">
        <v>71</v>
      </c>
      <c r="N182" s="9" t="s">
        <v>70</v>
      </c>
      <c r="O182" s="9">
        <v>0.99971565059144596</v>
      </c>
      <c r="P182" s="9">
        <v>2.8434940855323002E-4</v>
      </c>
      <c r="Q182" s="9">
        <v>17584</v>
      </c>
      <c r="R182" s="9">
        <v>0.97501021128067999</v>
      </c>
      <c r="S182" s="9">
        <v>2.4915524859826899E-2</v>
      </c>
      <c r="T182" s="9">
        <v>26931</v>
      </c>
    </row>
    <row r="183" spans="1:21" x14ac:dyDescent="0.2">
      <c r="D183">
        <f t="shared" si="6"/>
        <v>141</v>
      </c>
      <c r="E183" s="9" t="s">
        <v>20</v>
      </c>
      <c r="F183" s="9" t="s">
        <v>21</v>
      </c>
      <c r="G183" s="9">
        <v>0</v>
      </c>
      <c r="H183" s="9">
        <v>2.6498796000000002E-2</v>
      </c>
      <c r="K183" s="21" t="s">
        <v>79</v>
      </c>
      <c r="L183" s="22">
        <v>207</v>
      </c>
      <c r="M183" s="22" t="s">
        <v>71</v>
      </c>
      <c r="N183" s="22" t="s">
        <v>70</v>
      </c>
      <c r="O183" s="22">
        <v>0.97660835375235</v>
      </c>
      <c r="P183" s="22">
        <v>2.32776796398655E-2</v>
      </c>
      <c r="Q183" s="22">
        <v>35098</v>
      </c>
      <c r="R183" s="22">
        <v>0.99886389456941604</v>
      </c>
      <c r="S183" s="22">
        <v>1.0121666563384299E-3</v>
      </c>
      <c r="T183" s="22">
        <v>48411</v>
      </c>
      <c r="U183" s="12" t="s">
        <v>100</v>
      </c>
    </row>
    <row r="184" spans="1:21" x14ac:dyDescent="0.2">
      <c r="D184">
        <f t="shared" si="6"/>
        <v>142</v>
      </c>
      <c r="E184" s="22" t="s">
        <v>20</v>
      </c>
      <c r="F184" s="22" t="s">
        <v>21</v>
      </c>
      <c r="G184" s="22">
        <v>0.97575587399999997</v>
      </c>
      <c r="H184" s="22">
        <v>1</v>
      </c>
      <c r="K184" s="21" t="s">
        <v>92</v>
      </c>
      <c r="L184" s="22">
        <v>885</v>
      </c>
      <c r="M184" s="22" t="s">
        <v>71</v>
      </c>
      <c r="N184" s="22" t="s">
        <v>70</v>
      </c>
      <c r="O184" s="22">
        <v>0.97751834941917504</v>
      </c>
      <c r="P184" s="22">
        <v>2.2423857134600898E-2</v>
      </c>
      <c r="Q184" s="22">
        <v>17303</v>
      </c>
      <c r="R184" s="22">
        <v>0.999510980705966</v>
      </c>
      <c r="S184" s="22">
        <v>3.1119409620343198E-4</v>
      </c>
      <c r="T184" s="22">
        <v>22494</v>
      </c>
      <c r="U184" s="12" t="s">
        <v>100</v>
      </c>
    </row>
    <row r="185" spans="1:21" x14ac:dyDescent="0.2">
      <c r="D185">
        <f t="shared" si="6"/>
        <v>143</v>
      </c>
      <c r="E185" s="22" t="s">
        <v>20</v>
      </c>
      <c r="F185" s="22" t="s">
        <v>21</v>
      </c>
      <c r="G185" s="22">
        <v>2.3682485999999999E-2</v>
      </c>
      <c r="H185" s="22">
        <v>0</v>
      </c>
      <c r="K185" s="18" t="s">
        <v>92</v>
      </c>
      <c r="L185" s="17">
        <v>993</v>
      </c>
      <c r="M185" s="17" t="s">
        <v>71</v>
      </c>
      <c r="N185" s="17" t="s">
        <v>73</v>
      </c>
      <c r="O185" s="17">
        <v>0.94289750986048104</v>
      </c>
      <c r="P185" s="17">
        <v>5.6749278860304897E-2</v>
      </c>
      <c r="Q185" s="17">
        <v>16987</v>
      </c>
      <c r="R185" s="17">
        <v>0.99923104758458403</v>
      </c>
      <c r="S185" s="19">
        <v>4.52324950244255E-5</v>
      </c>
      <c r="T185" s="17">
        <v>22108</v>
      </c>
    </row>
    <row r="186" spans="1:21" x14ac:dyDescent="0.2">
      <c r="D186">
        <f t="shared" si="6"/>
        <v>144</v>
      </c>
      <c r="E186" s="22" t="s">
        <v>20</v>
      </c>
      <c r="F186" s="22" t="s">
        <v>21</v>
      </c>
      <c r="G186" s="22">
        <v>0.97836978100000005</v>
      </c>
      <c r="H186" s="22">
        <v>1</v>
      </c>
      <c r="K186" s="11" t="s">
        <v>93</v>
      </c>
      <c r="L186" s="10">
        <v>880</v>
      </c>
      <c r="M186" s="10" t="s">
        <v>73</v>
      </c>
      <c r="N186" s="10" t="s">
        <v>72</v>
      </c>
      <c r="O186" s="10">
        <v>0.99931467130581397</v>
      </c>
      <c r="P186" s="10">
        <v>2.10870367441615E-4</v>
      </c>
      <c r="Q186" s="10">
        <v>18969</v>
      </c>
      <c r="R186" s="10">
        <v>0.96395714231628304</v>
      </c>
      <c r="S186" s="10">
        <v>3.58535569605875E-2</v>
      </c>
      <c r="T186" s="10">
        <v>26413</v>
      </c>
    </row>
    <row r="187" spans="1:21" x14ac:dyDescent="0.2">
      <c r="D187">
        <f t="shared" si="6"/>
        <v>145</v>
      </c>
      <c r="E187" s="22" t="s">
        <v>20</v>
      </c>
      <c r="F187" s="22" t="s">
        <v>21</v>
      </c>
      <c r="G187" s="22">
        <v>2.0865403000000001E-2</v>
      </c>
      <c r="H187" s="22">
        <v>0</v>
      </c>
    </row>
    <row r="188" spans="1:21" x14ac:dyDescent="0.2">
      <c r="D188">
        <f t="shared" si="6"/>
        <v>146</v>
      </c>
      <c r="E188" s="17" t="s">
        <v>20</v>
      </c>
      <c r="F188" s="17" t="s">
        <v>21</v>
      </c>
      <c r="G188" s="17">
        <v>0.94101974099999997</v>
      </c>
      <c r="H188" s="17">
        <v>1</v>
      </c>
    </row>
    <row r="189" spans="1:21" x14ac:dyDescent="0.2">
      <c r="D189">
        <f t="shared" si="6"/>
        <v>147</v>
      </c>
      <c r="E189" s="17" t="s">
        <v>20</v>
      </c>
      <c r="F189" s="17" t="s">
        <v>21</v>
      </c>
      <c r="G189" s="17">
        <v>5.7935944000000003E-2</v>
      </c>
      <c r="H189" s="17">
        <v>0</v>
      </c>
    </row>
    <row r="190" spans="1:21" x14ac:dyDescent="0.2">
      <c r="D190">
        <f t="shared" si="6"/>
        <v>148</v>
      </c>
      <c r="E190" s="10" t="s">
        <v>20</v>
      </c>
      <c r="F190" s="10" t="s">
        <v>21</v>
      </c>
      <c r="G190" s="10">
        <v>1</v>
      </c>
      <c r="H190" s="10">
        <v>0.96308229700000003</v>
      </c>
    </row>
    <row r="191" spans="1:21" x14ac:dyDescent="0.2">
      <c r="D191">
        <f t="shared" si="6"/>
        <v>149</v>
      </c>
      <c r="E191" s="10" t="s">
        <v>20</v>
      </c>
      <c r="F191" s="10" t="s">
        <v>21</v>
      </c>
      <c r="G191" s="10">
        <v>0</v>
      </c>
      <c r="H191" s="10">
        <v>3.608418E-2</v>
      </c>
    </row>
    <row r="192" spans="1:21" s="16" customFormat="1" x14ac:dyDescent="0.2">
      <c r="D192">
        <f t="shared" si="6"/>
        <v>150</v>
      </c>
    </row>
    <row r="193" spans="1:21" x14ac:dyDescent="0.2">
      <c r="A193">
        <v>27</v>
      </c>
      <c r="B193">
        <v>15</v>
      </c>
      <c r="C193" s="72" t="s">
        <v>106</v>
      </c>
      <c r="D193">
        <f t="shared" si="6"/>
        <v>151</v>
      </c>
      <c r="E193" s="17" t="s">
        <v>22</v>
      </c>
      <c r="F193" s="17" t="s">
        <v>23</v>
      </c>
      <c r="G193" s="17">
        <v>0.94881295499999996</v>
      </c>
      <c r="H193" s="17">
        <v>1</v>
      </c>
      <c r="K193" s="18" t="s">
        <v>76</v>
      </c>
      <c r="L193" s="17">
        <v>140</v>
      </c>
      <c r="M193" s="17" t="s">
        <v>71</v>
      </c>
      <c r="N193" s="17" t="s">
        <v>70</v>
      </c>
      <c r="O193" s="17">
        <v>0.94687634846813995</v>
      </c>
      <c r="P193" s="17">
        <v>5.30277604641127E-2</v>
      </c>
      <c r="Q193" s="17">
        <v>20857</v>
      </c>
      <c r="R193" s="17">
        <v>0.99982178500142505</v>
      </c>
      <c r="S193" s="17">
        <v>1.4257199885942399E-4</v>
      </c>
      <c r="T193" s="17">
        <v>28056</v>
      </c>
    </row>
    <row r="194" spans="1:21" x14ac:dyDescent="0.2">
      <c r="D194">
        <f t="shared" si="6"/>
        <v>152</v>
      </c>
      <c r="E194" s="17" t="s">
        <v>22</v>
      </c>
      <c r="F194" s="17" t="s">
        <v>23</v>
      </c>
      <c r="G194" s="17">
        <v>4.9863498999999999E-2</v>
      </c>
      <c r="H194" s="17">
        <v>0</v>
      </c>
      <c r="K194" s="11" t="s">
        <v>78</v>
      </c>
      <c r="L194" s="10">
        <v>585</v>
      </c>
      <c r="M194" s="10" t="s">
        <v>70</v>
      </c>
      <c r="N194" s="10" t="s">
        <v>71</v>
      </c>
      <c r="O194" s="10">
        <v>0.99920081836199703</v>
      </c>
      <c r="P194" s="10">
        <v>3.8360718624128802E-4</v>
      </c>
      <c r="Q194" s="10">
        <v>31282</v>
      </c>
      <c r="R194" s="10">
        <v>0.96869016198312896</v>
      </c>
      <c r="S194" s="10">
        <v>3.07146923355586E-2</v>
      </c>
      <c r="T194" s="10">
        <v>38646</v>
      </c>
    </row>
    <row r="195" spans="1:21" x14ac:dyDescent="0.2">
      <c r="D195">
        <f t="shared" si="6"/>
        <v>153</v>
      </c>
      <c r="E195" s="10" t="s">
        <v>22</v>
      </c>
      <c r="F195" s="10" t="s">
        <v>23</v>
      </c>
      <c r="G195" s="10">
        <v>0</v>
      </c>
      <c r="H195" s="10">
        <v>2.896837E-2</v>
      </c>
      <c r="K195" s="8" t="s">
        <v>91</v>
      </c>
      <c r="L195" s="9">
        <v>327</v>
      </c>
      <c r="M195" s="9" t="s">
        <v>71</v>
      </c>
      <c r="N195" s="9" t="s">
        <v>70</v>
      </c>
      <c r="O195" s="9">
        <v>0.99928418038654199</v>
      </c>
      <c r="P195" s="9">
        <v>5.7265569076592703E-4</v>
      </c>
      <c r="Q195" s="9">
        <v>34925</v>
      </c>
      <c r="R195" s="9">
        <v>0.97212428745592905</v>
      </c>
      <c r="S195" s="9">
        <v>2.7776862499588099E-2</v>
      </c>
      <c r="T195" s="9">
        <v>30349</v>
      </c>
    </row>
    <row r="196" spans="1:21" x14ac:dyDescent="0.2">
      <c r="D196">
        <f t="shared" si="6"/>
        <v>154</v>
      </c>
      <c r="E196" s="10" t="s">
        <v>22</v>
      </c>
      <c r="F196" s="10" t="s">
        <v>23</v>
      </c>
      <c r="G196" s="10">
        <v>1</v>
      </c>
      <c r="H196" s="10">
        <v>0.96831783400000004</v>
      </c>
      <c r="K196" s="21" t="s">
        <v>80</v>
      </c>
      <c r="L196" s="22">
        <v>275</v>
      </c>
      <c r="M196" s="22" t="s">
        <v>70</v>
      </c>
      <c r="N196" s="22" t="s">
        <v>71</v>
      </c>
      <c r="O196" s="22">
        <v>0.999645578592947</v>
      </c>
      <c r="P196" s="49">
        <v>7.0884281410597198E-5</v>
      </c>
      <c r="Q196" s="22">
        <v>28215</v>
      </c>
      <c r="R196" s="22">
        <v>0.92178080464119005</v>
      </c>
      <c r="S196" s="22">
        <v>7.8017404464623505E-2</v>
      </c>
      <c r="T196" s="22">
        <v>39645</v>
      </c>
    </row>
    <row r="197" spans="1:21" x14ac:dyDescent="0.2">
      <c r="D197">
        <f t="shared" si="6"/>
        <v>155</v>
      </c>
      <c r="E197" s="9" t="s">
        <v>22</v>
      </c>
      <c r="F197" s="9" t="s">
        <v>23</v>
      </c>
      <c r="G197" s="9">
        <v>1</v>
      </c>
      <c r="H197" s="9">
        <v>0.974870495</v>
      </c>
    </row>
    <row r="198" spans="1:21" x14ac:dyDescent="0.2">
      <c r="D198">
        <f t="shared" si="6"/>
        <v>156</v>
      </c>
      <c r="E198" s="9" t="s">
        <v>22</v>
      </c>
      <c r="F198" s="9" t="s">
        <v>23</v>
      </c>
      <c r="G198" s="9">
        <v>0</v>
      </c>
      <c r="H198" s="9">
        <v>2.4474526999999999E-2</v>
      </c>
    </row>
    <row r="199" spans="1:21" x14ac:dyDescent="0.2">
      <c r="D199">
        <f t="shared" si="6"/>
        <v>157</v>
      </c>
      <c r="E199" s="22" t="s">
        <v>22</v>
      </c>
      <c r="F199" s="22" t="s">
        <v>23</v>
      </c>
      <c r="G199" s="22">
        <v>0</v>
      </c>
      <c r="H199" s="22">
        <v>7.6643090999999997E-2</v>
      </c>
    </row>
    <row r="200" spans="1:21" x14ac:dyDescent="0.2">
      <c r="D200">
        <f t="shared" si="6"/>
        <v>158</v>
      </c>
      <c r="E200" s="22" t="s">
        <v>22</v>
      </c>
      <c r="F200" s="22" t="s">
        <v>23</v>
      </c>
      <c r="G200" s="22">
        <v>1</v>
      </c>
      <c r="H200" s="22">
        <v>0.92218113599999996</v>
      </c>
    </row>
    <row r="201" spans="1:21" x14ac:dyDescent="0.2">
      <c r="D201">
        <f t="shared" si="6"/>
        <v>159</v>
      </c>
      <c r="E201" t="s">
        <v>22</v>
      </c>
      <c r="F201" t="s">
        <v>23</v>
      </c>
      <c r="G201">
        <v>0</v>
      </c>
      <c r="H201">
        <v>1</v>
      </c>
    </row>
    <row r="202" spans="1:21" x14ac:dyDescent="0.2">
      <c r="D202">
        <f t="shared" si="6"/>
        <v>160</v>
      </c>
      <c r="E202" t="s">
        <v>22</v>
      </c>
      <c r="F202" t="s">
        <v>23</v>
      </c>
      <c r="G202">
        <v>1</v>
      </c>
      <c r="H202">
        <v>0</v>
      </c>
    </row>
    <row r="203" spans="1:21" x14ac:dyDescent="0.2">
      <c r="D203">
        <f t="shared" si="6"/>
        <v>161</v>
      </c>
      <c r="E203" t="s">
        <v>22</v>
      </c>
      <c r="F203" t="s">
        <v>23</v>
      </c>
      <c r="G203">
        <v>0</v>
      </c>
      <c r="H203">
        <v>1</v>
      </c>
    </row>
    <row r="204" spans="1:21" x14ac:dyDescent="0.2">
      <c r="D204">
        <f t="shared" si="6"/>
        <v>162</v>
      </c>
      <c r="E204" t="s">
        <v>22</v>
      </c>
      <c r="F204" t="s">
        <v>23</v>
      </c>
      <c r="G204">
        <v>1</v>
      </c>
      <c r="H204">
        <v>0</v>
      </c>
    </row>
    <row r="205" spans="1:21" x14ac:dyDescent="0.2">
      <c r="D205">
        <f t="shared" si="6"/>
        <v>163</v>
      </c>
      <c r="E205" t="s">
        <v>22</v>
      </c>
      <c r="F205" t="s">
        <v>23</v>
      </c>
      <c r="G205">
        <v>0</v>
      </c>
      <c r="H205">
        <v>1</v>
      </c>
    </row>
    <row r="206" spans="1:21" x14ac:dyDescent="0.2">
      <c r="D206">
        <f t="shared" si="6"/>
        <v>164</v>
      </c>
      <c r="E206" t="s">
        <v>22</v>
      </c>
      <c r="F206" t="s">
        <v>23</v>
      </c>
      <c r="G206">
        <v>1</v>
      </c>
      <c r="H206">
        <v>0</v>
      </c>
    </row>
    <row r="207" spans="1:21" x14ac:dyDescent="0.2">
      <c r="D207">
        <f t="shared" si="6"/>
        <v>165</v>
      </c>
    </row>
    <row r="208" spans="1:21" x14ac:dyDescent="0.2">
      <c r="A208">
        <v>28</v>
      </c>
      <c r="C208" t="s">
        <v>107</v>
      </c>
      <c r="D208">
        <f t="shared" si="6"/>
        <v>166</v>
      </c>
      <c r="E208" s="9" t="s">
        <v>24</v>
      </c>
      <c r="F208" s="9" t="s">
        <v>25</v>
      </c>
      <c r="G208" s="9">
        <v>0</v>
      </c>
      <c r="H208" s="9">
        <v>0.61421763100000004</v>
      </c>
      <c r="K208" s="1" t="s">
        <v>76</v>
      </c>
      <c r="L208">
        <v>4</v>
      </c>
      <c r="M208" t="s">
        <v>71</v>
      </c>
      <c r="N208" t="s">
        <v>70</v>
      </c>
      <c r="O208">
        <v>0.98889332800639196</v>
      </c>
      <c r="P208">
        <v>1.10267678785457E-2</v>
      </c>
      <c r="Q208">
        <v>12515</v>
      </c>
      <c r="R208">
        <v>0.93848530875189795</v>
      </c>
      <c r="S208">
        <v>6.0886188655528202E-2</v>
      </c>
      <c r="T208">
        <v>38186</v>
      </c>
      <c r="U208" s="68" t="s">
        <v>97</v>
      </c>
    </row>
    <row r="209" spans="1:21" x14ac:dyDescent="0.2">
      <c r="D209">
        <f t="shared" si="6"/>
        <v>167</v>
      </c>
      <c r="E209" s="9" t="s">
        <v>24</v>
      </c>
      <c r="F209" s="9" t="s">
        <v>25</v>
      </c>
      <c r="G209" s="9">
        <v>1</v>
      </c>
      <c r="H209" s="9">
        <v>0.38548294500000002</v>
      </c>
      <c r="K209" s="8" t="s">
        <v>77</v>
      </c>
      <c r="L209" s="9">
        <v>439</v>
      </c>
      <c r="M209" s="9" t="s">
        <v>70</v>
      </c>
      <c r="N209" s="9" t="s">
        <v>71</v>
      </c>
      <c r="O209" s="9">
        <v>0.99941662615459403</v>
      </c>
      <c r="P209" s="9">
        <v>2.2686760654675001E-4</v>
      </c>
      <c r="Q209" s="9">
        <v>30855</v>
      </c>
      <c r="R209" s="9">
        <v>0.38253415812969599</v>
      </c>
      <c r="S209" s="9">
        <v>0.61728136952270796</v>
      </c>
      <c r="T209" s="9">
        <v>81313</v>
      </c>
    </row>
    <row r="210" spans="1:21" x14ac:dyDescent="0.2">
      <c r="D210">
        <f t="shared" si="6"/>
        <v>168</v>
      </c>
      <c r="E210" s="17" t="s">
        <v>24</v>
      </c>
      <c r="F210" s="17" t="s">
        <v>25</v>
      </c>
      <c r="G210" s="17">
        <v>0.96971749900000004</v>
      </c>
      <c r="H210" s="17">
        <v>1</v>
      </c>
      <c r="K210" s="11" t="s">
        <v>78</v>
      </c>
      <c r="L210" s="10">
        <v>199</v>
      </c>
      <c r="M210" s="10" t="s">
        <v>72</v>
      </c>
      <c r="N210" s="10" t="s">
        <v>73</v>
      </c>
      <c r="O210" s="10">
        <v>0.99906561040016195</v>
      </c>
      <c r="P210" s="10">
        <v>8.5313833028641001E-4</v>
      </c>
      <c r="Q210" s="10">
        <v>24615</v>
      </c>
      <c r="R210" s="10">
        <v>0.96972419197614601</v>
      </c>
      <c r="S210" s="10">
        <v>3.01611269328542E-2</v>
      </c>
      <c r="T210" s="10">
        <v>52319</v>
      </c>
    </row>
    <row r="211" spans="1:21" x14ac:dyDescent="0.2">
      <c r="D211">
        <f t="shared" si="6"/>
        <v>169</v>
      </c>
      <c r="E211" s="17" t="s">
        <v>24</v>
      </c>
      <c r="F211" s="17" t="s">
        <v>25</v>
      </c>
      <c r="G211" s="17">
        <v>2.9369309999999999E-2</v>
      </c>
      <c r="H211" s="17">
        <v>0</v>
      </c>
      <c r="K211" s="1" t="s">
        <v>79</v>
      </c>
      <c r="L211">
        <v>4</v>
      </c>
      <c r="M211" t="s">
        <v>71</v>
      </c>
      <c r="N211" t="s">
        <v>70</v>
      </c>
      <c r="O211">
        <v>0.99483810417644303</v>
      </c>
      <c r="P211">
        <v>5.1618958235570096E-3</v>
      </c>
      <c r="Q211">
        <v>12786</v>
      </c>
      <c r="R211">
        <v>0.958292730461898</v>
      </c>
      <c r="S211">
        <v>4.1447411160917297E-2</v>
      </c>
      <c r="T211">
        <v>30786</v>
      </c>
      <c r="U211" s="68" t="s">
        <v>97</v>
      </c>
    </row>
    <row r="212" spans="1:21" x14ac:dyDescent="0.2">
      <c r="D212">
        <f t="shared" si="6"/>
        <v>170</v>
      </c>
      <c r="E212" s="10" t="s">
        <v>24</v>
      </c>
      <c r="F212" s="10" t="s">
        <v>25</v>
      </c>
      <c r="G212" s="10">
        <v>1</v>
      </c>
      <c r="H212" s="10">
        <v>0.97775999099999999</v>
      </c>
      <c r="K212" s="18" t="s">
        <v>79</v>
      </c>
      <c r="L212" s="17">
        <v>1334</v>
      </c>
      <c r="M212" s="17" t="s">
        <v>73</v>
      </c>
      <c r="N212" s="17" t="s">
        <v>72</v>
      </c>
      <c r="O212" s="17">
        <v>0.97671104444027701</v>
      </c>
      <c r="P212" s="17">
        <v>2.2651415713482E-2</v>
      </c>
      <c r="Q212" s="17">
        <v>26665</v>
      </c>
      <c r="R212" s="17">
        <v>0.99972424979724195</v>
      </c>
      <c r="S212" s="17">
        <v>1.13544201135442E-4</v>
      </c>
      <c r="T212" s="17">
        <v>61650</v>
      </c>
      <c r="U212" s="12" t="s">
        <v>100</v>
      </c>
    </row>
    <row r="213" spans="1:21" x14ac:dyDescent="0.2">
      <c r="D213">
        <f t="shared" si="6"/>
        <v>171</v>
      </c>
      <c r="E213" s="10" t="s">
        <v>24</v>
      </c>
      <c r="F213" s="10" t="s">
        <v>25</v>
      </c>
      <c r="G213" s="10">
        <v>0</v>
      </c>
      <c r="H213" s="10">
        <v>2.1301273999999999E-2</v>
      </c>
      <c r="K213" s="18" t="s">
        <v>80</v>
      </c>
      <c r="L213" s="17">
        <v>542</v>
      </c>
      <c r="M213" s="17" t="s">
        <v>73</v>
      </c>
      <c r="N213" s="17" t="s">
        <v>70</v>
      </c>
      <c r="O213" s="17">
        <v>0.97869150872684396</v>
      </c>
      <c r="P213" s="17">
        <v>2.1094335581968E-2</v>
      </c>
      <c r="Q213" s="17">
        <v>18678</v>
      </c>
      <c r="R213" s="17">
        <v>0.99486002295523701</v>
      </c>
      <c r="S213" s="17">
        <v>4.8904635959878201E-3</v>
      </c>
      <c r="T213" s="17">
        <v>40078</v>
      </c>
      <c r="U213" s="12" t="s">
        <v>100</v>
      </c>
    </row>
    <row r="214" spans="1:21" s="16" customFormat="1" x14ac:dyDescent="0.2">
      <c r="D214">
        <f t="shared" si="6"/>
        <v>172</v>
      </c>
    </row>
    <row r="215" spans="1:21" x14ac:dyDescent="0.2">
      <c r="A215">
        <v>30</v>
      </c>
      <c r="B215">
        <v>16</v>
      </c>
      <c r="C215" s="72" t="s">
        <v>106</v>
      </c>
      <c r="D215">
        <f t="shared" si="6"/>
        <v>173</v>
      </c>
      <c r="E215" s="17" t="s">
        <v>26</v>
      </c>
      <c r="F215" s="17" t="s">
        <v>27</v>
      </c>
      <c r="G215" s="17">
        <v>4.5169078000000001E-2</v>
      </c>
      <c r="H215" s="17">
        <v>0</v>
      </c>
      <c r="K215" s="1" t="s">
        <v>76</v>
      </c>
      <c r="L215">
        <v>4</v>
      </c>
      <c r="M215" t="s">
        <v>71</v>
      </c>
      <c r="N215" t="s">
        <v>70</v>
      </c>
      <c r="O215">
        <v>0.90600522193211397</v>
      </c>
      <c r="P215">
        <v>9.3958514650420599E-2</v>
      </c>
      <c r="Q215">
        <v>27576</v>
      </c>
      <c r="R215">
        <v>0.98710437397315398</v>
      </c>
      <c r="S215">
        <v>1.28956260268452E-2</v>
      </c>
      <c r="T215">
        <v>32259</v>
      </c>
      <c r="U215" s="68" t="s">
        <v>97</v>
      </c>
    </row>
    <row r="216" spans="1:21" x14ac:dyDescent="0.2">
      <c r="D216">
        <f t="shared" si="6"/>
        <v>174</v>
      </c>
      <c r="E216" s="17" t="s">
        <v>26</v>
      </c>
      <c r="F216" s="17" t="s">
        <v>27</v>
      </c>
      <c r="G216" s="17">
        <v>0.954455885</v>
      </c>
      <c r="H216" s="17">
        <v>1</v>
      </c>
      <c r="K216" s="18" t="s">
        <v>76</v>
      </c>
      <c r="L216" s="17">
        <v>1019</v>
      </c>
      <c r="M216" s="17" t="s">
        <v>70</v>
      </c>
      <c r="N216" s="17" t="s">
        <v>71</v>
      </c>
      <c r="O216" s="17">
        <v>0.95527845292190605</v>
      </c>
      <c r="P216" s="17">
        <v>4.4531332558385199E-2</v>
      </c>
      <c r="Q216" s="17">
        <v>47315</v>
      </c>
      <c r="R216" s="17">
        <v>0.99957845038361004</v>
      </c>
      <c r="S216" s="17">
        <v>2.38878115954247E-4</v>
      </c>
      <c r="T216" s="17">
        <v>71166</v>
      </c>
    </row>
    <row r="217" spans="1:21" x14ac:dyDescent="0.2">
      <c r="D217">
        <f t="shared" si="6"/>
        <v>175</v>
      </c>
      <c r="E217" t="s">
        <v>26</v>
      </c>
      <c r="F217" t="s">
        <v>27</v>
      </c>
      <c r="G217">
        <v>0</v>
      </c>
      <c r="H217">
        <v>1</v>
      </c>
      <c r="K217" s="11" t="s">
        <v>78</v>
      </c>
      <c r="L217" s="10">
        <v>137</v>
      </c>
      <c r="M217" s="10" t="s">
        <v>73</v>
      </c>
      <c r="N217" s="10" t="s">
        <v>72</v>
      </c>
      <c r="O217" s="10">
        <v>0.99855921174939499</v>
      </c>
      <c r="P217" s="10">
        <v>1.39431121026213E-4</v>
      </c>
      <c r="Q217" s="10">
        <v>21516</v>
      </c>
      <c r="R217" s="10">
        <v>0.87845269535497905</v>
      </c>
      <c r="S217" s="10">
        <v>0.121143389777846</v>
      </c>
      <c r="T217" s="10">
        <v>32185</v>
      </c>
    </row>
    <row r="218" spans="1:21" x14ac:dyDescent="0.2">
      <c r="D218">
        <f t="shared" si="6"/>
        <v>176</v>
      </c>
      <c r="E218" t="s">
        <v>26</v>
      </c>
      <c r="F218" t="s">
        <v>27</v>
      </c>
      <c r="G218">
        <v>1</v>
      </c>
      <c r="H218">
        <v>0</v>
      </c>
      <c r="K218" s="20" t="s">
        <v>79</v>
      </c>
      <c r="L218" s="16">
        <v>4</v>
      </c>
      <c r="M218" s="16" t="s">
        <v>71</v>
      </c>
      <c r="N218" s="16" t="s">
        <v>70</v>
      </c>
      <c r="O218" s="16">
        <v>0.96434352310040194</v>
      </c>
      <c r="P218" s="16">
        <v>3.5610229847847202E-2</v>
      </c>
      <c r="Q218" s="16">
        <v>21623</v>
      </c>
      <c r="R218" s="16">
        <v>0.99065385761096203</v>
      </c>
      <c r="S218" s="16">
        <v>9.3461423890378297E-3</v>
      </c>
      <c r="T218" s="16">
        <v>26856</v>
      </c>
      <c r="U218" s="68" t="s">
        <v>97</v>
      </c>
    </row>
    <row r="219" spans="1:21" x14ac:dyDescent="0.2">
      <c r="D219">
        <f t="shared" si="6"/>
        <v>177</v>
      </c>
      <c r="E219" s="10" t="s">
        <v>26</v>
      </c>
      <c r="F219" s="10" t="s">
        <v>27</v>
      </c>
      <c r="G219" s="10">
        <v>1</v>
      </c>
      <c r="H219" s="10">
        <v>0.870103442</v>
      </c>
      <c r="K219" s="21" t="s">
        <v>93</v>
      </c>
      <c r="L219" s="22">
        <v>193</v>
      </c>
      <c r="M219" s="22" t="s">
        <v>73</v>
      </c>
      <c r="N219" s="22" t="s">
        <v>72</v>
      </c>
      <c r="O219" s="22">
        <v>0.99955126766883495</v>
      </c>
      <c r="P219" s="49">
        <v>7.4788721860743397E-5</v>
      </c>
      <c r="Q219" s="22">
        <v>26742</v>
      </c>
      <c r="R219" s="22">
        <v>0.94711225364181595</v>
      </c>
      <c r="S219" s="22">
        <v>5.2373607540702603E-2</v>
      </c>
      <c r="T219" s="22">
        <v>29175</v>
      </c>
    </row>
    <row r="220" spans="1:21" x14ac:dyDescent="0.2">
      <c r="D220">
        <f t="shared" si="6"/>
        <v>178</v>
      </c>
      <c r="E220" s="10" t="s">
        <v>26</v>
      </c>
      <c r="F220" s="10" t="s">
        <v>27</v>
      </c>
      <c r="G220" s="10">
        <v>0</v>
      </c>
      <c r="H220" s="10">
        <v>0.128879091</v>
      </c>
    </row>
    <row r="221" spans="1:21" x14ac:dyDescent="0.2">
      <c r="D221">
        <f t="shared" ref="D221:D284" si="7">D220+1</f>
        <v>179</v>
      </c>
      <c r="E221" s="22" t="s">
        <v>26</v>
      </c>
      <c r="F221" s="22" t="s">
        <v>27</v>
      </c>
      <c r="G221" s="22">
        <v>1</v>
      </c>
      <c r="H221" s="22">
        <v>0.94629523299999996</v>
      </c>
    </row>
    <row r="222" spans="1:21" x14ac:dyDescent="0.2">
      <c r="D222">
        <f t="shared" si="7"/>
        <v>180</v>
      </c>
      <c r="E222" s="22" t="s">
        <v>26</v>
      </c>
      <c r="F222" s="22" t="s">
        <v>27</v>
      </c>
      <c r="G222" s="22">
        <v>0</v>
      </c>
      <c r="H222" s="22">
        <v>5.2105799000000001E-2</v>
      </c>
    </row>
    <row r="223" spans="1:21" x14ac:dyDescent="0.2">
      <c r="D223">
        <f t="shared" si="7"/>
        <v>181</v>
      </c>
    </row>
    <row r="224" spans="1:21" x14ac:dyDescent="0.2">
      <c r="A224">
        <v>31</v>
      </c>
      <c r="B224">
        <v>17</v>
      </c>
      <c r="C224" s="72" t="s">
        <v>106</v>
      </c>
      <c r="D224">
        <f t="shared" si="7"/>
        <v>182</v>
      </c>
      <c r="E224" s="17" t="s">
        <v>26</v>
      </c>
      <c r="F224" s="17" t="s">
        <v>28</v>
      </c>
      <c r="G224" s="17">
        <v>4.5169078000000001E-2</v>
      </c>
      <c r="H224" s="17">
        <v>0</v>
      </c>
      <c r="K224" s="1" t="s">
        <v>76</v>
      </c>
      <c r="L224">
        <v>4</v>
      </c>
      <c r="M224" t="s">
        <v>71</v>
      </c>
      <c r="N224" t="s">
        <v>70</v>
      </c>
      <c r="O224">
        <v>0.90600522193211397</v>
      </c>
      <c r="P224">
        <v>9.3958514650420599E-2</v>
      </c>
      <c r="Q224">
        <v>27576</v>
      </c>
      <c r="R224">
        <v>0.95063194503350501</v>
      </c>
      <c r="S224">
        <v>4.9368054966494102E-2</v>
      </c>
      <c r="T224">
        <v>11789</v>
      </c>
      <c r="U224" s="68" t="s">
        <v>97</v>
      </c>
    </row>
    <row r="225" spans="1:21" x14ac:dyDescent="0.2">
      <c r="D225">
        <f t="shared" si="7"/>
        <v>183</v>
      </c>
      <c r="E225" s="17" t="s">
        <v>26</v>
      </c>
      <c r="F225" s="17" t="s">
        <v>28</v>
      </c>
      <c r="G225" s="17">
        <v>0.954455885</v>
      </c>
      <c r="H225" s="17">
        <v>1</v>
      </c>
      <c r="K225" s="18" t="s">
        <v>76</v>
      </c>
      <c r="L225" s="17">
        <v>1019</v>
      </c>
      <c r="M225" s="17" t="s">
        <v>70</v>
      </c>
      <c r="N225" s="17" t="s">
        <v>71</v>
      </c>
      <c r="O225" s="17">
        <v>0.95527845292190605</v>
      </c>
      <c r="P225" s="17">
        <v>4.4531332558385199E-2</v>
      </c>
      <c r="Q225" s="17">
        <v>47315</v>
      </c>
      <c r="R225" s="17">
        <v>0.99975904775673397</v>
      </c>
      <c r="S225" s="19">
        <v>9.6380897306153895E-5</v>
      </c>
      <c r="T225" s="17">
        <v>20751</v>
      </c>
    </row>
    <row r="226" spans="1:21" x14ac:dyDescent="0.2">
      <c r="D226">
        <f t="shared" si="7"/>
        <v>184</v>
      </c>
      <c r="E226" s="10" t="s">
        <v>26</v>
      </c>
      <c r="F226" s="10" t="s">
        <v>28</v>
      </c>
      <c r="G226" s="10">
        <v>0</v>
      </c>
      <c r="H226" s="10">
        <v>4.5334469000000002E-2</v>
      </c>
      <c r="K226" s="1" t="s">
        <v>79</v>
      </c>
      <c r="L226">
        <v>4</v>
      </c>
      <c r="M226" t="s">
        <v>71</v>
      </c>
      <c r="N226" t="s">
        <v>70</v>
      </c>
      <c r="O226">
        <v>0.96434352310040194</v>
      </c>
      <c r="P226">
        <v>3.5610229847847202E-2</v>
      </c>
      <c r="Q226">
        <v>21623</v>
      </c>
      <c r="R226">
        <v>0.97720348776131905</v>
      </c>
      <c r="S226">
        <v>2.27965122386805E-2</v>
      </c>
      <c r="T226">
        <v>9519</v>
      </c>
      <c r="U226" s="68" t="s">
        <v>97</v>
      </c>
    </row>
    <row r="227" spans="1:21" x14ac:dyDescent="0.2">
      <c r="D227">
        <f t="shared" si="7"/>
        <v>185</v>
      </c>
      <c r="E227" s="10" t="s">
        <v>26</v>
      </c>
      <c r="F227" s="10" t="s">
        <v>28</v>
      </c>
      <c r="G227" s="10">
        <v>1</v>
      </c>
      <c r="H227" s="10">
        <v>0.95432586699999999</v>
      </c>
      <c r="K227" s="11" t="s">
        <v>80</v>
      </c>
      <c r="L227" s="10">
        <v>1522</v>
      </c>
      <c r="M227" s="10" t="s">
        <v>72</v>
      </c>
      <c r="N227" s="10" t="s">
        <v>73</v>
      </c>
      <c r="O227" s="10">
        <v>0.99975636072534801</v>
      </c>
      <c r="P227" s="10">
        <v>2.08833663986634E-4</v>
      </c>
      <c r="Q227" s="10">
        <v>28731</v>
      </c>
      <c r="R227" s="10">
        <v>0.95345085839382404</v>
      </c>
      <c r="S227" s="10">
        <v>4.6549141606175799E-2</v>
      </c>
      <c r="T227" s="10">
        <v>8679</v>
      </c>
    </row>
    <row r="228" spans="1:21" x14ac:dyDescent="0.2">
      <c r="D228">
        <f t="shared" si="7"/>
        <v>186</v>
      </c>
      <c r="E228" s="22" t="s">
        <v>26</v>
      </c>
      <c r="F228" s="22" t="s">
        <v>28</v>
      </c>
      <c r="G228" s="22">
        <v>0</v>
      </c>
      <c r="H228" s="22">
        <v>9.8323287999999995E-2</v>
      </c>
      <c r="K228" s="21" t="s">
        <v>93</v>
      </c>
      <c r="L228" s="22">
        <v>1728</v>
      </c>
      <c r="M228" s="22" t="s">
        <v>72</v>
      </c>
      <c r="N228" s="22" t="s">
        <v>73</v>
      </c>
      <c r="O228" s="22">
        <v>0.99971144729790995</v>
      </c>
      <c r="P228" s="22">
        <v>2.8855270208994599E-4</v>
      </c>
      <c r="Q228" s="22">
        <v>24259</v>
      </c>
      <c r="R228" s="22">
        <v>0.90480065093572004</v>
      </c>
      <c r="S228" s="22">
        <v>9.5199349064279903E-2</v>
      </c>
      <c r="T228" s="22">
        <v>7374</v>
      </c>
    </row>
    <row r="229" spans="1:21" x14ac:dyDescent="0.2">
      <c r="D229">
        <f t="shared" si="7"/>
        <v>187</v>
      </c>
      <c r="E229" s="22" t="s">
        <v>26</v>
      </c>
      <c r="F229" s="22" t="s">
        <v>28</v>
      </c>
      <c r="G229" s="22">
        <v>1</v>
      </c>
      <c r="H229" s="22">
        <v>0.90079827000000001</v>
      </c>
    </row>
    <row r="230" spans="1:21" x14ac:dyDescent="0.2">
      <c r="D230">
        <f t="shared" si="7"/>
        <v>188</v>
      </c>
    </row>
    <row r="231" spans="1:21" x14ac:dyDescent="0.2">
      <c r="A231">
        <v>34</v>
      </c>
      <c r="B231">
        <v>18</v>
      </c>
      <c r="C231" s="72" t="s">
        <v>106</v>
      </c>
      <c r="D231">
        <f t="shared" si="7"/>
        <v>189</v>
      </c>
      <c r="E231" s="10" t="s">
        <v>29</v>
      </c>
      <c r="F231" s="10" t="s">
        <v>30</v>
      </c>
      <c r="G231" s="10">
        <v>0.93121305499999996</v>
      </c>
      <c r="H231" s="10">
        <v>1</v>
      </c>
      <c r="K231" s="11" t="s">
        <v>76</v>
      </c>
      <c r="L231" s="10">
        <v>545</v>
      </c>
      <c r="M231" s="10" t="s">
        <v>73</v>
      </c>
      <c r="N231" s="10" t="s">
        <v>72</v>
      </c>
      <c r="O231" s="10">
        <v>0.93190412430292902</v>
      </c>
      <c r="P231" s="10">
        <v>6.7757456262966601E-2</v>
      </c>
      <c r="Q231" s="10">
        <v>67963</v>
      </c>
      <c r="R231" s="10">
        <v>0.99958404336683304</v>
      </c>
      <c r="S231" s="10">
        <v>3.0861298589772798E-4</v>
      </c>
      <c r="T231" s="10">
        <v>74527</v>
      </c>
    </row>
    <row r="232" spans="1:21" x14ac:dyDescent="0.2">
      <c r="D232">
        <f t="shared" si="7"/>
        <v>190</v>
      </c>
      <c r="E232" s="10" t="s">
        <v>29</v>
      </c>
      <c r="F232" s="10" t="s">
        <v>30</v>
      </c>
      <c r="G232" s="10">
        <v>6.8051020000000004E-2</v>
      </c>
      <c r="H232" s="10">
        <v>0</v>
      </c>
    </row>
    <row r="233" spans="1:21" x14ac:dyDescent="0.2">
      <c r="D233">
        <f t="shared" si="7"/>
        <v>191</v>
      </c>
    </row>
    <row r="234" spans="1:21" x14ac:dyDescent="0.2">
      <c r="A234">
        <v>36</v>
      </c>
      <c r="B234">
        <v>19</v>
      </c>
      <c r="C234" s="72" t="s">
        <v>106</v>
      </c>
      <c r="D234">
        <f t="shared" si="7"/>
        <v>192</v>
      </c>
      <c r="E234" s="10" t="s">
        <v>31</v>
      </c>
      <c r="F234" s="10" t="s">
        <v>32</v>
      </c>
      <c r="G234" s="10">
        <v>0</v>
      </c>
      <c r="H234" s="10">
        <v>0.27057499800000001</v>
      </c>
      <c r="K234" s="11" t="s">
        <v>76</v>
      </c>
      <c r="L234" s="10">
        <v>665</v>
      </c>
      <c r="M234" s="10" t="s">
        <v>72</v>
      </c>
      <c r="N234" s="10" t="s">
        <v>71</v>
      </c>
      <c r="O234" s="10">
        <v>0.99824531803610494</v>
      </c>
      <c r="P234" s="10">
        <v>1.0123165176311699E-4</v>
      </c>
      <c r="Q234" s="10">
        <v>59270</v>
      </c>
      <c r="R234" s="10">
        <v>0.72116825133126605</v>
      </c>
      <c r="S234" s="10">
        <v>0.27674028805790801</v>
      </c>
      <c r="T234" s="10">
        <v>67417</v>
      </c>
      <c r="U234" s="12" t="s">
        <v>100</v>
      </c>
    </row>
    <row r="235" spans="1:21" x14ac:dyDescent="0.2">
      <c r="D235">
        <f t="shared" si="7"/>
        <v>193</v>
      </c>
      <c r="E235" s="10" t="s">
        <v>31</v>
      </c>
      <c r="F235" s="10" t="s">
        <v>32</v>
      </c>
      <c r="G235" s="10">
        <v>1</v>
      </c>
      <c r="H235" s="10">
        <v>0.72637419400000003</v>
      </c>
      <c r="K235" s="21" t="s">
        <v>76</v>
      </c>
      <c r="L235" s="22">
        <v>1424</v>
      </c>
      <c r="M235" s="22" t="s">
        <v>70</v>
      </c>
      <c r="N235" s="22" t="s">
        <v>71</v>
      </c>
      <c r="O235" s="22">
        <v>0.99225144170745705</v>
      </c>
      <c r="P235" s="22">
        <v>7.6494718693644499E-3</v>
      </c>
      <c r="Q235" s="22">
        <v>50461</v>
      </c>
      <c r="R235" s="22">
        <v>0.97847811691048103</v>
      </c>
      <c r="S235" s="22">
        <v>2.1250978267413099E-2</v>
      </c>
      <c r="T235" s="22">
        <v>66444</v>
      </c>
    </row>
    <row r="236" spans="1:21" x14ac:dyDescent="0.2">
      <c r="D236">
        <f t="shared" si="7"/>
        <v>194</v>
      </c>
      <c r="E236" s="22" t="s">
        <v>31</v>
      </c>
      <c r="F236" s="22" t="s">
        <v>32</v>
      </c>
      <c r="G236" s="22">
        <v>0</v>
      </c>
      <c r="H236" s="22">
        <v>2.0101204000000001E-2</v>
      </c>
      <c r="K236" s="18" t="s">
        <v>78</v>
      </c>
      <c r="L236" s="17">
        <v>847</v>
      </c>
      <c r="M236" s="17" t="s">
        <v>73</v>
      </c>
      <c r="N236" s="17" t="s">
        <v>71</v>
      </c>
      <c r="O236" s="17">
        <v>0.96147315907518804</v>
      </c>
      <c r="P236" s="17">
        <v>3.8296266795229197E-2</v>
      </c>
      <c r="Q236" s="17">
        <v>47707</v>
      </c>
      <c r="R236" s="17">
        <v>0.99716659646973205</v>
      </c>
      <c r="S236" s="17">
        <v>2.5270896351035702E-3</v>
      </c>
      <c r="T236" s="17">
        <v>52234</v>
      </c>
      <c r="U236" s="12" t="s">
        <v>100</v>
      </c>
    </row>
    <row r="237" spans="1:21" x14ac:dyDescent="0.2">
      <c r="D237">
        <f t="shared" si="7"/>
        <v>195</v>
      </c>
      <c r="E237" s="22" t="s">
        <v>31</v>
      </c>
      <c r="F237" s="22" t="s">
        <v>32</v>
      </c>
      <c r="G237" s="22">
        <v>1</v>
      </c>
      <c r="H237" s="22">
        <v>0.97934042899999996</v>
      </c>
      <c r="K237" s="18" t="s">
        <v>79</v>
      </c>
      <c r="L237" s="17">
        <v>923</v>
      </c>
      <c r="M237" s="17" t="s">
        <v>71</v>
      </c>
      <c r="N237" s="17" t="s">
        <v>70</v>
      </c>
      <c r="O237" s="17">
        <v>0.95677309772022501</v>
      </c>
      <c r="P237" s="17">
        <v>4.3102239259501601E-2</v>
      </c>
      <c r="Q237" s="17">
        <v>64173</v>
      </c>
      <c r="R237" s="17">
        <v>0.99991431142085896</v>
      </c>
      <c r="S237" s="19">
        <v>4.2844289570271697E-5</v>
      </c>
      <c r="T237" s="17">
        <v>70021</v>
      </c>
      <c r="U237" s="12" t="s">
        <v>100</v>
      </c>
    </row>
    <row r="238" spans="1:21" x14ac:dyDescent="0.2">
      <c r="D238">
        <f t="shared" si="7"/>
        <v>196</v>
      </c>
      <c r="E238" s="17" t="s">
        <v>31</v>
      </c>
      <c r="F238" s="17" t="s">
        <v>32</v>
      </c>
      <c r="G238" s="17">
        <v>0.95896230400000004</v>
      </c>
      <c r="H238" s="17">
        <v>1</v>
      </c>
      <c r="K238" s="1" t="s">
        <v>80</v>
      </c>
      <c r="L238">
        <v>536</v>
      </c>
      <c r="M238" t="s">
        <v>72</v>
      </c>
      <c r="N238" t="s">
        <v>70</v>
      </c>
      <c r="O238">
        <v>0.99434628975265005</v>
      </c>
      <c r="P238">
        <v>5.4634411524870797E-3</v>
      </c>
      <c r="Q238">
        <v>36790</v>
      </c>
      <c r="R238">
        <v>0.97651035065483704</v>
      </c>
      <c r="S238">
        <v>2.3130544993662801E-2</v>
      </c>
      <c r="T238">
        <v>47340</v>
      </c>
      <c r="U238" s="69" t="s">
        <v>101</v>
      </c>
    </row>
    <row r="239" spans="1:21" x14ac:dyDescent="0.2">
      <c r="D239">
        <f t="shared" si="7"/>
        <v>197</v>
      </c>
      <c r="E239" s="17" t="s">
        <v>31</v>
      </c>
      <c r="F239" s="17" t="s">
        <v>32</v>
      </c>
      <c r="G239" s="17">
        <v>4.0427194E-2</v>
      </c>
      <c r="H239" s="17">
        <v>0</v>
      </c>
      <c r="K239" s="11" t="s">
        <v>80</v>
      </c>
      <c r="L239" s="10">
        <v>2082</v>
      </c>
      <c r="M239" s="10" t="s">
        <v>71</v>
      </c>
      <c r="N239" s="10" t="s">
        <v>70</v>
      </c>
      <c r="O239" s="10">
        <v>0.99980430528375697</v>
      </c>
      <c r="P239" s="10">
        <v>1.46771037181996E-4</v>
      </c>
      <c r="Q239" s="10">
        <v>20440</v>
      </c>
      <c r="R239" s="10">
        <v>0.73349873807588595</v>
      </c>
      <c r="S239" s="10">
        <v>0.266372930658339</v>
      </c>
      <c r="T239" s="10">
        <v>23377</v>
      </c>
      <c r="U239" s="12" t="s">
        <v>100</v>
      </c>
    </row>
    <row r="240" spans="1:21" x14ac:dyDescent="0.2">
      <c r="D240">
        <f t="shared" si="7"/>
        <v>198</v>
      </c>
      <c r="E240" s="17" t="s">
        <v>31</v>
      </c>
      <c r="F240" s="17" t="s">
        <v>32</v>
      </c>
      <c r="G240" s="17">
        <v>3.9344205E-2</v>
      </c>
      <c r="H240" s="17">
        <v>0</v>
      </c>
      <c r="K240" s="32" t="s">
        <v>92</v>
      </c>
      <c r="L240" s="31">
        <v>2097</v>
      </c>
      <c r="M240" s="31" t="s">
        <v>70</v>
      </c>
      <c r="N240" s="31" t="s">
        <v>71</v>
      </c>
      <c r="O240" s="31">
        <v>0.969040125885129</v>
      </c>
      <c r="P240" s="31">
        <v>3.0959874114870101E-2</v>
      </c>
      <c r="Q240" s="31">
        <v>25420</v>
      </c>
      <c r="R240" s="31">
        <v>0.99972964042176005</v>
      </c>
      <c r="S240" s="50">
        <v>9.0119859413019301E-5</v>
      </c>
      <c r="T240" s="31">
        <v>33289</v>
      </c>
    </row>
    <row r="241" spans="1:21" x14ac:dyDescent="0.2">
      <c r="D241">
        <f t="shared" si="7"/>
        <v>199</v>
      </c>
      <c r="E241" s="17" t="s">
        <v>31</v>
      </c>
      <c r="F241" s="17" t="s">
        <v>32</v>
      </c>
      <c r="G241" s="17">
        <v>0.95958463800000005</v>
      </c>
      <c r="H241" s="17">
        <v>1</v>
      </c>
    </row>
    <row r="242" spans="1:21" x14ac:dyDescent="0.2">
      <c r="D242">
        <f t="shared" si="7"/>
        <v>200</v>
      </c>
      <c r="E242" t="s">
        <v>31</v>
      </c>
      <c r="F242" t="s">
        <v>32</v>
      </c>
      <c r="G242">
        <v>0.97759775199999999</v>
      </c>
      <c r="H242">
        <v>1</v>
      </c>
    </row>
    <row r="243" spans="1:21" x14ac:dyDescent="0.2">
      <c r="D243">
        <f t="shared" si="7"/>
        <v>201</v>
      </c>
      <c r="E243" t="s">
        <v>31</v>
      </c>
      <c r="F243" t="s">
        <v>32</v>
      </c>
      <c r="G243">
        <v>2.1491720999999998E-2</v>
      </c>
      <c r="H243">
        <v>0</v>
      </c>
    </row>
    <row r="244" spans="1:21" x14ac:dyDescent="0.2">
      <c r="D244">
        <f t="shared" si="7"/>
        <v>202</v>
      </c>
      <c r="E244" s="10" t="s">
        <v>31</v>
      </c>
      <c r="F244" s="10" t="s">
        <v>32</v>
      </c>
      <c r="G244" s="10">
        <v>1</v>
      </c>
      <c r="H244" s="10">
        <v>0.724424552</v>
      </c>
    </row>
    <row r="245" spans="1:21" x14ac:dyDescent="0.2">
      <c r="D245">
        <f t="shared" si="7"/>
        <v>203</v>
      </c>
      <c r="E245" s="10" t="s">
        <v>31</v>
      </c>
      <c r="F245" s="10" t="s">
        <v>32</v>
      </c>
      <c r="G245" s="10">
        <v>0</v>
      </c>
      <c r="H245" s="10">
        <v>0.27391816800000002</v>
      </c>
    </row>
    <row r="246" spans="1:21" x14ac:dyDescent="0.2">
      <c r="D246">
        <f t="shared" si="7"/>
        <v>204</v>
      </c>
      <c r="E246" s="31" t="s">
        <v>31</v>
      </c>
      <c r="F246" s="31" t="s">
        <v>32</v>
      </c>
      <c r="G246" s="31">
        <v>2.9151653999999999E-2</v>
      </c>
      <c r="H246" s="31">
        <v>0</v>
      </c>
    </row>
    <row r="247" spans="1:21" x14ac:dyDescent="0.2">
      <c r="D247">
        <f t="shared" si="7"/>
        <v>205</v>
      </c>
      <c r="E247" s="31" t="s">
        <v>31</v>
      </c>
      <c r="F247" s="31" t="s">
        <v>32</v>
      </c>
      <c r="G247" s="31">
        <v>0.97062998099999998</v>
      </c>
      <c r="H247" s="31">
        <v>1</v>
      </c>
    </row>
    <row r="248" spans="1:21" x14ac:dyDescent="0.2">
      <c r="D248">
        <f t="shared" si="7"/>
        <v>206</v>
      </c>
    </row>
    <row r="249" spans="1:21" x14ac:dyDescent="0.2">
      <c r="A249">
        <v>37</v>
      </c>
      <c r="B249">
        <v>20</v>
      </c>
      <c r="C249" s="72" t="s">
        <v>106</v>
      </c>
      <c r="D249">
        <f t="shared" si="7"/>
        <v>207</v>
      </c>
      <c r="E249" s="17" t="s">
        <v>33</v>
      </c>
      <c r="F249" s="17" t="s">
        <v>31</v>
      </c>
      <c r="G249" s="17">
        <v>0.96087895300000004</v>
      </c>
      <c r="H249" s="17">
        <v>1</v>
      </c>
      <c r="K249" s="18" t="s">
        <v>76</v>
      </c>
      <c r="L249" s="17">
        <v>995</v>
      </c>
      <c r="M249" s="17" t="s">
        <v>73</v>
      </c>
      <c r="N249" s="17" t="s">
        <v>72</v>
      </c>
      <c r="O249" s="17">
        <v>0.96322174587248</v>
      </c>
      <c r="P249" s="17">
        <v>3.6157985952750098E-2</v>
      </c>
      <c r="Q249" s="17">
        <v>54815</v>
      </c>
      <c r="R249" s="17">
        <v>0.99895150720838799</v>
      </c>
      <c r="S249" s="17">
        <v>1.47444298820445E-4</v>
      </c>
      <c r="T249" s="17">
        <v>61040</v>
      </c>
      <c r="U249" s="12" t="s">
        <v>100</v>
      </c>
    </row>
    <row r="250" spans="1:21" x14ac:dyDescent="0.2">
      <c r="D250">
        <f t="shared" si="7"/>
        <v>208</v>
      </c>
      <c r="E250" s="17" t="s">
        <v>33</v>
      </c>
      <c r="F250" s="17" t="s">
        <v>31</v>
      </c>
      <c r="G250" s="17">
        <v>3.8042711999999999E-2</v>
      </c>
      <c r="H250" s="17">
        <v>0</v>
      </c>
      <c r="K250" s="21" t="s">
        <v>78</v>
      </c>
      <c r="L250" s="22">
        <v>847</v>
      </c>
      <c r="M250" s="22" t="s">
        <v>73</v>
      </c>
      <c r="N250" s="22" t="s">
        <v>71</v>
      </c>
      <c r="O250" s="22">
        <v>0.99915220559014395</v>
      </c>
      <c r="P250" s="22">
        <v>5.2987150615975605E-4</v>
      </c>
      <c r="Q250" s="22">
        <v>37745</v>
      </c>
      <c r="R250" s="22">
        <v>0.96147315907518804</v>
      </c>
      <c r="S250" s="22">
        <v>3.8296266795229197E-2</v>
      </c>
      <c r="T250" s="22">
        <v>47707</v>
      </c>
      <c r="U250" s="12" t="s">
        <v>100</v>
      </c>
    </row>
    <row r="251" spans="1:21" x14ac:dyDescent="0.2">
      <c r="D251">
        <f t="shared" si="7"/>
        <v>209</v>
      </c>
      <c r="E251" t="s">
        <v>33</v>
      </c>
      <c r="F251" t="s">
        <v>31</v>
      </c>
      <c r="G251">
        <v>0</v>
      </c>
      <c r="H251">
        <v>1</v>
      </c>
      <c r="K251" s="18" t="s">
        <v>79</v>
      </c>
      <c r="L251" s="17">
        <v>723</v>
      </c>
      <c r="M251" s="17" t="s">
        <v>72</v>
      </c>
      <c r="N251" s="17" t="s">
        <v>73</v>
      </c>
      <c r="O251" s="17">
        <v>0.96366924545363197</v>
      </c>
      <c r="P251" s="17">
        <v>3.6230282326936598E-2</v>
      </c>
      <c r="Q251" s="17">
        <v>49765</v>
      </c>
      <c r="R251" s="17">
        <v>0.99978299956599903</v>
      </c>
      <c r="S251" s="17">
        <v>1.2400024800049601E-4</v>
      </c>
      <c r="T251" s="17">
        <v>64516</v>
      </c>
      <c r="U251" s="12" t="s">
        <v>100</v>
      </c>
    </row>
    <row r="252" spans="1:21" x14ac:dyDescent="0.2">
      <c r="D252">
        <f t="shared" si="7"/>
        <v>210</v>
      </c>
      <c r="E252" t="s">
        <v>33</v>
      </c>
      <c r="F252" t="s">
        <v>31</v>
      </c>
      <c r="G252">
        <v>1</v>
      </c>
      <c r="H252">
        <v>0</v>
      </c>
      <c r="K252" s="21" t="s">
        <v>79</v>
      </c>
      <c r="L252" s="22">
        <v>923</v>
      </c>
      <c r="M252" s="22" t="s">
        <v>71</v>
      </c>
      <c r="N252" s="22" t="s">
        <v>70</v>
      </c>
      <c r="O252" s="22">
        <v>0.99986568166554701</v>
      </c>
      <c r="P252" s="49">
        <v>7.6753333972944394E-5</v>
      </c>
      <c r="Q252" s="22">
        <v>52115</v>
      </c>
      <c r="R252" s="22">
        <v>0.95677309772022501</v>
      </c>
      <c r="S252" s="22">
        <v>4.3102239259501601E-2</v>
      </c>
      <c r="T252" s="22">
        <v>64173</v>
      </c>
      <c r="U252" s="12" t="s">
        <v>100</v>
      </c>
    </row>
    <row r="253" spans="1:21" x14ac:dyDescent="0.2">
      <c r="D253">
        <f t="shared" si="7"/>
        <v>211</v>
      </c>
      <c r="E253" s="17" t="s">
        <v>33</v>
      </c>
      <c r="F253" s="17" t="s">
        <v>31</v>
      </c>
      <c r="G253" s="17">
        <v>3.5387330000000002E-2</v>
      </c>
      <c r="H253" s="17">
        <v>0</v>
      </c>
      <c r="K253" s="18" t="s">
        <v>92</v>
      </c>
      <c r="L253" s="17">
        <v>1830</v>
      </c>
      <c r="M253" s="17" t="s">
        <v>70</v>
      </c>
      <c r="N253" s="17" t="s">
        <v>71</v>
      </c>
      <c r="O253" s="17">
        <v>0.96205430160287797</v>
      </c>
      <c r="P253" s="17">
        <v>3.7218769309053899E-2</v>
      </c>
      <c r="Q253" s="17">
        <v>27513</v>
      </c>
      <c r="R253" s="17">
        <v>0.99944134078212199</v>
      </c>
      <c r="S253" s="17">
        <v>1.48975791433892E-4</v>
      </c>
      <c r="T253" s="17">
        <v>26850</v>
      </c>
      <c r="U253" s="12" t="s">
        <v>100</v>
      </c>
    </row>
    <row r="254" spans="1:21" x14ac:dyDescent="0.2">
      <c r="D254">
        <f t="shared" si="7"/>
        <v>212</v>
      </c>
      <c r="E254" s="17" t="s">
        <v>33</v>
      </c>
      <c r="F254" s="17" t="s">
        <v>31</v>
      </c>
      <c r="G254" s="17">
        <v>0.96416930999999995</v>
      </c>
      <c r="H254" s="17">
        <v>1</v>
      </c>
      <c r="K254" s="21" t="s">
        <v>92</v>
      </c>
      <c r="L254" s="22">
        <v>2097</v>
      </c>
      <c r="M254" s="22" t="s">
        <v>70</v>
      </c>
      <c r="N254" s="22" t="s">
        <v>71</v>
      </c>
      <c r="O254" s="22">
        <v>0.99964086323418899</v>
      </c>
      <c r="P254" s="49">
        <v>9.7946390675503599E-5</v>
      </c>
      <c r="Q254" s="22">
        <v>30629</v>
      </c>
      <c r="R254" s="22">
        <v>0.969040125885129</v>
      </c>
      <c r="S254" s="22">
        <v>3.0959874114870101E-2</v>
      </c>
      <c r="T254" s="22">
        <v>25420</v>
      </c>
      <c r="U254" s="12" t="s">
        <v>100</v>
      </c>
    </row>
    <row r="255" spans="1:21" x14ac:dyDescent="0.2">
      <c r="D255">
        <f t="shared" si="7"/>
        <v>213</v>
      </c>
      <c r="E255" s="22" t="s">
        <v>33</v>
      </c>
      <c r="F255" s="22" t="s">
        <v>31</v>
      </c>
      <c r="G255" s="22">
        <v>1</v>
      </c>
      <c r="H255" s="22">
        <v>0.95896230400000004</v>
      </c>
    </row>
    <row r="256" spans="1:21" x14ac:dyDescent="0.2">
      <c r="D256">
        <f t="shared" si="7"/>
        <v>214</v>
      </c>
      <c r="E256" s="22" t="s">
        <v>33</v>
      </c>
      <c r="F256" s="22" t="s">
        <v>31</v>
      </c>
      <c r="G256" s="22">
        <v>0</v>
      </c>
      <c r="H256" s="22">
        <v>4.0427194E-2</v>
      </c>
    </row>
    <row r="257" spans="1:21" x14ac:dyDescent="0.2">
      <c r="D257">
        <f t="shared" si="7"/>
        <v>215</v>
      </c>
      <c r="E257" s="22" t="s">
        <v>33</v>
      </c>
      <c r="F257" s="22" t="s">
        <v>31</v>
      </c>
      <c r="G257" s="22">
        <v>0</v>
      </c>
      <c r="H257" s="22">
        <v>3.9344205E-2</v>
      </c>
    </row>
    <row r="258" spans="1:21" x14ac:dyDescent="0.2">
      <c r="D258">
        <f t="shared" si="7"/>
        <v>216</v>
      </c>
      <c r="E258" s="22" t="s">
        <v>33</v>
      </c>
      <c r="F258" s="22" t="s">
        <v>31</v>
      </c>
      <c r="G258" s="22">
        <v>1</v>
      </c>
      <c r="H258" s="22">
        <v>0.95958463800000005</v>
      </c>
    </row>
    <row r="259" spans="1:21" x14ac:dyDescent="0.2">
      <c r="D259">
        <f t="shared" si="7"/>
        <v>217</v>
      </c>
      <c r="E259" t="s">
        <v>33</v>
      </c>
      <c r="F259" t="s">
        <v>31</v>
      </c>
      <c r="G259">
        <v>1</v>
      </c>
      <c r="H259">
        <v>0.97759775199999999</v>
      </c>
    </row>
    <row r="260" spans="1:21" x14ac:dyDescent="0.2">
      <c r="D260">
        <f t="shared" si="7"/>
        <v>218</v>
      </c>
      <c r="E260" t="s">
        <v>33</v>
      </c>
      <c r="F260" t="s">
        <v>31</v>
      </c>
      <c r="G260">
        <v>0</v>
      </c>
      <c r="H260">
        <v>2.1491720999999998E-2</v>
      </c>
    </row>
    <row r="261" spans="1:21" x14ac:dyDescent="0.2">
      <c r="D261">
        <f t="shared" si="7"/>
        <v>219</v>
      </c>
      <c r="E261" s="17" t="s">
        <v>33</v>
      </c>
      <c r="F261" s="17" t="s">
        <v>31</v>
      </c>
      <c r="G261" s="17">
        <v>3.7448183000000003E-2</v>
      </c>
      <c r="H261" s="17">
        <v>0</v>
      </c>
    </row>
    <row r="262" spans="1:21" x14ac:dyDescent="0.2">
      <c r="D262">
        <f t="shared" si="7"/>
        <v>220</v>
      </c>
      <c r="E262" s="17" t="s">
        <v>33</v>
      </c>
      <c r="F262" s="17" t="s">
        <v>31</v>
      </c>
      <c r="G262" s="17">
        <v>0.96140560200000003</v>
      </c>
      <c r="H262" s="17">
        <v>1</v>
      </c>
    </row>
    <row r="263" spans="1:21" x14ac:dyDescent="0.2">
      <c r="D263">
        <f t="shared" si="7"/>
        <v>221</v>
      </c>
      <c r="E263" t="s">
        <v>33</v>
      </c>
      <c r="F263" t="s">
        <v>31</v>
      </c>
      <c r="G263">
        <v>0</v>
      </c>
      <c r="H263">
        <v>2.9151653999999999E-2</v>
      </c>
    </row>
    <row r="264" spans="1:21" x14ac:dyDescent="0.2">
      <c r="D264">
        <f t="shared" si="7"/>
        <v>222</v>
      </c>
      <c r="E264" t="s">
        <v>33</v>
      </c>
      <c r="F264" t="s">
        <v>31</v>
      </c>
      <c r="G264">
        <v>1</v>
      </c>
      <c r="H264">
        <v>0.97062998099999998</v>
      </c>
    </row>
    <row r="265" spans="1:21" x14ac:dyDescent="0.2">
      <c r="D265">
        <f t="shared" si="7"/>
        <v>223</v>
      </c>
    </row>
    <row r="266" spans="1:21" x14ac:dyDescent="0.2">
      <c r="A266">
        <v>39</v>
      </c>
      <c r="B266">
        <v>21</v>
      </c>
      <c r="C266" s="72" t="s">
        <v>106</v>
      </c>
      <c r="D266">
        <f t="shared" si="7"/>
        <v>224</v>
      </c>
      <c r="E266" s="22" t="s">
        <v>34</v>
      </c>
      <c r="F266" s="22" t="s">
        <v>35</v>
      </c>
      <c r="G266" s="22">
        <v>0.91689416400000001</v>
      </c>
      <c r="H266" s="22">
        <v>0.92067704900000003</v>
      </c>
      <c r="K266" s="1" t="s">
        <v>78</v>
      </c>
      <c r="L266">
        <v>1351</v>
      </c>
      <c r="M266" t="s">
        <v>70</v>
      </c>
      <c r="N266" t="s">
        <v>71</v>
      </c>
      <c r="O266">
        <v>0.97650924652300097</v>
      </c>
      <c r="P266">
        <v>2.29711141678129E-2</v>
      </c>
      <c r="Q266">
        <v>65430</v>
      </c>
      <c r="R266">
        <v>0.987848507278559</v>
      </c>
      <c r="S266">
        <v>1.1904761904761901E-2</v>
      </c>
      <c r="T266">
        <v>16212</v>
      </c>
      <c r="U266" s="14" t="s">
        <v>99</v>
      </c>
    </row>
    <row r="267" spans="1:21" x14ac:dyDescent="0.2">
      <c r="D267">
        <f t="shared" si="7"/>
        <v>225</v>
      </c>
      <c r="E267" s="22" t="s">
        <v>34</v>
      </c>
      <c r="F267" s="22" t="s">
        <v>35</v>
      </c>
      <c r="G267" s="22">
        <v>8.2712398000000006E-2</v>
      </c>
      <c r="H267" s="22">
        <v>7.8822173999999995E-2</v>
      </c>
      <c r="K267" s="21" t="s">
        <v>80</v>
      </c>
      <c r="L267" s="22">
        <v>1120</v>
      </c>
      <c r="M267" s="22" t="s">
        <v>73</v>
      </c>
      <c r="N267" s="22" t="s">
        <v>72</v>
      </c>
      <c r="O267" s="22">
        <v>0.91679197086903697</v>
      </c>
      <c r="P267" s="22">
        <v>8.3044982698961906E-2</v>
      </c>
      <c r="Q267" s="22">
        <v>55199</v>
      </c>
      <c r="R267" s="22">
        <v>0.92509563886763502</v>
      </c>
      <c r="S267" s="22">
        <v>7.45218056618209E-2</v>
      </c>
      <c r="T267" s="22">
        <v>13070</v>
      </c>
    </row>
    <row r="268" spans="1:21" x14ac:dyDescent="0.2">
      <c r="D268">
        <f t="shared" si="7"/>
        <v>226</v>
      </c>
      <c r="E268" s="17" t="s">
        <v>34</v>
      </c>
      <c r="F268" s="17" t="s">
        <v>35</v>
      </c>
      <c r="G268" s="17">
        <v>1</v>
      </c>
      <c r="H268" s="17">
        <v>0.95549645400000005</v>
      </c>
      <c r="K268" s="18" t="s">
        <v>92</v>
      </c>
      <c r="L268" s="17">
        <v>208</v>
      </c>
      <c r="M268" s="17" t="s">
        <v>70</v>
      </c>
      <c r="N268" s="17" t="s">
        <v>72</v>
      </c>
      <c r="O268" s="17">
        <v>0.98462153784621498</v>
      </c>
      <c r="P268" s="17">
        <v>1.5078492150784901E-2</v>
      </c>
      <c r="Q268" s="17">
        <v>50005</v>
      </c>
      <c r="R268" s="17">
        <v>0.95946920525025203</v>
      </c>
      <c r="S268" s="17">
        <v>4.0386557046011802E-2</v>
      </c>
      <c r="T268" s="17">
        <v>13866</v>
      </c>
    </row>
    <row r="269" spans="1:21" x14ac:dyDescent="0.2">
      <c r="D269">
        <f t="shared" si="7"/>
        <v>227</v>
      </c>
      <c r="E269" s="17" t="s">
        <v>34</v>
      </c>
      <c r="F269" s="17" t="s">
        <v>35</v>
      </c>
      <c r="G269" s="17">
        <v>0</v>
      </c>
      <c r="H269" s="17">
        <v>4.2451179999999998E-2</v>
      </c>
      <c r="K269" s="1" t="s">
        <v>92</v>
      </c>
      <c r="L269">
        <v>2280</v>
      </c>
      <c r="M269" t="s">
        <v>71</v>
      </c>
      <c r="N269" t="s">
        <v>70</v>
      </c>
      <c r="O269">
        <v>0.96788136567421501</v>
      </c>
      <c r="P269">
        <v>3.2049660880560903E-2</v>
      </c>
      <c r="Q269">
        <v>43495</v>
      </c>
      <c r="R269">
        <v>0.98842322534326399</v>
      </c>
      <c r="S269">
        <v>1.15767746567351E-2</v>
      </c>
      <c r="T269">
        <v>11143</v>
      </c>
      <c r="U269" s="14" t="s">
        <v>99</v>
      </c>
    </row>
    <row r="270" spans="1:21" x14ac:dyDescent="0.2">
      <c r="D270">
        <f t="shared" si="7"/>
        <v>228</v>
      </c>
      <c r="E270" s="9" t="s">
        <v>34</v>
      </c>
      <c r="F270" s="9" t="s">
        <v>35</v>
      </c>
      <c r="G270" s="9">
        <v>0.96262839700000002</v>
      </c>
      <c r="H270" s="9">
        <v>0.95976457999999998</v>
      </c>
      <c r="K270" s="8" t="s">
        <v>93</v>
      </c>
      <c r="L270" s="9">
        <v>2070</v>
      </c>
      <c r="M270" s="9" t="s">
        <v>73</v>
      </c>
      <c r="N270" s="9" t="s">
        <v>72</v>
      </c>
      <c r="O270" s="9">
        <v>0.96421672630545596</v>
      </c>
      <c r="P270" s="9">
        <v>3.5434940941764997E-2</v>
      </c>
      <c r="Q270" s="9">
        <v>63158</v>
      </c>
      <c r="R270" s="9">
        <v>0.96703933267682296</v>
      </c>
      <c r="S270" s="9">
        <v>3.2728957886809899E-2</v>
      </c>
      <c r="T270" s="9">
        <v>17263</v>
      </c>
    </row>
    <row r="271" spans="1:21" x14ac:dyDescent="0.2">
      <c r="D271">
        <f t="shared" si="7"/>
        <v>229</v>
      </c>
      <c r="E271" s="9" t="s">
        <v>34</v>
      </c>
      <c r="F271" s="9" t="s">
        <v>35</v>
      </c>
      <c r="G271" s="9">
        <v>3.6701462999999997E-2</v>
      </c>
      <c r="H271" s="9">
        <v>3.9407102999999999E-2</v>
      </c>
    </row>
    <row r="272" spans="1:21" s="16" customFormat="1" x14ac:dyDescent="0.2">
      <c r="D272">
        <f t="shared" si="7"/>
        <v>230</v>
      </c>
    </row>
    <row r="273" spans="1:21" x14ac:dyDescent="0.2">
      <c r="A273">
        <v>40</v>
      </c>
      <c r="B273">
        <v>22</v>
      </c>
      <c r="C273" s="72" t="s">
        <v>106</v>
      </c>
      <c r="D273">
        <f t="shared" si="7"/>
        <v>231</v>
      </c>
      <c r="E273" s="9" t="s">
        <v>36</v>
      </c>
      <c r="F273" s="9" t="s">
        <v>37</v>
      </c>
      <c r="G273" s="9">
        <v>0.96623502999999999</v>
      </c>
      <c r="H273" s="9">
        <v>3.9529694999999997E-2</v>
      </c>
      <c r="K273" s="8" t="s">
        <v>80</v>
      </c>
      <c r="L273" s="9">
        <v>1704</v>
      </c>
      <c r="M273" s="9" t="s">
        <v>71</v>
      </c>
      <c r="N273" s="9" t="s">
        <v>70</v>
      </c>
      <c r="O273" s="9">
        <v>0.96794981661125001</v>
      </c>
      <c r="P273" s="9">
        <v>3.1947348575737798E-2</v>
      </c>
      <c r="Q273" s="9">
        <v>58346</v>
      </c>
      <c r="R273" s="9">
        <v>4.15843698286446E-2</v>
      </c>
      <c r="S273" s="9">
        <v>0.95809533977472905</v>
      </c>
      <c r="T273" s="9">
        <v>18733</v>
      </c>
    </row>
    <row r="274" spans="1:21" x14ac:dyDescent="0.2">
      <c r="D274">
        <f t="shared" si="7"/>
        <v>232</v>
      </c>
      <c r="E274" s="9" t="s">
        <v>36</v>
      </c>
      <c r="F274" s="9" t="s">
        <v>37</v>
      </c>
      <c r="G274" s="9">
        <v>3.3332432000000002E-2</v>
      </c>
      <c r="H274" s="9">
        <v>0.95953462899999997</v>
      </c>
    </row>
    <row r="275" spans="1:21" x14ac:dyDescent="0.2">
      <c r="D275">
        <f t="shared" si="7"/>
        <v>233</v>
      </c>
    </row>
    <row r="276" spans="1:21" x14ac:dyDescent="0.2">
      <c r="A276">
        <v>43</v>
      </c>
      <c r="B276">
        <v>23</v>
      </c>
      <c r="C276" s="72" t="s">
        <v>106</v>
      </c>
      <c r="D276">
        <f t="shared" si="7"/>
        <v>234</v>
      </c>
      <c r="E276" s="22" t="s">
        <v>38</v>
      </c>
      <c r="F276" s="22" t="s">
        <v>36</v>
      </c>
      <c r="G276" s="22">
        <v>0.23050385300000001</v>
      </c>
      <c r="H276" s="22">
        <v>0.96623502999999999</v>
      </c>
      <c r="K276" s="21" t="s">
        <v>80</v>
      </c>
      <c r="L276" s="22">
        <v>1704</v>
      </c>
      <c r="M276" s="22" t="s">
        <v>70</v>
      </c>
      <c r="N276" s="22" t="s">
        <v>71</v>
      </c>
      <c r="O276" s="22">
        <v>0.769354133255576</v>
      </c>
      <c r="P276" s="22">
        <v>0.230062691354424</v>
      </c>
      <c r="Q276" s="22">
        <v>20577</v>
      </c>
      <c r="R276" s="22">
        <v>3.1947348575737798E-2</v>
      </c>
      <c r="S276" s="22">
        <v>0.96794981661125001</v>
      </c>
      <c r="T276" s="22">
        <v>58346</v>
      </c>
    </row>
    <row r="277" spans="1:21" x14ac:dyDescent="0.2">
      <c r="D277">
        <f t="shared" si="7"/>
        <v>235</v>
      </c>
      <c r="E277" s="22" t="s">
        <v>38</v>
      </c>
      <c r="F277" s="22" t="s">
        <v>36</v>
      </c>
      <c r="G277" s="22">
        <v>0.76849808799999997</v>
      </c>
      <c r="H277" s="22">
        <v>3.3332432000000002E-2</v>
      </c>
    </row>
    <row r="278" spans="1:21" x14ac:dyDescent="0.2">
      <c r="D278">
        <f t="shared" si="7"/>
        <v>236</v>
      </c>
    </row>
    <row r="279" spans="1:21" x14ac:dyDescent="0.2">
      <c r="A279">
        <v>46</v>
      </c>
      <c r="B279">
        <v>24</v>
      </c>
      <c r="C279" s="72" t="s">
        <v>106</v>
      </c>
      <c r="D279">
        <f t="shared" si="7"/>
        <v>237</v>
      </c>
      <c r="E279" s="9" t="s">
        <v>39</v>
      </c>
      <c r="F279" s="9" t="s">
        <v>40</v>
      </c>
      <c r="G279" s="9">
        <v>0.95907796899999997</v>
      </c>
      <c r="H279" s="9">
        <v>1</v>
      </c>
      <c r="K279" s="8" t="s">
        <v>79</v>
      </c>
      <c r="L279" s="9">
        <v>339</v>
      </c>
      <c r="M279" s="9" t="s">
        <v>71</v>
      </c>
      <c r="N279" s="9" t="s">
        <v>70</v>
      </c>
      <c r="O279" s="9">
        <v>0.96102238625780401</v>
      </c>
      <c r="P279" s="9">
        <v>3.8874133351729803E-2</v>
      </c>
      <c r="Q279" s="9">
        <v>28991</v>
      </c>
      <c r="R279" s="9">
        <v>0.99916556226377995</v>
      </c>
      <c r="S279" s="9">
        <v>7.6081087714131401E-4</v>
      </c>
      <c r="T279" s="9">
        <v>40746</v>
      </c>
    </row>
    <row r="280" spans="1:21" x14ac:dyDescent="0.2">
      <c r="D280">
        <f t="shared" si="7"/>
        <v>238</v>
      </c>
      <c r="E280" s="9" t="s">
        <v>39</v>
      </c>
      <c r="F280" s="9" t="s">
        <v>40</v>
      </c>
      <c r="G280" s="9">
        <v>4.0684801999999999E-2</v>
      </c>
      <c r="H280" s="9">
        <v>0</v>
      </c>
    </row>
    <row r="281" spans="1:21" x14ac:dyDescent="0.2">
      <c r="D281">
        <f t="shared" si="7"/>
        <v>239</v>
      </c>
    </row>
    <row r="282" spans="1:21" x14ac:dyDescent="0.2">
      <c r="A282">
        <v>48</v>
      </c>
      <c r="C282" t="s">
        <v>107</v>
      </c>
      <c r="D282">
        <f t="shared" si="7"/>
        <v>240</v>
      </c>
      <c r="E282" s="9" t="s">
        <v>41</v>
      </c>
      <c r="F282" s="9" t="s">
        <v>42</v>
      </c>
      <c r="G282" s="9">
        <v>3.7064664999999997E-2</v>
      </c>
      <c r="H282" s="9">
        <v>0</v>
      </c>
      <c r="K282" s="1" t="s">
        <v>76</v>
      </c>
      <c r="L282">
        <v>4</v>
      </c>
      <c r="M282" t="s">
        <v>71</v>
      </c>
      <c r="N282" t="s">
        <v>70</v>
      </c>
      <c r="O282">
        <v>0.90186108666601394</v>
      </c>
      <c r="P282">
        <v>9.7975946025227301E-2</v>
      </c>
      <c r="Q282">
        <v>30681</v>
      </c>
      <c r="R282">
        <v>0.99454231710742802</v>
      </c>
      <c r="S282">
        <v>5.4576828925719297E-3</v>
      </c>
      <c r="T282">
        <v>24919</v>
      </c>
      <c r="U282" s="68" t="s">
        <v>97</v>
      </c>
    </row>
    <row r="283" spans="1:21" x14ac:dyDescent="0.2">
      <c r="D283">
        <f t="shared" si="7"/>
        <v>241</v>
      </c>
      <c r="E283" s="9" t="s">
        <v>41</v>
      </c>
      <c r="F283" s="9" t="s">
        <v>42</v>
      </c>
      <c r="G283" s="9">
        <v>0.96190678900000004</v>
      </c>
      <c r="H283" s="9">
        <v>1</v>
      </c>
      <c r="K283" s="1" t="s">
        <v>79</v>
      </c>
      <c r="L283">
        <v>4</v>
      </c>
      <c r="M283" t="s">
        <v>71</v>
      </c>
      <c r="N283" t="s">
        <v>70</v>
      </c>
      <c r="O283">
        <v>0.94184820162199501</v>
      </c>
      <c r="P283">
        <v>5.8006327963050497E-2</v>
      </c>
      <c r="Q283">
        <v>27497</v>
      </c>
      <c r="R283">
        <v>0.99421938371171503</v>
      </c>
      <c r="S283">
        <v>5.7806162882849199E-3</v>
      </c>
      <c r="T283">
        <v>21451</v>
      </c>
      <c r="U283" s="68" t="s">
        <v>97</v>
      </c>
    </row>
    <row r="284" spans="1:21" x14ac:dyDescent="0.2">
      <c r="D284">
        <f t="shared" si="7"/>
        <v>242</v>
      </c>
      <c r="K284" s="8" t="s">
        <v>91</v>
      </c>
      <c r="L284" s="9">
        <v>287</v>
      </c>
      <c r="M284" s="9" t="s">
        <v>70</v>
      </c>
      <c r="N284" s="9" t="s">
        <v>71</v>
      </c>
      <c r="O284" s="9">
        <v>0.95773409533379295</v>
      </c>
      <c r="P284" s="9">
        <v>4.1805354937302398E-2</v>
      </c>
      <c r="Q284" s="9">
        <v>47769</v>
      </c>
      <c r="R284" s="9">
        <v>0.99922888380931396</v>
      </c>
      <c r="S284" s="9">
        <v>6.0587700696758504E-4</v>
      </c>
      <c r="T284" s="9">
        <v>36311</v>
      </c>
      <c r="U284" s="12" t="s">
        <v>100</v>
      </c>
    </row>
    <row r="285" spans="1:21" x14ac:dyDescent="0.2">
      <c r="D285">
        <f t="shared" ref="D285:D348" si="8">D284+1</f>
        <v>243</v>
      </c>
      <c r="K285" s="8" t="s">
        <v>80</v>
      </c>
      <c r="L285" s="9">
        <v>1840</v>
      </c>
      <c r="M285" s="9" t="s">
        <v>70</v>
      </c>
      <c r="N285" s="9" t="s">
        <v>72</v>
      </c>
      <c r="O285" s="9">
        <v>0.97384083044982594</v>
      </c>
      <c r="P285" s="9">
        <v>2.6020761245674699E-2</v>
      </c>
      <c r="Q285" s="9">
        <v>28900</v>
      </c>
      <c r="R285" s="9">
        <v>0.99978076185256204</v>
      </c>
      <c r="S285" s="23">
        <v>8.2214305289120301E-5</v>
      </c>
      <c r="T285" s="9">
        <v>36490</v>
      </c>
      <c r="U285" s="12" t="s">
        <v>100</v>
      </c>
    </row>
    <row r="286" spans="1:21" x14ac:dyDescent="0.2">
      <c r="D286">
        <f t="shared" si="8"/>
        <v>244</v>
      </c>
      <c r="K286" s="1" t="s">
        <v>93</v>
      </c>
      <c r="L286">
        <v>4</v>
      </c>
      <c r="M286" t="s">
        <v>71</v>
      </c>
      <c r="N286" t="s">
        <v>70</v>
      </c>
      <c r="O286">
        <v>0.94837395518718803</v>
      </c>
      <c r="P286">
        <v>5.11343681955468E-2</v>
      </c>
      <c r="Q286">
        <v>14237</v>
      </c>
      <c r="R286">
        <v>0.99341021416803899</v>
      </c>
      <c r="S286">
        <v>6.5897858319604596E-3</v>
      </c>
      <c r="T286">
        <v>11533</v>
      </c>
      <c r="U286" s="68" t="s">
        <v>97</v>
      </c>
    </row>
    <row r="287" spans="1:21" s="16" customFormat="1" x14ac:dyDescent="0.2">
      <c r="D287">
        <f t="shared" si="8"/>
        <v>245</v>
      </c>
    </row>
    <row r="288" spans="1:21" x14ac:dyDescent="0.2">
      <c r="A288">
        <v>51</v>
      </c>
      <c r="C288" t="s">
        <v>107</v>
      </c>
      <c r="D288">
        <f t="shared" si="8"/>
        <v>246</v>
      </c>
      <c r="E288" s="17" t="s">
        <v>43</v>
      </c>
      <c r="F288" s="17" t="s">
        <v>41</v>
      </c>
      <c r="G288" s="17">
        <v>0</v>
      </c>
      <c r="H288" s="17">
        <v>3.7064664999999997E-2</v>
      </c>
      <c r="K288" s="1" t="s">
        <v>76</v>
      </c>
      <c r="L288">
        <v>4</v>
      </c>
      <c r="M288" t="s">
        <v>71</v>
      </c>
      <c r="N288" t="s">
        <v>70</v>
      </c>
      <c r="O288">
        <v>0.93595600676818902</v>
      </c>
      <c r="P288">
        <v>6.3959390862944096E-2</v>
      </c>
      <c r="Q288">
        <v>23640</v>
      </c>
      <c r="R288">
        <v>0.90186108666601394</v>
      </c>
      <c r="S288">
        <v>9.7975946025227301E-2</v>
      </c>
      <c r="T288">
        <v>30681</v>
      </c>
      <c r="U288" s="68" t="s">
        <v>97</v>
      </c>
    </row>
    <row r="289" spans="1:21" x14ac:dyDescent="0.2">
      <c r="D289">
        <f t="shared" si="8"/>
        <v>247</v>
      </c>
      <c r="E289" s="17" t="s">
        <v>43</v>
      </c>
      <c r="F289" s="17" t="s">
        <v>41</v>
      </c>
      <c r="G289" s="17">
        <v>1</v>
      </c>
      <c r="H289" s="17">
        <v>0.96190678900000004</v>
      </c>
      <c r="K289" s="1" t="s">
        <v>79</v>
      </c>
      <c r="L289">
        <v>4</v>
      </c>
      <c r="M289" t="s">
        <v>71</v>
      </c>
      <c r="N289" t="s">
        <v>70</v>
      </c>
      <c r="O289">
        <v>0.95163261742622596</v>
      </c>
      <c r="P289">
        <v>4.8323729701414297E-2</v>
      </c>
      <c r="Q289">
        <v>22908</v>
      </c>
      <c r="R289">
        <v>0.94184820162199501</v>
      </c>
      <c r="S289">
        <v>5.8006327963050497E-2</v>
      </c>
      <c r="T289">
        <v>27497</v>
      </c>
      <c r="U289" s="68" t="s">
        <v>97</v>
      </c>
    </row>
    <row r="290" spans="1:21" x14ac:dyDescent="0.2">
      <c r="D290">
        <f t="shared" si="8"/>
        <v>248</v>
      </c>
      <c r="E290" s="9" t="s">
        <v>43</v>
      </c>
      <c r="F290" s="9" t="s">
        <v>41</v>
      </c>
      <c r="G290" s="9">
        <v>0.97773017799999995</v>
      </c>
      <c r="H290" s="9">
        <v>1</v>
      </c>
      <c r="K290" s="18" t="s">
        <v>91</v>
      </c>
      <c r="L290" s="17">
        <v>287</v>
      </c>
      <c r="M290" s="17" t="s">
        <v>70</v>
      </c>
      <c r="N290" s="17" t="s">
        <v>71</v>
      </c>
      <c r="O290" s="17">
        <v>0.99951164721394703</v>
      </c>
      <c r="P290" s="17">
        <v>1.9534111442105699E-4</v>
      </c>
      <c r="Q290" s="17">
        <v>20477</v>
      </c>
      <c r="R290" s="17">
        <v>0.95773409533379295</v>
      </c>
      <c r="S290" s="17">
        <v>4.1805354937302398E-2</v>
      </c>
      <c r="T290" s="17">
        <v>47769</v>
      </c>
      <c r="U290" s="12" t="s">
        <v>100</v>
      </c>
    </row>
    <row r="291" spans="1:21" x14ac:dyDescent="0.2">
      <c r="D291">
        <f t="shared" si="8"/>
        <v>249</v>
      </c>
      <c r="E291" s="9" t="s">
        <v>43</v>
      </c>
      <c r="F291" s="9" t="s">
        <v>41</v>
      </c>
      <c r="G291" s="9">
        <v>2.2017807E-2</v>
      </c>
      <c r="H291" s="9">
        <v>0</v>
      </c>
      <c r="K291" s="1" t="s">
        <v>80</v>
      </c>
      <c r="L291">
        <v>1840</v>
      </c>
      <c r="M291" t="s">
        <v>70</v>
      </c>
      <c r="N291" t="s">
        <v>72</v>
      </c>
      <c r="O291">
        <v>0.999672614175806</v>
      </c>
      <c r="P291" s="2">
        <v>8.18464560484531E-5</v>
      </c>
      <c r="Q291">
        <v>24436</v>
      </c>
      <c r="R291">
        <v>0.97384083044982594</v>
      </c>
      <c r="S291">
        <v>2.6020761245674699E-2</v>
      </c>
      <c r="T291">
        <v>28900</v>
      </c>
      <c r="U291" s="12" t="s">
        <v>100</v>
      </c>
    </row>
    <row r="292" spans="1:21" x14ac:dyDescent="0.2">
      <c r="D292">
        <f t="shared" si="8"/>
        <v>250</v>
      </c>
      <c r="K292" s="8" t="s">
        <v>92</v>
      </c>
      <c r="L292" s="9">
        <v>786</v>
      </c>
      <c r="M292" s="9" t="s">
        <v>73</v>
      </c>
      <c r="N292" s="9" t="s">
        <v>72</v>
      </c>
      <c r="O292" s="9">
        <v>0.97813731781098101</v>
      </c>
      <c r="P292" s="9">
        <v>2.1679347327894401E-2</v>
      </c>
      <c r="Q292" s="9">
        <v>21818</v>
      </c>
      <c r="R292" s="9">
        <v>0.99964035245459404</v>
      </c>
      <c r="S292" s="9">
        <v>1.79823772702751E-4</v>
      </c>
      <c r="T292" s="9">
        <v>16683</v>
      </c>
    </row>
    <row r="293" spans="1:21" x14ac:dyDescent="0.2">
      <c r="D293">
        <f t="shared" si="8"/>
        <v>251</v>
      </c>
      <c r="K293" s="1" t="s">
        <v>93</v>
      </c>
      <c r="L293">
        <v>4</v>
      </c>
      <c r="M293" t="s">
        <v>71</v>
      </c>
      <c r="N293" t="s">
        <v>70</v>
      </c>
      <c r="O293">
        <v>0.95755899942125899</v>
      </c>
      <c r="P293">
        <v>4.2248086939746597E-2</v>
      </c>
      <c r="Q293">
        <v>15551</v>
      </c>
      <c r="R293">
        <v>0.94837395518718803</v>
      </c>
      <c r="S293">
        <v>5.11343681955468E-2</v>
      </c>
      <c r="T293">
        <v>14237</v>
      </c>
      <c r="U293" t="s">
        <v>97</v>
      </c>
    </row>
    <row r="294" spans="1:21" x14ac:dyDescent="0.2">
      <c r="D294">
        <f t="shared" si="8"/>
        <v>252</v>
      </c>
    </row>
    <row r="295" spans="1:21" x14ac:dyDescent="0.2">
      <c r="A295">
        <v>55</v>
      </c>
      <c r="B295">
        <v>25</v>
      </c>
      <c r="C295" t="s">
        <v>106</v>
      </c>
      <c r="D295">
        <f t="shared" si="8"/>
        <v>253</v>
      </c>
      <c r="E295" s="10" t="s">
        <v>44</v>
      </c>
      <c r="F295" s="10" t="s">
        <v>45</v>
      </c>
      <c r="G295" s="10">
        <v>1</v>
      </c>
      <c r="H295" s="10">
        <v>0.97077906199999997</v>
      </c>
      <c r="K295" s="1" t="s">
        <v>76</v>
      </c>
      <c r="L295">
        <v>4</v>
      </c>
      <c r="M295" t="s">
        <v>71</v>
      </c>
      <c r="N295" t="s">
        <v>70</v>
      </c>
      <c r="O295">
        <v>0.84570243196768202</v>
      </c>
      <c r="P295">
        <v>0.15410650435352199</v>
      </c>
      <c r="Q295">
        <v>36637</v>
      </c>
      <c r="R295">
        <v>0.98589543635993704</v>
      </c>
      <c r="S295">
        <v>1.40367532379467E-2</v>
      </c>
      <c r="T295">
        <v>29494</v>
      </c>
      <c r="U295" s="68" t="s">
        <v>97</v>
      </c>
    </row>
    <row r="296" spans="1:21" x14ac:dyDescent="0.2">
      <c r="D296">
        <f t="shared" si="8"/>
        <v>254</v>
      </c>
      <c r="E296" s="10" t="s">
        <v>44</v>
      </c>
      <c r="F296" s="10" t="s">
        <v>45</v>
      </c>
      <c r="G296" s="10">
        <v>0</v>
      </c>
      <c r="H296" s="10">
        <v>2.8261096999999999E-2</v>
      </c>
      <c r="K296" s="1" t="s">
        <v>78</v>
      </c>
      <c r="L296">
        <v>240</v>
      </c>
      <c r="M296" t="s">
        <v>71</v>
      </c>
      <c r="N296" t="s">
        <v>73</v>
      </c>
      <c r="O296">
        <v>0.96473115712836399</v>
      </c>
      <c r="P296">
        <v>3.4672077340812797E-2</v>
      </c>
      <c r="Q296">
        <v>33514</v>
      </c>
      <c r="R296">
        <v>0.99947195628716301</v>
      </c>
      <c r="S296" s="2">
        <v>4.5916844594439402E-5</v>
      </c>
      <c r="T296">
        <v>43557</v>
      </c>
      <c r="U296" s="14" t="s">
        <v>99</v>
      </c>
    </row>
    <row r="297" spans="1:21" x14ac:dyDescent="0.2">
      <c r="D297">
        <f t="shared" si="8"/>
        <v>255</v>
      </c>
      <c r="E297" s="17" t="s">
        <v>44</v>
      </c>
      <c r="F297" s="17" t="s">
        <v>45</v>
      </c>
      <c r="G297" s="17">
        <v>0.92469647300000002</v>
      </c>
      <c r="H297" s="17">
        <v>1</v>
      </c>
      <c r="K297" s="1" t="s">
        <v>79</v>
      </c>
      <c r="L297">
        <v>4</v>
      </c>
      <c r="M297" t="s">
        <v>71</v>
      </c>
      <c r="N297" t="s">
        <v>70</v>
      </c>
      <c r="O297">
        <v>0.92534751438860996</v>
      </c>
      <c r="P297">
        <v>7.4618828043485505E-2</v>
      </c>
      <c r="Q297">
        <v>29711</v>
      </c>
      <c r="R297">
        <v>0.98964971384502898</v>
      </c>
      <c r="S297">
        <v>1.0350286154970099E-2</v>
      </c>
      <c r="T297">
        <v>24637</v>
      </c>
      <c r="U297" s="68" t="s">
        <v>97</v>
      </c>
    </row>
    <row r="298" spans="1:21" x14ac:dyDescent="0.2">
      <c r="D298">
        <f t="shared" si="8"/>
        <v>256</v>
      </c>
      <c r="E298" s="17" t="s">
        <v>44</v>
      </c>
      <c r="F298" s="17" t="s">
        <v>45</v>
      </c>
      <c r="G298" s="17">
        <v>7.4805105999999996E-2</v>
      </c>
      <c r="H298" s="17">
        <v>0</v>
      </c>
      <c r="K298" s="11" t="s">
        <v>79</v>
      </c>
      <c r="L298" s="10">
        <v>295</v>
      </c>
      <c r="M298" s="10" t="s">
        <v>71</v>
      </c>
      <c r="N298" s="10" t="s">
        <v>70</v>
      </c>
      <c r="O298" s="10">
        <v>0.99906452728123096</v>
      </c>
      <c r="P298" s="10">
        <v>8.5412726496247903E-4</v>
      </c>
      <c r="Q298" s="10">
        <v>49173</v>
      </c>
      <c r="R298" s="10">
        <v>0.97938942238784499</v>
      </c>
      <c r="S298" s="10">
        <v>2.0524580765371898E-2</v>
      </c>
      <c r="T298" s="10">
        <v>69770</v>
      </c>
      <c r="U298" s="12" t="s">
        <v>100</v>
      </c>
    </row>
    <row r="299" spans="1:21" x14ac:dyDescent="0.2">
      <c r="D299">
        <f t="shared" si="8"/>
        <v>257</v>
      </c>
      <c r="K299" s="11" t="s">
        <v>80</v>
      </c>
      <c r="L299" s="10">
        <v>489</v>
      </c>
      <c r="M299" s="10" t="s">
        <v>70</v>
      </c>
      <c r="N299" s="10" t="s">
        <v>71</v>
      </c>
      <c r="O299" s="10">
        <v>0.99857950159034004</v>
      </c>
      <c r="P299" s="10">
        <v>1.1734552079794901E-3</v>
      </c>
      <c r="Q299" s="10">
        <v>32383</v>
      </c>
      <c r="R299" s="10">
        <v>0.97782080619609202</v>
      </c>
      <c r="S299" s="10">
        <v>2.1937158950888901E-2</v>
      </c>
      <c r="T299" s="10">
        <v>45448</v>
      </c>
      <c r="U299" s="12" t="s">
        <v>100</v>
      </c>
    </row>
    <row r="300" spans="1:21" x14ac:dyDescent="0.2">
      <c r="D300">
        <f t="shared" si="8"/>
        <v>258</v>
      </c>
      <c r="K300" s="18" t="s">
        <v>92</v>
      </c>
      <c r="L300" s="17">
        <v>471</v>
      </c>
      <c r="M300" s="17" t="s">
        <v>73</v>
      </c>
      <c r="N300" s="17" t="s">
        <v>72</v>
      </c>
      <c r="O300" s="17">
        <v>0.93639678013211503</v>
      </c>
      <c r="P300" s="17">
        <v>6.3278345305562506E-2</v>
      </c>
      <c r="Q300" s="17">
        <v>27703</v>
      </c>
      <c r="R300" s="17">
        <v>0.99975703829683804</v>
      </c>
      <c r="S300" s="17">
        <v>1.21480851580769E-4</v>
      </c>
      <c r="T300" s="17">
        <v>32927</v>
      </c>
    </row>
    <row r="301" spans="1:21" x14ac:dyDescent="0.2">
      <c r="D301">
        <f t="shared" si="8"/>
        <v>259</v>
      </c>
    </row>
    <row r="302" spans="1:21" x14ac:dyDescent="0.2">
      <c r="A302">
        <v>56</v>
      </c>
      <c r="B302">
        <v>26</v>
      </c>
      <c r="C302" t="s">
        <v>106</v>
      </c>
      <c r="D302">
        <f t="shared" si="8"/>
        <v>260</v>
      </c>
      <c r="E302" s="22" t="s">
        <v>46</v>
      </c>
      <c r="F302" s="22" t="s">
        <v>47</v>
      </c>
      <c r="G302" s="22">
        <v>0.96816596600000004</v>
      </c>
      <c r="H302" s="22">
        <v>1</v>
      </c>
      <c r="K302" s="21" t="s">
        <v>78</v>
      </c>
      <c r="L302" s="22">
        <v>239</v>
      </c>
      <c r="M302" s="22" t="s">
        <v>71</v>
      </c>
      <c r="N302" s="22" t="s">
        <v>70</v>
      </c>
      <c r="O302" s="22">
        <v>0.96809324627627003</v>
      </c>
      <c r="P302" s="22">
        <v>3.1728218730871199E-2</v>
      </c>
      <c r="Q302" s="22">
        <v>39208</v>
      </c>
      <c r="R302" s="22">
        <v>0.99973684210526303</v>
      </c>
      <c r="S302" s="22">
        <v>1.6746411483253501E-4</v>
      </c>
      <c r="T302" s="22">
        <v>41800</v>
      </c>
    </row>
    <row r="303" spans="1:21" x14ac:dyDescent="0.2">
      <c r="D303">
        <f t="shared" si="8"/>
        <v>261</v>
      </c>
      <c r="E303" s="22" t="s">
        <v>46</v>
      </c>
      <c r="F303" s="22" t="s">
        <v>47</v>
      </c>
      <c r="G303" s="22">
        <v>3.1476348000000001E-2</v>
      </c>
      <c r="H303" s="22">
        <v>0</v>
      </c>
      <c r="K303" s="1" t="s">
        <v>80</v>
      </c>
      <c r="L303">
        <v>519</v>
      </c>
      <c r="M303" t="s">
        <v>70</v>
      </c>
      <c r="N303" t="s">
        <v>73</v>
      </c>
      <c r="O303">
        <v>0.99514076931636897</v>
      </c>
      <c r="P303">
        <v>4.2286434956786204E-3</v>
      </c>
      <c r="Q303">
        <v>26959</v>
      </c>
      <c r="R303">
        <v>0.97868024342707105</v>
      </c>
      <c r="S303">
        <v>2.04446919374726E-2</v>
      </c>
      <c r="T303">
        <v>25141</v>
      </c>
      <c r="U303" s="14" t="s">
        <v>99</v>
      </c>
    </row>
    <row r="304" spans="1:21" x14ac:dyDescent="0.2">
      <c r="D304">
        <f t="shared" si="8"/>
        <v>262</v>
      </c>
      <c r="E304" s="10" t="s">
        <v>46</v>
      </c>
      <c r="F304" s="10" t="s">
        <v>47</v>
      </c>
      <c r="G304" s="10">
        <v>0.154494567</v>
      </c>
      <c r="H304" s="10">
        <v>0</v>
      </c>
      <c r="K304" s="1" t="s">
        <v>80</v>
      </c>
      <c r="L304">
        <v>536</v>
      </c>
      <c r="M304" t="s">
        <v>72</v>
      </c>
      <c r="N304" t="s">
        <v>70</v>
      </c>
      <c r="O304">
        <v>0.995913496311297</v>
      </c>
      <c r="P304">
        <v>3.7610299435845498E-3</v>
      </c>
      <c r="Q304">
        <v>27652</v>
      </c>
      <c r="R304">
        <v>0.97628865979381396</v>
      </c>
      <c r="S304">
        <v>2.3498044792036901E-2</v>
      </c>
      <c r="T304">
        <v>28130</v>
      </c>
      <c r="U304" s="14" t="s">
        <v>99</v>
      </c>
    </row>
    <row r="305" spans="1:21" x14ac:dyDescent="0.2">
      <c r="D305">
        <f t="shared" si="8"/>
        <v>263</v>
      </c>
      <c r="E305" s="10" t="s">
        <v>46</v>
      </c>
      <c r="F305" s="10" t="s">
        <v>47</v>
      </c>
      <c r="G305" s="10">
        <v>0.84489474600000003</v>
      </c>
      <c r="H305" s="10">
        <v>1</v>
      </c>
      <c r="K305" s="11" t="s">
        <v>92</v>
      </c>
      <c r="L305" s="10">
        <v>1473</v>
      </c>
      <c r="M305" s="10" t="s">
        <v>72</v>
      </c>
      <c r="N305" s="10" t="s">
        <v>73</v>
      </c>
      <c r="O305" s="10">
        <v>0.842906743010294</v>
      </c>
      <c r="P305" s="10">
        <v>0.15697143205214101</v>
      </c>
      <c r="Q305" s="10">
        <v>32834</v>
      </c>
      <c r="R305" s="10">
        <v>0.999846658692918</v>
      </c>
      <c r="S305" s="51">
        <v>6.1336522832520601E-5</v>
      </c>
      <c r="T305" s="10">
        <v>32607</v>
      </c>
    </row>
    <row r="306" spans="1:21" x14ac:dyDescent="0.2">
      <c r="D306">
        <f t="shared" si="8"/>
        <v>264</v>
      </c>
      <c r="E306" s="17" t="s">
        <v>46</v>
      </c>
      <c r="F306" s="17" t="s">
        <v>47</v>
      </c>
      <c r="G306" s="17">
        <v>4.2695466000000001E-2</v>
      </c>
      <c r="H306" s="17">
        <v>0</v>
      </c>
      <c r="K306" s="18" t="s">
        <v>92</v>
      </c>
      <c r="L306" s="17">
        <v>1860</v>
      </c>
      <c r="M306" s="17" t="s">
        <v>70</v>
      </c>
      <c r="N306" s="17" t="s">
        <v>71</v>
      </c>
      <c r="O306" s="17">
        <v>0.95381545492581499</v>
      </c>
      <c r="P306" s="17">
        <v>4.56695954426957E-2</v>
      </c>
      <c r="Q306" s="17">
        <v>31071</v>
      </c>
      <c r="R306" s="17">
        <v>0.99952792015106495</v>
      </c>
      <c r="S306" s="17">
        <v>2.0231993525762001E-4</v>
      </c>
      <c r="T306" s="17">
        <v>29656</v>
      </c>
    </row>
    <row r="307" spans="1:21" x14ac:dyDescent="0.2">
      <c r="D307">
        <f t="shared" si="8"/>
        <v>265</v>
      </c>
      <c r="E307" s="17" t="s">
        <v>46</v>
      </c>
      <c r="F307" s="17" t="s">
        <v>47</v>
      </c>
      <c r="G307" s="17">
        <v>0.95624603699999999</v>
      </c>
      <c r="H307" s="17">
        <v>1</v>
      </c>
      <c r="K307" s="8" t="s">
        <v>92</v>
      </c>
      <c r="L307" s="9">
        <v>1885</v>
      </c>
      <c r="M307" s="9" t="s">
        <v>73</v>
      </c>
      <c r="N307" s="9" t="s">
        <v>71</v>
      </c>
      <c r="O307" s="9">
        <v>0.99883879101555995</v>
      </c>
      <c r="P307" s="9">
        <v>5.64015792442188E-4</v>
      </c>
      <c r="Q307" s="9">
        <v>30141</v>
      </c>
      <c r="R307" s="9">
        <v>0.94251860210882599</v>
      </c>
      <c r="S307" s="9">
        <v>5.6952427971929301E-2</v>
      </c>
      <c r="T307" s="9">
        <v>28357</v>
      </c>
    </row>
    <row r="308" spans="1:21" x14ac:dyDescent="0.2">
      <c r="D308">
        <f t="shared" si="8"/>
        <v>266</v>
      </c>
      <c r="E308" s="9" t="s">
        <v>46</v>
      </c>
      <c r="F308" s="9" t="s">
        <v>47</v>
      </c>
      <c r="G308" s="9">
        <v>0</v>
      </c>
      <c r="H308" s="9">
        <v>5.4102536999999999E-2</v>
      </c>
      <c r="K308" s="1" t="s">
        <v>93</v>
      </c>
      <c r="L308">
        <v>322</v>
      </c>
      <c r="M308" t="s">
        <v>71</v>
      </c>
      <c r="N308" t="s">
        <v>70</v>
      </c>
      <c r="O308">
        <v>0.97954017511465796</v>
      </c>
      <c r="P308">
        <v>2.0370480671868401E-2</v>
      </c>
      <c r="Q308">
        <v>33578</v>
      </c>
      <c r="R308">
        <v>0.99973514945138098</v>
      </c>
      <c r="S308">
        <v>2.6485054861899302E-4</v>
      </c>
      <c r="T308">
        <v>26430</v>
      </c>
      <c r="U308" s="14" t="s">
        <v>99</v>
      </c>
    </row>
    <row r="309" spans="1:21" x14ac:dyDescent="0.2">
      <c r="D309">
        <f t="shared" si="8"/>
        <v>267</v>
      </c>
      <c r="E309" s="9" t="s">
        <v>46</v>
      </c>
      <c r="F309" s="9" t="s">
        <v>47</v>
      </c>
      <c r="G309" s="9">
        <v>1</v>
      </c>
      <c r="H309" s="9">
        <v>0.94487853399999999</v>
      </c>
    </row>
    <row r="310" spans="1:21" x14ac:dyDescent="0.2">
      <c r="D310">
        <f t="shared" si="8"/>
        <v>268</v>
      </c>
      <c r="E310" t="s">
        <v>46</v>
      </c>
      <c r="F310" t="s">
        <v>47</v>
      </c>
      <c r="G310">
        <v>1</v>
      </c>
      <c r="H310">
        <v>0.65385347299999996</v>
      </c>
    </row>
    <row r="311" spans="1:21" x14ac:dyDescent="0.2">
      <c r="D311">
        <f t="shared" si="8"/>
        <v>269</v>
      </c>
      <c r="E311" t="s">
        <v>46</v>
      </c>
      <c r="F311" t="s">
        <v>47</v>
      </c>
      <c r="G311">
        <v>0</v>
      </c>
      <c r="H311">
        <v>0.33415794500000001</v>
      </c>
    </row>
    <row r="312" spans="1:21" x14ac:dyDescent="0.2">
      <c r="D312">
        <f t="shared" si="8"/>
        <v>270</v>
      </c>
    </row>
    <row r="313" spans="1:21" x14ac:dyDescent="0.2">
      <c r="A313">
        <v>58</v>
      </c>
      <c r="B313">
        <v>27</v>
      </c>
      <c r="C313" t="s">
        <v>106</v>
      </c>
      <c r="D313">
        <f t="shared" si="8"/>
        <v>271</v>
      </c>
      <c r="E313" s="17" t="s">
        <v>48</v>
      </c>
      <c r="F313" s="17" t="s">
        <v>49</v>
      </c>
      <c r="G313" s="17">
        <v>2.5032026999999998E-2</v>
      </c>
      <c r="H313" s="17">
        <v>0</v>
      </c>
      <c r="K313" s="18" t="s">
        <v>80</v>
      </c>
      <c r="L313" s="17">
        <v>1204</v>
      </c>
      <c r="M313" s="17" t="s">
        <v>70</v>
      </c>
      <c r="N313" s="17" t="s">
        <v>71</v>
      </c>
      <c r="O313" s="17">
        <v>0.97525219194871304</v>
      </c>
      <c r="P313" s="17">
        <v>2.4299990572263501E-2</v>
      </c>
      <c r="Q313" s="17">
        <v>42428</v>
      </c>
      <c r="R313" s="17">
        <v>0.999188833878772</v>
      </c>
      <c r="S313" s="17">
        <v>1.95798718916953E-4</v>
      </c>
      <c r="T313" s="17">
        <v>35751</v>
      </c>
    </row>
    <row r="314" spans="1:21" x14ac:dyDescent="0.2">
      <c r="D314">
        <f t="shared" si="8"/>
        <v>272</v>
      </c>
      <c r="E314" s="17" t="s">
        <v>48</v>
      </c>
      <c r="F314" s="17" t="s">
        <v>49</v>
      </c>
      <c r="G314" s="17">
        <v>0.97433255600000002</v>
      </c>
      <c r="H314" s="17">
        <v>1</v>
      </c>
      <c r="K314" s="8" t="s">
        <v>80</v>
      </c>
      <c r="L314" s="9">
        <v>1205</v>
      </c>
      <c r="M314" s="9" t="s">
        <v>71</v>
      </c>
      <c r="N314" s="9" t="s">
        <v>70</v>
      </c>
      <c r="O314" s="9">
        <v>0.969780476412891</v>
      </c>
      <c r="P314" s="9">
        <v>3.0149462867818701E-2</v>
      </c>
      <c r="Q314" s="9">
        <v>42820</v>
      </c>
      <c r="R314" s="9">
        <v>0.99918985361492896</v>
      </c>
      <c r="S314" s="9">
        <v>7.2633813833947896E-4</v>
      </c>
      <c r="T314" s="9">
        <v>35796</v>
      </c>
    </row>
    <row r="315" spans="1:21" x14ac:dyDescent="0.2">
      <c r="D315">
        <f t="shared" si="8"/>
        <v>273</v>
      </c>
      <c r="E315" s="9" t="s">
        <v>48</v>
      </c>
      <c r="F315" s="9" t="s">
        <v>49</v>
      </c>
      <c r="G315" s="9">
        <v>0.96967864800000003</v>
      </c>
      <c r="H315" s="9">
        <v>1</v>
      </c>
    </row>
    <row r="316" spans="1:21" x14ac:dyDescent="0.2">
      <c r="D316">
        <f t="shared" si="8"/>
        <v>274</v>
      </c>
      <c r="E316" s="9" t="s">
        <v>48</v>
      </c>
      <c r="F316" s="9" t="s">
        <v>49</v>
      </c>
      <c r="G316" s="9">
        <v>2.9538641000000001E-2</v>
      </c>
      <c r="H316" s="9">
        <v>0</v>
      </c>
    </row>
    <row r="317" spans="1:21" x14ac:dyDescent="0.2">
      <c r="D317">
        <f t="shared" si="8"/>
        <v>275</v>
      </c>
    </row>
    <row r="318" spans="1:21" x14ac:dyDescent="0.2">
      <c r="A318">
        <v>59</v>
      </c>
      <c r="B318">
        <v>28</v>
      </c>
      <c r="C318" t="s">
        <v>106</v>
      </c>
      <c r="D318">
        <f t="shared" si="8"/>
        <v>276</v>
      </c>
      <c r="E318" s="10" t="s">
        <v>50</v>
      </c>
      <c r="F318" s="10" t="s">
        <v>51</v>
      </c>
      <c r="G318" s="10">
        <v>0.96766451499999995</v>
      </c>
      <c r="H318" s="10">
        <v>1</v>
      </c>
      <c r="K318" s="1" t="s">
        <v>76</v>
      </c>
      <c r="L318">
        <v>4</v>
      </c>
      <c r="M318" t="s">
        <v>71</v>
      </c>
      <c r="N318" t="s">
        <v>70</v>
      </c>
      <c r="O318">
        <v>0.97568749536728105</v>
      </c>
      <c r="P318">
        <v>2.4312504632718099E-2</v>
      </c>
      <c r="Q318">
        <v>13491</v>
      </c>
      <c r="R318">
        <v>0.94424413439933097</v>
      </c>
      <c r="S318">
        <v>5.5625228614725401E-2</v>
      </c>
      <c r="T318">
        <v>38274</v>
      </c>
      <c r="U318" s="68" t="s">
        <v>97</v>
      </c>
    </row>
    <row r="319" spans="1:21" x14ac:dyDescent="0.2">
      <c r="D319">
        <f t="shared" si="8"/>
        <v>277</v>
      </c>
      <c r="E319" s="10" t="s">
        <v>50</v>
      </c>
      <c r="F319" s="10" t="s">
        <v>51</v>
      </c>
      <c r="G319" s="10">
        <v>3.1555298000000002E-2</v>
      </c>
      <c r="H319" s="10">
        <v>0</v>
      </c>
      <c r="K319" s="11" t="s">
        <v>76</v>
      </c>
      <c r="L319" s="10">
        <v>418</v>
      </c>
      <c r="M319" s="10" t="s">
        <v>73</v>
      </c>
      <c r="N319" s="10" t="s">
        <v>72</v>
      </c>
      <c r="O319" s="10">
        <v>0.96764566234823302</v>
      </c>
      <c r="P319" s="10">
        <v>3.20830224513328E-2</v>
      </c>
      <c r="Q319" s="10">
        <v>29486</v>
      </c>
      <c r="R319" s="10">
        <v>0.99646311534574805</v>
      </c>
      <c r="S319" s="10">
        <v>3.2722198161782398E-3</v>
      </c>
      <c r="T319" s="10">
        <v>41562</v>
      </c>
      <c r="U319" s="12" t="s">
        <v>100</v>
      </c>
    </row>
    <row r="320" spans="1:21" x14ac:dyDescent="0.2">
      <c r="D320">
        <f t="shared" si="8"/>
        <v>278</v>
      </c>
      <c r="E320" s="10" t="s">
        <v>50</v>
      </c>
      <c r="F320" s="10" t="s">
        <v>51</v>
      </c>
      <c r="G320" s="10">
        <v>3.0937408E-2</v>
      </c>
      <c r="H320" s="10">
        <v>0</v>
      </c>
      <c r="K320" s="11" t="s">
        <v>77</v>
      </c>
      <c r="L320" s="10">
        <v>278</v>
      </c>
      <c r="M320" s="10" t="s">
        <v>72</v>
      </c>
      <c r="N320" s="10" t="s">
        <v>73</v>
      </c>
      <c r="O320" s="10">
        <v>0.97020932262941595</v>
      </c>
      <c r="P320" s="10">
        <v>2.9726794574221099E-2</v>
      </c>
      <c r="Q320" s="10">
        <v>46961</v>
      </c>
      <c r="R320" s="10">
        <v>0.99936671091571105</v>
      </c>
      <c r="S320" s="10">
        <v>5.8457453934308401E-4</v>
      </c>
      <c r="T320" s="10">
        <v>82111</v>
      </c>
      <c r="U320" s="12" t="s">
        <v>100</v>
      </c>
    </row>
    <row r="321" spans="1:21" x14ac:dyDescent="0.2">
      <c r="D321">
        <f t="shared" si="8"/>
        <v>279</v>
      </c>
      <c r="E321" s="10" t="s">
        <v>50</v>
      </c>
      <c r="F321" s="10" t="s">
        <v>51</v>
      </c>
      <c r="G321" s="10">
        <v>0.96853160999999999</v>
      </c>
      <c r="H321" s="10">
        <v>1</v>
      </c>
      <c r="K321" s="1" t="s">
        <v>79</v>
      </c>
      <c r="L321">
        <v>4</v>
      </c>
      <c r="M321" t="s">
        <v>71</v>
      </c>
      <c r="N321" t="s">
        <v>70</v>
      </c>
      <c r="O321">
        <v>0.98393149235062005</v>
      </c>
      <c r="P321">
        <v>1.60685076493793E-2</v>
      </c>
      <c r="Q321">
        <v>10393</v>
      </c>
      <c r="R321">
        <v>0.95151260504201596</v>
      </c>
      <c r="S321">
        <v>4.8431372549019601E-2</v>
      </c>
      <c r="T321">
        <v>35700</v>
      </c>
      <c r="U321" s="68" t="s">
        <v>97</v>
      </c>
    </row>
    <row r="322" spans="1:21" x14ac:dyDescent="0.2">
      <c r="D322">
        <f t="shared" si="8"/>
        <v>280</v>
      </c>
      <c r="E322" s="22" t="s">
        <v>50</v>
      </c>
      <c r="F322" s="22" t="s">
        <v>51</v>
      </c>
      <c r="G322" s="22">
        <v>1</v>
      </c>
      <c r="H322" s="22">
        <v>0.94129718900000003</v>
      </c>
      <c r="K322" s="11" t="s">
        <v>80</v>
      </c>
      <c r="L322" s="10">
        <v>60</v>
      </c>
      <c r="M322" s="10" t="s">
        <v>70</v>
      </c>
      <c r="N322" s="10" t="s">
        <v>71</v>
      </c>
      <c r="O322" s="10">
        <v>0.971115993774604</v>
      </c>
      <c r="P322" s="10">
        <v>2.8746681314657099E-2</v>
      </c>
      <c r="Q322" s="10">
        <v>21846</v>
      </c>
      <c r="R322" s="10">
        <v>0.99717781650125004</v>
      </c>
      <c r="S322" s="10">
        <v>2.70853852564588E-3</v>
      </c>
      <c r="T322" s="10">
        <v>52796</v>
      </c>
      <c r="U322" s="12" t="s">
        <v>100</v>
      </c>
    </row>
    <row r="323" spans="1:21" x14ac:dyDescent="0.2">
      <c r="D323">
        <f t="shared" si="8"/>
        <v>281</v>
      </c>
      <c r="E323" s="22" t="s">
        <v>50</v>
      </c>
      <c r="F323" s="22" t="s">
        <v>51</v>
      </c>
      <c r="G323" s="22">
        <v>0</v>
      </c>
      <c r="H323" s="22">
        <v>5.7533277000000001E-2</v>
      </c>
      <c r="K323" s="21" t="s">
        <v>80</v>
      </c>
      <c r="L323" s="22">
        <v>606</v>
      </c>
      <c r="M323" s="22" t="s">
        <v>73</v>
      </c>
      <c r="N323" s="22" t="s">
        <v>72</v>
      </c>
      <c r="O323" s="22">
        <v>0.99909696353990296</v>
      </c>
      <c r="P323" s="22">
        <v>5.6439778756067196E-4</v>
      </c>
      <c r="Q323" s="22">
        <v>17718</v>
      </c>
      <c r="R323" s="22">
        <v>0.94630848086080899</v>
      </c>
      <c r="S323" s="22">
        <v>5.3109891308299101E-2</v>
      </c>
      <c r="T323" s="22">
        <v>27509</v>
      </c>
      <c r="U323" s="12" t="s">
        <v>100</v>
      </c>
    </row>
    <row r="324" spans="1:21" x14ac:dyDescent="0.2">
      <c r="D324">
        <f t="shared" si="8"/>
        <v>282</v>
      </c>
      <c r="E324" s="17" t="s">
        <v>50</v>
      </c>
      <c r="F324" s="17" t="s">
        <v>51</v>
      </c>
      <c r="G324" s="17">
        <v>0.89730966899999998</v>
      </c>
      <c r="H324" s="17">
        <v>1</v>
      </c>
      <c r="K324" s="18" t="s">
        <v>80</v>
      </c>
      <c r="L324" s="17">
        <v>1798</v>
      </c>
      <c r="M324" s="17" t="s">
        <v>71</v>
      </c>
      <c r="N324" s="17" t="s">
        <v>70</v>
      </c>
      <c r="O324" s="17">
        <v>0.89649203784906495</v>
      </c>
      <c r="P324" s="17">
        <v>0.10345026540503099</v>
      </c>
      <c r="Q324" s="17">
        <v>17332</v>
      </c>
      <c r="R324" s="17">
        <v>0.99553758724589003</v>
      </c>
      <c r="S324" s="17">
        <v>4.3861321942102998E-3</v>
      </c>
      <c r="T324" s="17">
        <v>26219</v>
      </c>
    </row>
    <row r="325" spans="1:21" x14ac:dyDescent="0.2">
      <c r="D325">
        <f t="shared" si="8"/>
        <v>283</v>
      </c>
      <c r="E325" s="17" t="s">
        <v>50</v>
      </c>
      <c r="F325" s="17" t="s">
        <v>51</v>
      </c>
      <c r="G325" s="17">
        <v>0.102067567</v>
      </c>
      <c r="H325" s="17">
        <v>0</v>
      </c>
      <c r="K325" s="21" t="s">
        <v>92</v>
      </c>
      <c r="L325" s="22">
        <v>1365</v>
      </c>
      <c r="M325" s="22" t="s">
        <v>72</v>
      </c>
      <c r="N325" s="22" t="s">
        <v>73</v>
      </c>
      <c r="O325" s="22">
        <v>0.99937664496467604</v>
      </c>
      <c r="P325" s="22">
        <v>4.1557002354896799E-4</v>
      </c>
      <c r="Q325" s="22">
        <v>14438</v>
      </c>
      <c r="R325" s="22">
        <v>0.94820300786042</v>
      </c>
      <c r="S325" s="22">
        <v>5.1751556181561999E-2</v>
      </c>
      <c r="T325" s="22">
        <v>22009</v>
      </c>
      <c r="U325" s="12" t="s">
        <v>100</v>
      </c>
    </row>
    <row r="326" spans="1:21" x14ac:dyDescent="0.2">
      <c r="D326">
        <f t="shared" si="8"/>
        <v>284</v>
      </c>
      <c r="E326" s="22" t="s">
        <v>50</v>
      </c>
      <c r="F326" s="22" t="s">
        <v>51</v>
      </c>
      <c r="G326" s="22">
        <v>0</v>
      </c>
      <c r="H326" s="22">
        <v>5.8824970999999997E-2</v>
      </c>
      <c r="K326" s="11" t="s">
        <v>92</v>
      </c>
      <c r="L326" s="10">
        <v>1566</v>
      </c>
      <c r="M326" s="10" t="s">
        <v>70</v>
      </c>
      <c r="N326" s="10" t="s">
        <v>72</v>
      </c>
      <c r="O326" s="10">
        <v>0.97394090423638302</v>
      </c>
      <c r="P326" s="10">
        <v>2.5703097187611199E-2</v>
      </c>
      <c r="Q326" s="10">
        <v>14045</v>
      </c>
      <c r="R326" s="10">
        <v>0.99851485148514796</v>
      </c>
      <c r="S326" s="10">
        <v>1.0801080108010801E-3</v>
      </c>
      <c r="T326" s="10">
        <v>22220</v>
      </c>
      <c r="U326" s="12" t="s">
        <v>100</v>
      </c>
    </row>
    <row r="327" spans="1:21" x14ac:dyDescent="0.2">
      <c r="D327">
        <f t="shared" si="8"/>
        <v>285</v>
      </c>
      <c r="E327" s="22" t="s">
        <v>50</v>
      </c>
      <c r="F327" s="22" t="s">
        <v>51</v>
      </c>
      <c r="G327" s="22">
        <v>1</v>
      </c>
      <c r="H327" s="22">
        <v>0.94085266499999998</v>
      </c>
      <c r="K327" s="1" t="s">
        <v>93</v>
      </c>
      <c r="L327">
        <v>4</v>
      </c>
      <c r="M327" t="s">
        <v>71</v>
      </c>
      <c r="N327" t="s">
        <v>70</v>
      </c>
      <c r="O327">
        <v>0.98239932413404596</v>
      </c>
      <c r="P327">
        <v>1.7319065052098001E-2</v>
      </c>
      <c r="Q327">
        <v>7102</v>
      </c>
      <c r="R327">
        <v>0.94840041279669696</v>
      </c>
      <c r="S327">
        <v>5.1382325783498897E-2</v>
      </c>
      <c r="T327">
        <v>18411</v>
      </c>
      <c r="U327" s="68" t="s">
        <v>97</v>
      </c>
    </row>
    <row r="328" spans="1:21" x14ac:dyDescent="0.2">
      <c r="D328">
        <f t="shared" si="8"/>
        <v>286</v>
      </c>
      <c r="E328" s="10" t="s">
        <v>50</v>
      </c>
      <c r="F328" s="10" t="s">
        <v>51</v>
      </c>
      <c r="G328" s="10">
        <v>0.974974224</v>
      </c>
      <c r="H328" s="10">
        <v>1</v>
      </c>
      <c r="K328" s="21" t="s">
        <v>93</v>
      </c>
      <c r="L328" s="22">
        <v>286</v>
      </c>
      <c r="M328" s="22" t="s">
        <v>70</v>
      </c>
      <c r="N328" s="22" t="s">
        <v>71</v>
      </c>
      <c r="O328" s="22">
        <v>0.99915171565508698</v>
      </c>
      <c r="P328" s="22">
        <v>4.6655638970182801E-4</v>
      </c>
      <c r="Q328" s="22">
        <v>23577</v>
      </c>
      <c r="R328" s="22">
        <v>0.94749069331318003</v>
      </c>
      <c r="S328" s="22">
        <v>5.1921515940325201E-2</v>
      </c>
      <c r="T328" s="22">
        <v>35727</v>
      </c>
      <c r="U328" s="12" t="s">
        <v>100</v>
      </c>
    </row>
    <row r="329" spans="1:21" x14ac:dyDescent="0.2">
      <c r="D329">
        <f t="shared" si="8"/>
        <v>287</v>
      </c>
      <c r="E329" s="10" t="s">
        <v>50</v>
      </c>
      <c r="F329" s="10" t="s">
        <v>51</v>
      </c>
      <c r="G329" s="10">
        <v>2.4369756999999999E-2</v>
      </c>
      <c r="H329" s="10">
        <v>0</v>
      </c>
      <c r="K329" s="11" t="s">
        <v>93</v>
      </c>
      <c r="L329" s="10">
        <v>1099</v>
      </c>
      <c r="M329" s="10" t="s">
        <v>70</v>
      </c>
      <c r="N329" s="10" t="s">
        <v>71</v>
      </c>
      <c r="O329" s="10">
        <v>0.95760505764224602</v>
      </c>
      <c r="P329" s="10">
        <v>4.2085037808355E-2</v>
      </c>
      <c r="Q329" s="10">
        <v>16134</v>
      </c>
      <c r="R329" s="10">
        <v>0.99896531902663299</v>
      </c>
      <c r="S329" s="10">
        <v>8.0475186817397903E-4</v>
      </c>
      <c r="T329" s="10">
        <v>26095</v>
      </c>
      <c r="U329" s="12" t="s">
        <v>100</v>
      </c>
    </row>
    <row r="330" spans="1:21" x14ac:dyDescent="0.2">
      <c r="D330">
        <f t="shared" si="8"/>
        <v>288</v>
      </c>
      <c r="E330" s="22" t="s">
        <v>50</v>
      </c>
      <c r="F330" s="22" t="s">
        <v>51</v>
      </c>
      <c r="G330" s="22">
        <v>0</v>
      </c>
      <c r="H330" s="22">
        <v>5.1192263000000002E-2</v>
      </c>
    </row>
    <row r="331" spans="1:21" x14ac:dyDescent="0.2">
      <c r="D331">
        <f t="shared" si="8"/>
        <v>289</v>
      </c>
      <c r="E331" s="22" t="s">
        <v>50</v>
      </c>
      <c r="F331" s="22" t="s">
        <v>51</v>
      </c>
      <c r="G331" s="22">
        <v>1</v>
      </c>
      <c r="H331" s="22">
        <v>0.948307487</v>
      </c>
    </row>
    <row r="332" spans="1:21" x14ac:dyDescent="0.2">
      <c r="D332">
        <f t="shared" si="8"/>
        <v>290</v>
      </c>
      <c r="E332" s="10" t="s">
        <v>50</v>
      </c>
      <c r="F332" s="10" t="s">
        <v>51</v>
      </c>
      <c r="G332" s="10">
        <v>3.8382517999999997E-2</v>
      </c>
      <c r="H332" s="10">
        <v>0</v>
      </c>
    </row>
    <row r="333" spans="1:21" x14ac:dyDescent="0.2">
      <c r="D333">
        <f t="shared" si="8"/>
        <v>291</v>
      </c>
      <c r="E333" s="10" t="s">
        <v>50</v>
      </c>
      <c r="F333" s="10" t="s">
        <v>51</v>
      </c>
      <c r="G333" s="10">
        <v>0.96102371399999997</v>
      </c>
      <c r="H333" s="10">
        <v>1</v>
      </c>
    </row>
    <row r="334" spans="1:21" s="16" customFormat="1" x14ac:dyDescent="0.2">
      <c r="D334">
        <f t="shared" si="8"/>
        <v>292</v>
      </c>
    </row>
    <row r="335" spans="1:21" x14ac:dyDescent="0.2">
      <c r="A335">
        <v>61</v>
      </c>
      <c r="B335">
        <v>29</v>
      </c>
      <c r="C335" t="s">
        <v>106</v>
      </c>
      <c r="D335">
        <f t="shared" si="8"/>
        <v>293</v>
      </c>
      <c r="E335" s="33" t="s">
        <v>52</v>
      </c>
      <c r="F335" s="33" t="s">
        <v>53</v>
      </c>
      <c r="G335" s="33">
        <v>4.1391087999999999E-2</v>
      </c>
      <c r="H335" s="33">
        <v>0</v>
      </c>
      <c r="K335" s="1" t="s">
        <v>76</v>
      </c>
      <c r="L335">
        <v>4</v>
      </c>
      <c r="M335" t="s">
        <v>71</v>
      </c>
      <c r="N335" t="s">
        <v>70</v>
      </c>
      <c r="O335">
        <v>0.95352004767174603</v>
      </c>
      <c r="P335">
        <v>4.6479952328253998E-2</v>
      </c>
      <c r="Q335">
        <v>11747</v>
      </c>
      <c r="R335">
        <v>0.94</v>
      </c>
      <c r="S335">
        <v>5.9896800825593302E-2</v>
      </c>
      <c r="T335">
        <v>48450</v>
      </c>
      <c r="U335" s="68" t="s">
        <v>97</v>
      </c>
    </row>
    <row r="336" spans="1:21" x14ac:dyDescent="0.2">
      <c r="D336">
        <f t="shared" si="8"/>
        <v>294</v>
      </c>
      <c r="E336" s="33" t="s">
        <v>52</v>
      </c>
      <c r="F336" s="33" t="s">
        <v>53</v>
      </c>
      <c r="G336" s="33">
        <v>0.95789186800000004</v>
      </c>
      <c r="H336" s="33">
        <v>1</v>
      </c>
      <c r="K336" s="34" t="s">
        <v>76</v>
      </c>
      <c r="L336" s="33">
        <v>1178</v>
      </c>
      <c r="M336" s="33" t="s">
        <v>73</v>
      </c>
      <c r="N336" s="33" t="s">
        <v>71</v>
      </c>
      <c r="O336" s="33">
        <v>0.95837358760028502</v>
      </c>
      <c r="P336" s="33">
        <v>4.14163901373545E-2</v>
      </c>
      <c r="Q336" s="33">
        <v>23807</v>
      </c>
      <c r="R336" s="33">
        <v>0.99979059930478897</v>
      </c>
      <c r="S336" s="35">
        <v>8.3760278084123204E-5</v>
      </c>
      <c r="T336" s="33">
        <v>71633</v>
      </c>
    </row>
    <row r="337" spans="4:21" x14ac:dyDescent="0.2">
      <c r="D337">
        <f t="shared" si="8"/>
        <v>295</v>
      </c>
      <c r="E337" s="38" t="s">
        <v>52</v>
      </c>
      <c r="F337" s="38" t="s">
        <v>53</v>
      </c>
      <c r="G337" s="38">
        <v>0</v>
      </c>
      <c r="H337" s="38">
        <v>0.167855171</v>
      </c>
      <c r="K337" s="39" t="s">
        <v>76</v>
      </c>
      <c r="L337" s="38">
        <v>1433</v>
      </c>
      <c r="M337" s="38" t="s">
        <v>70</v>
      </c>
      <c r="N337" s="38" t="s">
        <v>71</v>
      </c>
      <c r="O337" s="38">
        <v>0.99971849488598996</v>
      </c>
      <c r="P337" s="38">
        <v>1.8767007600638001E-4</v>
      </c>
      <c r="Q337" s="38">
        <v>21314</v>
      </c>
      <c r="R337" s="38">
        <v>0.82238250702300497</v>
      </c>
      <c r="S337" s="38">
        <v>0.177480829094222</v>
      </c>
      <c r="T337" s="38">
        <v>65855</v>
      </c>
    </row>
    <row r="338" spans="4:21" x14ac:dyDescent="0.2">
      <c r="D338">
        <f t="shared" si="8"/>
        <v>296</v>
      </c>
      <c r="E338" s="38" t="s">
        <v>52</v>
      </c>
      <c r="F338" s="38" t="s">
        <v>53</v>
      </c>
      <c r="G338" s="38">
        <v>1</v>
      </c>
      <c r="H338" s="38">
        <v>0.83142154099999999</v>
      </c>
      <c r="K338" s="15" t="s">
        <v>76</v>
      </c>
      <c r="L338" s="14">
        <v>1475</v>
      </c>
      <c r="M338" s="14" t="s">
        <v>72</v>
      </c>
      <c r="N338" s="14" t="s">
        <v>73</v>
      </c>
      <c r="O338" s="14">
        <v>0.959221160911094</v>
      </c>
      <c r="P338" s="14">
        <v>4.05339211364193E-2</v>
      </c>
      <c r="Q338" s="14">
        <v>24498</v>
      </c>
      <c r="R338" s="14">
        <v>0.99861244676466498</v>
      </c>
      <c r="S338" s="14">
        <v>1.25017172688556E-3</v>
      </c>
      <c r="T338" s="14">
        <v>72790</v>
      </c>
    </row>
    <row r="339" spans="4:21" x14ac:dyDescent="0.2">
      <c r="D339">
        <f t="shared" si="8"/>
        <v>297</v>
      </c>
      <c r="E339" s="14" t="s">
        <v>52</v>
      </c>
      <c r="F339" s="14" t="s">
        <v>53</v>
      </c>
      <c r="G339" s="14">
        <v>4.1728626999999997E-2</v>
      </c>
      <c r="H339" s="14">
        <v>0</v>
      </c>
      <c r="K339" s="21" t="s">
        <v>77</v>
      </c>
      <c r="L339" s="22">
        <v>189</v>
      </c>
      <c r="M339" s="22" t="s">
        <v>73</v>
      </c>
      <c r="N339" s="22" t="s">
        <v>72</v>
      </c>
      <c r="O339" s="22">
        <v>0.87219201525030798</v>
      </c>
      <c r="P339" s="22">
        <v>0.12765634815761501</v>
      </c>
      <c r="Q339" s="22">
        <v>46163</v>
      </c>
      <c r="R339" s="22">
        <v>7.6236820762368195E-4</v>
      </c>
      <c r="S339" s="22">
        <v>0.999188969991889</v>
      </c>
      <c r="T339" s="22">
        <v>184950</v>
      </c>
    </row>
    <row r="340" spans="4:21" x14ac:dyDescent="0.2">
      <c r="D340">
        <f t="shared" si="8"/>
        <v>298</v>
      </c>
      <c r="E340" s="14" t="s">
        <v>52</v>
      </c>
      <c r="F340" s="14" t="s">
        <v>53</v>
      </c>
      <c r="G340" s="14">
        <v>0.95672810200000002</v>
      </c>
      <c r="H340" s="14">
        <v>1</v>
      </c>
      <c r="K340" s="1" t="s">
        <v>77</v>
      </c>
      <c r="L340">
        <v>264</v>
      </c>
      <c r="M340" t="s">
        <v>71</v>
      </c>
      <c r="N340" t="s">
        <v>70</v>
      </c>
      <c r="O340">
        <v>0.997637187771241</v>
      </c>
      <c r="P340">
        <v>2.3387018998939101E-3</v>
      </c>
      <c r="Q340">
        <v>41476</v>
      </c>
      <c r="R340">
        <v>0.97959279351684403</v>
      </c>
      <c r="S340">
        <v>2.0253164556962001E-2</v>
      </c>
      <c r="T340">
        <v>149310</v>
      </c>
    </row>
    <row r="341" spans="4:21" x14ac:dyDescent="0.2">
      <c r="D341">
        <f t="shared" si="8"/>
        <v>299</v>
      </c>
      <c r="E341" s="22" t="s">
        <v>52</v>
      </c>
      <c r="F341" s="22" t="s">
        <v>53</v>
      </c>
      <c r="G341" s="22">
        <v>0.86984212999999999</v>
      </c>
      <c r="H341" s="22">
        <v>0</v>
      </c>
      <c r="K341" s="54" t="s">
        <v>77</v>
      </c>
      <c r="L341" s="55">
        <v>354</v>
      </c>
      <c r="M341" s="55" t="s">
        <v>72</v>
      </c>
      <c r="N341" s="55" t="s">
        <v>73</v>
      </c>
      <c r="O341" s="55">
        <v>0.99901135444441103</v>
      </c>
      <c r="P341" s="55">
        <v>9.58686599358878E-4</v>
      </c>
      <c r="Q341" s="55">
        <v>33379</v>
      </c>
      <c r="R341" s="55">
        <v>0.94872629141227505</v>
      </c>
      <c r="S341" s="55">
        <v>5.1225860782024499E-2</v>
      </c>
      <c r="T341" s="55">
        <v>104498</v>
      </c>
    </row>
    <row r="342" spans="4:21" x14ac:dyDescent="0.2">
      <c r="D342">
        <f t="shared" si="8"/>
        <v>300</v>
      </c>
      <c r="E342" s="22" t="s">
        <v>52</v>
      </c>
      <c r="F342" s="22" t="s">
        <v>53</v>
      </c>
      <c r="G342" s="22">
        <v>0.12961582799999999</v>
      </c>
      <c r="H342" s="22">
        <v>1</v>
      </c>
      <c r="K342" s="56" t="s">
        <v>77</v>
      </c>
      <c r="L342" s="57">
        <v>459</v>
      </c>
      <c r="M342" s="57" t="s">
        <v>70</v>
      </c>
      <c r="N342" s="57" t="s">
        <v>71</v>
      </c>
      <c r="O342" s="57">
        <v>0.978538177861072</v>
      </c>
      <c r="P342" s="57">
        <v>2.1340910464905299E-2</v>
      </c>
      <c r="Q342" s="57">
        <v>33082</v>
      </c>
      <c r="R342" s="57">
        <v>0.99974540505077203</v>
      </c>
      <c r="S342" s="58">
        <v>4.8960567159209902E-5</v>
      </c>
      <c r="T342" s="57">
        <v>102123</v>
      </c>
    </row>
    <row r="343" spans="4:21" x14ac:dyDescent="0.2">
      <c r="D343">
        <f t="shared" si="8"/>
        <v>301</v>
      </c>
      <c r="E343" s="55" t="s">
        <v>52</v>
      </c>
      <c r="F343" s="55" t="s">
        <v>53</v>
      </c>
      <c r="G343" s="55">
        <v>0</v>
      </c>
      <c r="H343" s="55">
        <v>5.0506812999999998E-2</v>
      </c>
      <c r="K343" s="65" t="s">
        <v>78</v>
      </c>
      <c r="L343" s="66">
        <v>30</v>
      </c>
      <c r="M343" s="66" t="s">
        <v>72</v>
      </c>
      <c r="N343" s="66" t="s">
        <v>73</v>
      </c>
      <c r="O343" s="66">
        <v>0.95449953227315198</v>
      </c>
      <c r="P343" s="66">
        <v>4.5500467726847502E-2</v>
      </c>
      <c r="Q343" s="66">
        <v>26725</v>
      </c>
      <c r="R343" s="66">
        <v>0.99945559269623097</v>
      </c>
      <c r="S343" s="66">
        <v>4.6819028124081297E-4</v>
      </c>
      <c r="T343" s="66">
        <v>91843</v>
      </c>
      <c r="U343" s="12" t="s">
        <v>100</v>
      </c>
    </row>
    <row r="344" spans="4:21" x14ac:dyDescent="0.2">
      <c r="D344">
        <f t="shared" si="8"/>
        <v>302</v>
      </c>
      <c r="E344" s="55" t="s">
        <v>52</v>
      </c>
      <c r="F344" s="55" t="s">
        <v>53</v>
      </c>
      <c r="G344" s="55">
        <v>1</v>
      </c>
      <c r="H344" s="55">
        <v>0.94837994000000003</v>
      </c>
      <c r="K344" s="63" t="s">
        <v>78</v>
      </c>
      <c r="L344" s="64">
        <v>468</v>
      </c>
      <c r="M344" s="64" t="s">
        <v>70</v>
      </c>
      <c r="N344" s="64" t="s">
        <v>71</v>
      </c>
      <c r="O344" s="64">
        <v>0.99941078793722204</v>
      </c>
      <c r="P344" s="64">
        <v>2.6782366489903003E-4</v>
      </c>
      <c r="Q344" s="64">
        <v>18669</v>
      </c>
      <c r="R344" s="64">
        <v>0.92722614840989404</v>
      </c>
      <c r="S344" s="64">
        <v>7.2438162544169599E-2</v>
      </c>
      <c r="T344" s="64">
        <v>56600</v>
      </c>
    </row>
    <row r="345" spans="4:21" x14ac:dyDescent="0.2">
      <c r="D345">
        <f t="shared" si="8"/>
        <v>303</v>
      </c>
      <c r="E345" s="57" t="s">
        <v>52</v>
      </c>
      <c r="F345" s="57" t="s">
        <v>53</v>
      </c>
      <c r="G345" s="57">
        <v>2.0983893999999999E-2</v>
      </c>
      <c r="H345" s="57">
        <v>0</v>
      </c>
      <c r="K345" s="1" t="s">
        <v>79</v>
      </c>
      <c r="L345">
        <v>4</v>
      </c>
      <c r="M345" t="s">
        <v>71</v>
      </c>
      <c r="N345" t="s">
        <v>70</v>
      </c>
      <c r="O345">
        <v>0.96791934005499503</v>
      </c>
      <c r="P345">
        <v>3.1989000916590203E-2</v>
      </c>
      <c r="Q345">
        <v>10910</v>
      </c>
      <c r="R345">
        <v>0.96587987847627899</v>
      </c>
      <c r="S345">
        <v>3.4096751577471301E-2</v>
      </c>
      <c r="T345">
        <v>42790</v>
      </c>
      <c r="U345" s="68" t="s">
        <v>97</v>
      </c>
    </row>
    <row r="346" spans="4:21" x14ac:dyDescent="0.2">
      <c r="D346">
        <f t="shared" si="8"/>
        <v>304</v>
      </c>
      <c r="E346" s="57" t="s">
        <v>52</v>
      </c>
      <c r="F346" s="57" t="s">
        <v>53</v>
      </c>
      <c r="G346" s="57">
        <v>0.97843988599999998</v>
      </c>
      <c r="H346" s="57">
        <v>1</v>
      </c>
      <c r="K346" s="65" t="s">
        <v>79</v>
      </c>
      <c r="L346" s="66">
        <v>108</v>
      </c>
      <c r="M346" s="66" t="s">
        <v>72</v>
      </c>
      <c r="N346" s="66" t="s">
        <v>73</v>
      </c>
      <c r="O346" s="66">
        <v>0.96420239272849395</v>
      </c>
      <c r="P346" s="66">
        <v>3.5778943242688301E-2</v>
      </c>
      <c r="Q346" s="66">
        <v>53579</v>
      </c>
      <c r="R346" s="66">
        <v>0.99968565209397198</v>
      </c>
      <c r="S346" s="66">
        <v>2.66899165495275E-4</v>
      </c>
      <c r="T346" s="66">
        <v>168603</v>
      </c>
      <c r="U346" s="12" t="s">
        <v>100</v>
      </c>
    </row>
    <row r="347" spans="4:21" x14ac:dyDescent="0.2">
      <c r="D347">
        <f t="shared" si="8"/>
        <v>305</v>
      </c>
      <c r="E347" s="66" t="s">
        <v>52</v>
      </c>
      <c r="F347" s="66" t="s">
        <v>53</v>
      </c>
      <c r="G347" s="66">
        <v>3.5821901000000003E-2</v>
      </c>
      <c r="H347" s="66">
        <v>0</v>
      </c>
      <c r="K347" s="1" t="s">
        <v>91</v>
      </c>
      <c r="L347">
        <v>233</v>
      </c>
      <c r="M347" t="s">
        <v>70</v>
      </c>
      <c r="N347" t="s">
        <v>71</v>
      </c>
      <c r="O347">
        <v>0.99910719600023801</v>
      </c>
      <c r="P347">
        <v>5.3568239985715097E-4</v>
      </c>
      <c r="Q347">
        <v>16801</v>
      </c>
      <c r="R347">
        <v>0.978453298088795</v>
      </c>
      <c r="S347">
        <v>2.1355407543954201E-2</v>
      </c>
      <c r="T347">
        <v>57503</v>
      </c>
      <c r="U347" s="14" t="s">
        <v>99</v>
      </c>
    </row>
    <row r="348" spans="4:21" x14ac:dyDescent="0.2">
      <c r="D348">
        <f t="shared" si="8"/>
        <v>306</v>
      </c>
      <c r="E348" s="66" t="s">
        <v>52</v>
      </c>
      <c r="F348" s="66" t="s">
        <v>53</v>
      </c>
      <c r="G348" s="66">
        <v>0.96334971300000005</v>
      </c>
      <c r="H348" s="66">
        <v>1</v>
      </c>
      <c r="K348" s="1" t="s">
        <v>80</v>
      </c>
      <c r="L348">
        <v>99</v>
      </c>
      <c r="M348" t="s">
        <v>70</v>
      </c>
      <c r="N348" t="s">
        <v>71</v>
      </c>
      <c r="O348">
        <v>0.97607576557550102</v>
      </c>
      <c r="P348">
        <v>2.3330253431890099E-2</v>
      </c>
      <c r="Q348">
        <v>30304</v>
      </c>
      <c r="R348">
        <v>0.99860712109340999</v>
      </c>
      <c r="S348">
        <v>9.6848611473839897E-4</v>
      </c>
      <c r="T348">
        <v>91896</v>
      </c>
      <c r="U348" s="14" t="s">
        <v>99</v>
      </c>
    </row>
    <row r="349" spans="4:21" x14ac:dyDescent="0.2">
      <c r="D349">
        <f t="shared" ref="D349:D412" si="9">D348+1</f>
        <v>307</v>
      </c>
      <c r="E349" s="64" t="s">
        <v>52</v>
      </c>
      <c r="F349" s="64" t="s">
        <v>53</v>
      </c>
      <c r="G349" s="64">
        <v>0</v>
      </c>
      <c r="H349" s="64">
        <v>7.5639048E-2</v>
      </c>
      <c r="K349" s="1" t="s">
        <v>80</v>
      </c>
      <c r="L349">
        <v>204</v>
      </c>
      <c r="M349" t="s">
        <v>71</v>
      </c>
      <c r="N349" t="s">
        <v>70</v>
      </c>
      <c r="O349">
        <v>0.97088001579388905</v>
      </c>
      <c r="P349">
        <v>2.91199842061102E-2</v>
      </c>
      <c r="Q349">
        <v>20261</v>
      </c>
      <c r="R349">
        <v>0.99911954753697096</v>
      </c>
      <c r="S349">
        <v>7.3122323200668505E-4</v>
      </c>
      <c r="T349">
        <v>67011</v>
      </c>
      <c r="U349" s="14" t="s">
        <v>99</v>
      </c>
    </row>
    <row r="350" spans="4:21" x14ac:dyDescent="0.2">
      <c r="D350">
        <f t="shared" si="9"/>
        <v>308</v>
      </c>
      <c r="E350" s="64" t="s">
        <v>52</v>
      </c>
      <c r="F350" s="64" t="s">
        <v>53</v>
      </c>
      <c r="G350" s="64">
        <v>1</v>
      </c>
      <c r="H350" s="64">
        <v>0.92326846799999995</v>
      </c>
      <c r="K350" s="61" t="s">
        <v>80</v>
      </c>
      <c r="L350" s="62">
        <v>542</v>
      </c>
      <c r="M350" s="62" t="s">
        <v>73</v>
      </c>
      <c r="N350" s="62" t="s">
        <v>70</v>
      </c>
      <c r="O350" s="62">
        <v>0.991165165509724</v>
      </c>
      <c r="P350" s="62">
        <v>8.4332511043543092E-3</v>
      </c>
      <c r="Q350" s="62">
        <v>17431</v>
      </c>
      <c r="R350" s="62">
        <v>0.97641095234293895</v>
      </c>
      <c r="S350" s="62">
        <v>2.3309651153508401E-2</v>
      </c>
      <c r="T350" s="62">
        <v>50108</v>
      </c>
    </row>
    <row r="351" spans="4:21" x14ac:dyDescent="0.2">
      <c r="D351">
        <f t="shared" si="9"/>
        <v>309</v>
      </c>
      <c r="E351" s="62" t="s">
        <v>52</v>
      </c>
      <c r="F351" s="62" t="s">
        <v>53</v>
      </c>
      <c r="G351" s="62">
        <v>0</v>
      </c>
      <c r="H351" s="62">
        <v>2.0260001E-2</v>
      </c>
      <c r="K351" s="59" t="s">
        <v>80</v>
      </c>
      <c r="L351" s="60">
        <v>2118</v>
      </c>
      <c r="M351" s="60" t="s">
        <v>73</v>
      </c>
      <c r="N351" s="60" t="s">
        <v>72</v>
      </c>
      <c r="O351" s="60">
        <v>0.977946892516672</v>
      </c>
      <c r="P351" s="60">
        <v>2.16030440653001E-2</v>
      </c>
      <c r="Q351" s="60">
        <v>24441</v>
      </c>
      <c r="R351" s="60">
        <v>0.99902330124180205</v>
      </c>
      <c r="S351" s="60">
        <v>7.2864827992496399E-4</v>
      </c>
      <c r="T351" s="60">
        <v>64503</v>
      </c>
    </row>
    <row r="352" spans="4:21" x14ac:dyDescent="0.2">
      <c r="D352">
        <f t="shared" si="9"/>
        <v>310</v>
      </c>
      <c r="E352" s="62" t="s">
        <v>52</v>
      </c>
      <c r="F352" s="62" t="s">
        <v>53</v>
      </c>
      <c r="G352" s="62">
        <v>1</v>
      </c>
      <c r="H352" s="62">
        <v>0.97847759199999995</v>
      </c>
      <c r="K352" s="18" t="s">
        <v>92</v>
      </c>
      <c r="L352" s="17">
        <v>289</v>
      </c>
      <c r="M352" s="17" t="s">
        <v>73</v>
      </c>
      <c r="N352" s="17" t="s">
        <v>72</v>
      </c>
      <c r="O352" s="17">
        <v>0.99895445337515498</v>
      </c>
      <c r="P352" s="17">
        <v>5.2277331242240005E-4</v>
      </c>
      <c r="Q352" s="17">
        <v>15303</v>
      </c>
      <c r="R352" s="17">
        <v>0.794383972975509</v>
      </c>
      <c r="S352" s="17">
        <v>0.205404898188983</v>
      </c>
      <c r="T352" s="17">
        <v>42628</v>
      </c>
    </row>
    <row r="353" spans="1:21" x14ac:dyDescent="0.2">
      <c r="D353">
        <f t="shared" si="9"/>
        <v>311</v>
      </c>
      <c r="E353" s="60" t="s">
        <v>52</v>
      </c>
      <c r="F353" s="60" t="s">
        <v>53</v>
      </c>
      <c r="G353" s="60">
        <v>0.97158852299999998</v>
      </c>
      <c r="H353" s="60">
        <v>1</v>
      </c>
      <c r="K353" s="32" t="s">
        <v>93</v>
      </c>
      <c r="L353" s="31">
        <v>988</v>
      </c>
      <c r="M353" s="31" t="s">
        <v>72</v>
      </c>
      <c r="N353" s="31" t="s">
        <v>73</v>
      </c>
      <c r="O353" s="31">
        <v>0.95481001537447796</v>
      </c>
      <c r="P353" s="31">
        <v>4.51350757742148E-2</v>
      </c>
      <c r="Q353" s="31">
        <v>18212</v>
      </c>
      <c r="R353" s="31">
        <v>0.99993899463152702</v>
      </c>
      <c r="S353" s="31">
        <v>0</v>
      </c>
      <c r="T353" s="31">
        <v>32784</v>
      </c>
    </row>
    <row r="354" spans="1:21" x14ac:dyDescent="0.2">
      <c r="D354">
        <f t="shared" si="9"/>
        <v>312</v>
      </c>
      <c r="E354" s="60" t="s">
        <v>52</v>
      </c>
      <c r="F354" s="60" t="s">
        <v>53</v>
      </c>
      <c r="G354" s="60">
        <v>2.7607683000000001E-2</v>
      </c>
      <c r="H354" s="60">
        <v>0</v>
      </c>
      <c r="K354" s="8" t="s">
        <v>93</v>
      </c>
      <c r="L354" s="9">
        <v>1231</v>
      </c>
      <c r="M354" s="9" t="s">
        <v>71</v>
      </c>
      <c r="N354" s="9" t="s">
        <v>70</v>
      </c>
      <c r="O354" s="9">
        <v>0.99938681655595296</v>
      </c>
      <c r="P354" s="9">
        <v>5.1098620337250899E-4</v>
      </c>
      <c r="Q354" s="9">
        <v>19570</v>
      </c>
      <c r="R354" s="9">
        <v>0.76737468562464195</v>
      </c>
      <c r="S354" s="9">
        <v>0.232525710301551</v>
      </c>
      <c r="T354" s="9">
        <v>40159</v>
      </c>
    </row>
    <row r="355" spans="1:21" x14ac:dyDescent="0.2">
      <c r="D355">
        <f t="shared" si="9"/>
        <v>313</v>
      </c>
      <c r="E355" s="17" t="s">
        <v>52</v>
      </c>
      <c r="F355" s="17" t="s">
        <v>53</v>
      </c>
      <c r="G355" s="17">
        <v>1</v>
      </c>
      <c r="H355" s="17">
        <v>0.78281271900000005</v>
      </c>
      <c r="K355" s="52" t="s">
        <v>93</v>
      </c>
      <c r="L355" s="53">
        <v>1884</v>
      </c>
      <c r="M355" s="53" t="s">
        <v>71</v>
      </c>
      <c r="N355" s="53" t="s">
        <v>70</v>
      </c>
      <c r="O355" s="53">
        <v>0.97268666241225199</v>
      </c>
      <c r="P355" s="53">
        <v>2.7313337587747202E-2</v>
      </c>
      <c r="Q355" s="53">
        <v>15670</v>
      </c>
      <c r="R355" s="53">
        <v>0.99982849106438398</v>
      </c>
      <c r="S355" s="53">
        <v>1.3720714849243599E-4</v>
      </c>
      <c r="T355" s="53">
        <v>29153</v>
      </c>
    </row>
    <row r="356" spans="1:21" x14ac:dyDescent="0.2">
      <c r="D356">
        <f t="shared" si="9"/>
        <v>314</v>
      </c>
      <c r="E356" s="17" t="s">
        <v>52</v>
      </c>
      <c r="F356" s="17" t="s">
        <v>53</v>
      </c>
      <c r="G356" s="17">
        <v>0</v>
      </c>
      <c r="H356" s="17">
        <v>0.21651706300000001</v>
      </c>
      <c r="K356" s="11" t="s">
        <v>93</v>
      </c>
      <c r="L356" s="10">
        <v>2160</v>
      </c>
      <c r="M356" s="10" t="s">
        <v>71</v>
      </c>
      <c r="N356" s="10" t="s">
        <v>70</v>
      </c>
      <c r="O356" s="10">
        <v>0.58651441000543703</v>
      </c>
      <c r="P356" s="10">
        <v>0.41348558999456198</v>
      </c>
      <c r="Q356" s="10">
        <v>9195</v>
      </c>
      <c r="R356" s="10">
        <v>0.99981818181818105</v>
      </c>
      <c r="S356" s="10">
        <v>1.8181818181818099E-4</v>
      </c>
      <c r="T356" s="10">
        <v>16500</v>
      </c>
      <c r="U356" s="12" t="s">
        <v>100</v>
      </c>
    </row>
    <row r="357" spans="1:21" x14ac:dyDescent="0.2">
      <c r="D357">
        <f t="shared" si="9"/>
        <v>315</v>
      </c>
      <c r="E357" s="31" t="s">
        <v>52</v>
      </c>
      <c r="F357" s="31" t="s">
        <v>53</v>
      </c>
      <c r="G357" s="31">
        <v>4.5156460000000002E-2</v>
      </c>
      <c r="H357" s="31">
        <v>0</v>
      </c>
    </row>
    <row r="358" spans="1:21" x14ac:dyDescent="0.2">
      <c r="D358">
        <f t="shared" si="9"/>
        <v>316</v>
      </c>
      <c r="E358" s="31" t="s">
        <v>52</v>
      </c>
      <c r="F358" s="31" t="s">
        <v>53</v>
      </c>
      <c r="G358" s="31">
        <v>0.95442957299999998</v>
      </c>
      <c r="H358" s="31">
        <v>1</v>
      </c>
    </row>
    <row r="359" spans="1:21" x14ac:dyDescent="0.2">
      <c r="D359">
        <f t="shared" si="9"/>
        <v>317</v>
      </c>
      <c r="E359" s="9" t="s">
        <v>52</v>
      </c>
      <c r="F359" s="9" t="s">
        <v>53</v>
      </c>
      <c r="G359" s="9">
        <v>1</v>
      </c>
      <c r="H359" s="9">
        <v>0.76392238300000004</v>
      </c>
    </row>
    <row r="360" spans="1:21" x14ac:dyDescent="0.2">
      <c r="D360">
        <f t="shared" si="9"/>
        <v>318</v>
      </c>
      <c r="E360" s="9" t="s">
        <v>52</v>
      </c>
      <c r="F360" s="9" t="s">
        <v>53</v>
      </c>
      <c r="G360" s="9">
        <v>0</v>
      </c>
      <c r="H360" s="9">
        <v>0.23579398700000001</v>
      </c>
    </row>
    <row r="361" spans="1:21" x14ac:dyDescent="0.2">
      <c r="D361">
        <f t="shared" si="9"/>
        <v>319</v>
      </c>
      <c r="E361" s="53" t="s">
        <v>52</v>
      </c>
      <c r="F361" s="53" t="s">
        <v>53</v>
      </c>
      <c r="G361" s="53">
        <v>0.97281534700000005</v>
      </c>
      <c r="H361" s="53">
        <v>1</v>
      </c>
    </row>
    <row r="362" spans="1:21" x14ac:dyDescent="0.2">
      <c r="D362">
        <f t="shared" si="9"/>
        <v>320</v>
      </c>
      <c r="E362" s="53" t="s">
        <v>52</v>
      </c>
      <c r="F362" s="53" t="s">
        <v>53</v>
      </c>
      <c r="G362" s="53">
        <v>2.6925784000000001E-2</v>
      </c>
      <c r="H362" s="53">
        <v>0</v>
      </c>
    </row>
    <row r="363" spans="1:21" x14ac:dyDescent="0.2">
      <c r="D363">
        <f t="shared" si="9"/>
        <v>321</v>
      </c>
      <c r="E363" s="10" t="s">
        <v>52</v>
      </c>
      <c r="F363" s="10" t="s">
        <v>53</v>
      </c>
      <c r="G363" s="10">
        <v>0.61329539600000005</v>
      </c>
      <c r="H363" s="10">
        <v>1</v>
      </c>
    </row>
    <row r="364" spans="1:21" x14ac:dyDescent="0.2">
      <c r="D364">
        <f t="shared" si="9"/>
        <v>322</v>
      </c>
      <c r="E364" s="10" t="s">
        <v>52</v>
      </c>
      <c r="F364" s="10" t="s">
        <v>53</v>
      </c>
      <c r="G364" s="10">
        <v>0.38537232399999999</v>
      </c>
      <c r="H364" s="10">
        <v>0</v>
      </c>
    </row>
    <row r="365" spans="1:21" x14ac:dyDescent="0.2">
      <c r="D365">
        <f t="shared" si="9"/>
        <v>323</v>
      </c>
    </row>
    <row r="366" spans="1:21" x14ac:dyDescent="0.2">
      <c r="A366">
        <v>62</v>
      </c>
      <c r="B366">
        <v>30</v>
      </c>
      <c r="C366" t="s">
        <v>106</v>
      </c>
      <c r="D366">
        <f t="shared" si="9"/>
        <v>324</v>
      </c>
      <c r="E366" s="9" t="s">
        <v>54</v>
      </c>
      <c r="F366" s="9" t="s">
        <v>55</v>
      </c>
      <c r="G366" s="9">
        <v>0.97488407099999996</v>
      </c>
      <c r="H366" s="9">
        <v>1</v>
      </c>
      <c r="K366" s="8" t="s">
        <v>77</v>
      </c>
      <c r="L366" s="9">
        <v>351</v>
      </c>
      <c r="M366" s="9" t="s">
        <v>73</v>
      </c>
      <c r="N366" s="9" t="s">
        <v>72</v>
      </c>
      <c r="O366" s="9">
        <v>0.97563938110860104</v>
      </c>
      <c r="P366" s="9">
        <v>2.37249270657146E-2</v>
      </c>
      <c r="Q366" s="9">
        <v>88093</v>
      </c>
      <c r="R366" s="9">
        <v>0.99956171107994296</v>
      </c>
      <c r="S366" s="23">
        <v>9.7397537790244604E-5</v>
      </c>
      <c r="T366" s="9">
        <v>102672</v>
      </c>
      <c r="U366" t="s">
        <v>95</v>
      </c>
    </row>
    <row r="367" spans="1:21" x14ac:dyDescent="0.2">
      <c r="D367">
        <f t="shared" si="9"/>
        <v>325</v>
      </c>
      <c r="E367" s="9" t="s">
        <v>54</v>
      </c>
      <c r="F367" s="9" t="s">
        <v>55</v>
      </c>
      <c r="G367" s="9">
        <v>2.4120493E-2</v>
      </c>
      <c r="H367" s="9">
        <v>0</v>
      </c>
      <c r="K367" s="1" t="s">
        <v>80</v>
      </c>
      <c r="L367">
        <v>536</v>
      </c>
      <c r="M367" t="s">
        <v>72</v>
      </c>
      <c r="N367" t="s">
        <v>70</v>
      </c>
      <c r="O367">
        <v>0.99140477315689901</v>
      </c>
      <c r="P367">
        <v>8.1817107750472504E-3</v>
      </c>
      <c r="Q367">
        <v>33856</v>
      </c>
      <c r="R367">
        <v>0.95617608669857201</v>
      </c>
      <c r="S367">
        <v>4.3547047423169699E-2</v>
      </c>
      <c r="T367">
        <v>50566</v>
      </c>
      <c r="U367" s="14" t="s">
        <v>99</v>
      </c>
    </row>
    <row r="368" spans="1:21" x14ac:dyDescent="0.2">
      <c r="D368">
        <f t="shared" si="9"/>
        <v>326</v>
      </c>
      <c r="E368" s="17" t="s">
        <v>54</v>
      </c>
      <c r="F368" s="17" t="s">
        <v>55</v>
      </c>
      <c r="G368" s="17">
        <v>1</v>
      </c>
      <c r="H368" s="17">
        <v>0.668688426</v>
      </c>
      <c r="K368" s="20" t="s">
        <v>80</v>
      </c>
      <c r="L368" s="16">
        <v>542</v>
      </c>
      <c r="M368" s="16" t="s">
        <v>73</v>
      </c>
      <c r="N368" s="16" t="s">
        <v>70</v>
      </c>
      <c r="O368" s="16">
        <v>0.98464469202793903</v>
      </c>
      <c r="P368" s="16">
        <v>1.5210991167811499E-2</v>
      </c>
      <c r="Q368" s="16">
        <v>34646</v>
      </c>
      <c r="R368" s="16">
        <v>0.97567878639219596</v>
      </c>
      <c r="S368" s="16">
        <v>2.40004528387328E-2</v>
      </c>
      <c r="T368" s="16">
        <v>52999</v>
      </c>
      <c r="U368" s="14" t="s">
        <v>99</v>
      </c>
    </row>
    <row r="369" spans="1:21" x14ac:dyDescent="0.2">
      <c r="D369">
        <f t="shared" si="9"/>
        <v>327</v>
      </c>
      <c r="E369" s="17" t="s">
        <v>54</v>
      </c>
      <c r="F369" s="17" t="s">
        <v>55</v>
      </c>
      <c r="G369" s="17">
        <v>0</v>
      </c>
      <c r="H369" s="17">
        <v>0.322934269</v>
      </c>
      <c r="K369" s="18" t="s">
        <v>92</v>
      </c>
      <c r="L369" s="17">
        <v>1399</v>
      </c>
      <c r="M369" s="17" t="s">
        <v>71</v>
      </c>
      <c r="N369" s="17" t="s">
        <v>70</v>
      </c>
      <c r="O369" s="17">
        <v>0.99968004095475704</v>
      </c>
      <c r="P369" s="17">
        <v>1.9197542714532499E-4</v>
      </c>
      <c r="Q369" s="17">
        <v>31254</v>
      </c>
      <c r="R369" s="17">
        <v>0.71882818762601097</v>
      </c>
      <c r="S369" s="17">
        <v>0.281050355867563</v>
      </c>
      <c r="T369" s="17">
        <v>41167</v>
      </c>
      <c r="U369" t="s">
        <v>96</v>
      </c>
    </row>
    <row r="370" spans="1:21" x14ac:dyDescent="0.2">
      <c r="D370">
        <f t="shared" si="9"/>
        <v>328</v>
      </c>
      <c r="K370" s="1" t="s">
        <v>93</v>
      </c>
      <c r="L370">
        <v>1899</v>
      </c>
      <c r="M370" t="s">
        <v>72</v>
      </c>
      <c r="N370" t="s">
        <v>73</v>
      </c>
      <c r="O370">
        <v>0.964113516487072</v>
      </c>
      <c r="P370">
        <v>3.5757046241465203E-2</v>
      </c>
      <c r="Q370">
        <v>30903</v>
      </c>
      <c r="R370">
        <v>0.99775679482497703</v>
      </c>
      <c r="S370">
        <v>2.0867024883927101E-3</v>
      </c>
      <c r="T370">
        <v>38338</v>
      </c>
      <c r="U370" s="14" t="s">
        <v>99</v>
      </c>
    </row>
    <row r="371" spans="1:21" x14ac:dyDescent="0.2">
      <c r="D371">
        <f t="shared" si="9"/>
        <v>329</v>
      </c>
    </row>
    <row r="372" spans="1:21" x14ac:dyDescent="0.2">
      <c r="A372">
        <v>63</v>
      </c>
      <c r="B372">
        <v>31</v>
      </c>
      <c r="C372" t="s">
        <v>106</v>
      </c>
      <c r="D372">
        <f t="shared" si="9"/>
        <v>330</v>
      </c>
      <c r="E372" s="17" t="s">
        <v>54</v>
      </c>
      <c r="F372" s="17" t="s">
        <v>56</v>
      </c>
      <c r="G372" s="17">
        <v>0.97488407099999996</v>
      </c>
      <c r="H372" s="17">
        <v>1</v>
      </c>
      <c r="K372" s="1" t="s">
        <v>76</v>
      </c>
      <c r="L372">
        <v>4</v>
      </c>
      <c r="M372" t="s">
        <v>71</v>
      </c>
      <c r="N372" t="s">
        <v>70</v>
      </c>
      <c r="O372">
        <v>0.99501177774698601</v>
      </c>
      <c r="P372">
        <v>4.9420350099302502E-3</v>
      </c>
      <c r="Q372">
        <v>21651</v>
      </c>
      <c r="R372">
        <v>0.96763878229726197</v>
      </c>
      <c r="S372">
        <v>3.2361217702737199E-2</v>
      </c>
      <c r="T372">
        <v>15636</v>
      </c>
      <c r="U372" s="68" t="s">
        <v>97</v>
      </c>
    </row>
    <row r="373" spans="1:21" x14ac:dyDescent="0.2">
      <c r="D373">
        <f t="shared" si="9"/>
        <v>331</v>
      </c>
      <c r="E373" s="17" t="s">
        <v>54</v>
      </c>
      <c r="F373" s="17" t="s">
        <v>56</v>
      </c>
      <c r="G373" s="17">
        <v>2.4120493E-2</v>
      </c>
      <c r="H373" s="17">
        <v>0</v>
      </c>
      <c r="K373" s="18" t="s">
        <v>77</v>
      </c>
      <c r="L373" s="17">
        <v>351</v>
      </c>
      <c r="M373" s="17" t="s">
        <v>73</v>
      </c>
      <c r="N373" s="17" t="s">
        <v>72</v>
      </c>
      <c r="O373" s="17">
        <v>0.97563938110860104</v>
      </c>
      <c r="P373" s="17">
        <v>2.37249270657146E-2</v>
      </c>
      <c r="Q373" s="17">
        <v>88093</v>
      </c>
      <c r="R373" s="17">
        <v>0.99942102215906103</v>
      </c>
      <c r="S373" s="17">
        <v>1.05268698352544E-4</v>
      </c>
      <c r="T373" s="17">
        <v>37998</v>
      </c>
    </row>
    <row r="374" spans="1:21" x14ac:dyDescent="0.2">
      <c r="D374">
        <f t="shared" si="9"/>
        <v>332</v>
      </c>
      <c r="E374" s="9" t="s">
        <v>54</v>
      </c>
      <c r="F374" s="9" t="s">
        <v>56</v>
      </c>
      <c r="G374" s="9">
        <v>0</v>
      </c>
      <c r="H374" s="9">
        <v>8.9705734999999995E-2</v>
      </c>
      <c r="K374" s="8" t="s">
        <v>77</v>
      </c>
      <c r="L374" s="9">
        <v>528</v>
      </c>
      <c r="M374" s="9" t="s">
        <v>70</v>
      </c>
      <c r="N374" s="9" t="s">
        <v>71</v>
      </c>
      <c r="O374" s="9">
        <v>0.99931999476918998</v>
      </c>
      <c r="P374" s="9">
        <v>1.8307833137177901E-4</v>
      </c>
      <c r="Q374" s="9">
        <v>76470</v>
      </c>
      <c r="R374" s="9">
        <v>0.91268280167621596</v>
      </c>
      <c r="S374" s="9">
        <v>8.7032127483679694E-2</v>
      </c>
      <c r="T374" s="9">
        <v>35079</v>
      </c>
    </row>
    <row r="375" spans="1:21" x14ac:dyDescent="0.2">
      <c r="D375">
        <f t="shared" si="9"/>
        <v>333</v>
      </c>
      <c r="E375" s="9" t="s">
        <v>54</v>
      </c>
      <c r="F375" s="9" t="s">
        <v>56</v>
      </c>
      <c r="G375" s="9">
        <v>1</v>
      </c>
      <c r="H375" s="9">
        <v>0.90960973599999995</v>
      </c>
      <c r="K375" s="1" t="s">
        <v>93</v>
      </c>
      <c r="L375">
        <v>4</v>
      </c>
      <c r="M375" t="s">
        <v>71</v>
      </c>
      <c r="N375" t="s">
        <v>70</v>
      </c>
      <c r="O375">
        <v>0.99451699730834398</v>
      </c>
      <c r="P375">
        <v>5.38331173362576E-3</v>
      </c>
      <c r="Q375">
        <v>10031</v>
      </c>
      <c r="R375">
        <v>0.97768451223257202</v>
      </c>
      <c r="S375">
        <v>2.2315487767427498E-2</v>
      </c>
      <c r="T375">
        <v>9769</v>
      </c>
      <c r="U375" s="68" t="s">
        <v>97</v>
      </c>
    </row>
    <row r="376" spans="1:21" x14ac:dyDescent="0.2">
      <c r="D376">
        <f t="shared" si="9"/>
        <v>334</v>
      </c>
      <c r="K376" s="1" t="s">
        <v>93</v>
      </c>
      <c r="L376">
        <v>1899</v>
      </c>
      <c r="M376" t="s">
        <v>72</v>
      </c>
      <c r="N376" t="s">
        <v>73</v>
      </c>
      <c r="O376">
        <v>0.964113516487072</v>
      </c>
      <c r="P376">
        <v>3.5757046241465203E-2</v>
      </c>
      <c r="Q376">
        <v>30903</v>
      </c>
      <c r="R376">
        <v>0.99852897911150296</v>
      </c>
      <c r="S376">
        <v>1.47102088849661E-3</v>
      </c>
      <c r="T376">
        <v>16995</v>
      </c>
      <c r="U376" s="14" t="s">
        <v>99</v>
      </c>
    </row>
    <row r="377" spans="1:21" x14ac:dyDescent="0.2">
      <c r="D377">
        <f t="shared" si="9"/>
        <v>335</v>
      </c>
    </row>
    <row r="378" spans="1:21" x14ac:dyDescent="0.2">
      <c r="A378">
        <v>65</v>
      </c>
      <c r="B378">
        <v>32</v>
      </c>
      <c r="C378" t="s">
        <v>106</v>
      </c>
      <c r="D378">
        <f t="shared" si="9"/>
        <v>336</v>
      </c>
      <c r="E378" s="17" t="s">
        <v>57</v>
      </c>
      <c r="F378" s="17" t="s">
        <v>58</v>
      </c>
      <c r="G378" s="17">
        <v>0.79824265000000005</v>
      </c>
      <c r="H378" s="17">
        <v>1</v>
      </c>
      <c r="K378" s="18" t="s">
        <v>77</v>
      </c>
      <c r="L378" s="17">
        <v>885</v>
      </c>
      <c r="M378" s="17" t="s">
        <v>71</v>
      </c>
      <c r="N378" s="17" t="s">
        <v>70</v>
      </c>
      <c r="O378" s="17">
        <v>0.79320781277494201</v>
      </c>
      <c r="P378" s="17">
        <v>0.20661622382544401</v>
      </c>
      <c r="Q378" s="17">
        <v>28415</v>
      </c>
      <c r="R378" s="17">
        <v>0.99937578027465601</v>
      </c>
      <c r="S378" s="17">
        <v>3.1210986267165999E-4</v>
      </c>
      <c r="T378" s="17">
        <v>19224</v>
      </c>
    </row>
    <row r="379" spans="1:21" x14ac:dyDescent="0.2">
      <c r="D379">
        <f t="shared" si="9"/>
        <v>337</v>
      </c>
      <c r="E379" s="17" t="s">
        <v>57</v>
      </c>
      <c r="F379" s="17" t="s">
        <v>58</v>
      </c>
      <c r="G379" s="17">
        <v>0.19979739199999999</v>
      </c>
      <c r="H379" s="17">
        <v>0</v>
      </c>
      <c r="K379" s="11" t="s">
        <v>79</v>
      </c>
      <c r="L379" s="10">
        <v>638</v>
      </c>
      <c r="M379" s="10" t="s">
        <v>71</v>
      </c>
      <c r="N379" s="10" t="s">
        <v>70</v>
      </c>
      <c r="O379" s="10">
        <v>0.95691184541358698</v>
      </c>
      <c r="P379" s="10">
        <v>4.3049865349516901E-2</v>
      </c>
      <c r="Q379" s="10">
        <v>78351</v>
      </c>
      <c r="R379" s="10">
        <v>0.99973338221326002</v>
      </c>
      <c r="S379" s="10">
        <v>2.4995417506790401E-4</v>
      </c>
      <c r="T379" s="10">
        <v>60011</v>
      </c>
    </row>
    <row r="380" spans="1:21" x14ac:dyDescent="0.2">
      <c r="D380">
        <f t="shared" si="9"/>
        <v>338</v>
      </c>
      <c r="E380" s="10" t="s">
        <v>57</v>
      </c>
      <c r="F380" s="10" t="s">
        <v>58</v>
      </c>
      <c r="G380" s="10">
        <v>0.955183424</v>
      </c>
      <c r="H380" s="10">
        <v>1</v>
      </c>
      <c r="K380" s="21" t="s">
        <v>91</v>
      </c>
      <c r="L380" s="22">
        <v>685</v>
      </c>
      <c r="M380" s="22" t="s">
        <v>70</v>
      </c>
      <c r="N380" s="22" t="s">
        <v>71</v>
      </c>
      <c r="O380" s="22">
        <v>0.99867098313170899</v>
      </c>
      <c r="P380" s="22">
        <v>4.0892826716646698E-4</v>
      </c>
      <c r="Q380" s="22">
        <v>29345</v>
      </c>
      <c r="R380" s="22">
        <v>0.92079026799597496</v>
      </c>
      <c r="S380" s="22">
        <v>7.8981066495929703E-2</v>
      </c>
      <c r="T380" s="22">
        <v>21866</v>
      </c>
    </row>
    <row r="381" spans="1:21" x14ac:dyDescent="0.2">
      <c r="D381">
        <f t="shared" si="9"/>
        <v>339</v>
      </c>
      <c r="E381" s="10" t="s">
        <v>57</v>
      </c>
      <c r="F381" s="10" t="s">
        <v>58</v>
      </c>
      <c r="G381" s="10">
        <v>4.4415007999999999E-2</v>
      </c>
      <c r="H381" s="10">
        <v>0</v>
      </c>
    </row>
    <row r="382" spans="1:21" x14ac:dyDescent="0.2">
      <c r="D382">
        <f t="shared" si="9"/>
        <v>340</v>
      </c>
      <c r="E382" s="22" t="s">
        <v>57</v>
      </c>
      <c r="F382" s="22" t="s">
        <v>58</v>
      </c>
      <c r="G382" s="22">
        <v>0</v>
      </c>
      <c r="H382" s="22">
        <v>8.2481843999999999E-2</v>
      </c>
    </row>
    <row r="383" spans="1:21" x14ac:dyDescent="0.2">
      <c r="D383">
        <f t="shared" si="9"/>
        <v>341</v>
      </c>
      <c r="E383" s="22" t="s">
        <v>57</v>
      </c>
      <c r="F383" s="22" t="s">
        <v>58</v>
      </c>
      <c r="G383" s="22">
        <v>1</v>
      </c>
      <c r="H383" s="22">
        <v>0.916505876</v>
      </c>
    </row>
    <row r="384" spans="1:21" x14ac:dyDescent="0.2">
      <c r="D384">
        <f t="shared" si="9"/>
        <v>342</v>
      </c>
      <c r="E384" t="s">
        <v>57</v>
      </c>
      <c r="F384" t="s">
        <v>58</v>
      </c>
      <c r="G384">
        <v>0</v>
      </c>
      <c r="H384">
        <v>1</v>
      </c>
    </row>
    <row r="385" spans="1:21" x14ac:dyDescent="0.2">
      <c r="D385">
        <f t="shared" si="9"/>
        <v>343</v>
      </c>
      <c r="E385" t="s">
        <v>57</v>
      </c>
      <c r="F385" t="s">
        <v>58</v>
      </c>
      <c r="G385">
        <v>1</v>
      </c>
      <c r="H385">
        <v>0</v>
      </c>
    </row>
    <row r="386" spans="1:21" x14ac:dyDescent="0.2">
      <c r="D386">
        <f t="shared" si="9"/>
        <v>344</v>
      </c>
    </row>
    <row r="387" spans="1:21" x14ac:dyDescent="0.2">
      <c r="A387">
        <v>66</v>
      </c>
      <c r="B387">
        <v>33</v>
      </c>
      <c r="C387" t="s">
        <v>106</v>
      </c>
      <c r="D387">
        <f t="shared" si="9"/>
        <v>345</v>
      </c>
      <c r="E387" s="17" t="s">
        <v>59</v>
      </c>
      <c r="F387" s="17" t="s">
        <v>60</v>
      </c>
      <c r="G387" s="17">
        <v>0.96147731000000003</v>
      </c>
      <c r="H387" s="17">
        <v>1</v>
      </c>
      <c r="K387" s="18" t="s">
        <v>76</v>
      </c>
      <c r="L387" s="17">
        <v>644</v>
      </c>
      <c r="M387" s="17" t="s">
        <v>70</v>
      </c>
      <c r="N387" s="17" t="s">
        <v>72</v>
      </c>
      <c r="O387" s="17">
        <v>0.96156532607896406</v>
      </c>
      <c r="P387" s="17">
        <v>3.8085434894493002E-2</v>
      </c>
      <c r="Q387" s="17">
        <v>54404</v>
      </c>
      <c r="R387" s="17">
        <v>0.99959127559172101</v>
      </c>
      <c r="S387" s="17">
        <v>1.6720543975030599E-4</v>
      </c>
      <c r="T387" s="17">
        <v>53826</v>
      </c>
    </row>
    <row r="388" spans="1:21" x14ac:dyDescent="0.2">
      <c r="D388">
        <f t="shared" si="9"/>
        <v>346</v>
      </c>
      <c r="E388" s="17" t="s">
        <v>59</v>
      </c>
      <c r="F388" s="17" t="s">
        <v>60</v>
      </c>
      <c r="G388" s="17">
        <v>3.7827098000000003E-2</v>
      </c>
      <c r="H388" s="17">
        <v>0</v>
      </c>
      <c r="K388" s="11" t="s">
        <v>78</v>
      </c>
      <c r="L388" s="10">
        <v>498</v>
      </c>
      <c r="M388" s="10" t="s">
        <v>70</v>
      </c>
      <c r="N388" s="10" t="s">
        <v>72</v>
      </c>
      <c r="O388" s="10">
        <v>0.93790536657453205</v>
      </c>
      <c r="P388" s="10">
        <v>6.1684135628472102E-2</v>
      </c>
      <c r="Q388" s="10">
        <v>36541</v>
      </c>
      <c r="R388" s="51">
        <v>3.1246094238220199E-5</v>
      </c>
      <c r="S388" s="10">
        <v>0.99856267966504098</v>
      </c>
      <c r="T388" s="10">
        <v>32004</v>
      </c>
    </row>
    <row r="389" spans="1:21" x14ac:dyDescent="0.2">
      <c r="D389">
        <f t="shared" si="9"/>
        <v>347</v>
      </c>
      <c r="E389" s="10" t="s">
        <v>59</v>
      </c>
      <c r="F389" s="10" t="s">
        <v>60</v>
      </c>
      <c r="G389" s="10">
        <v>0.93929655000000001</v>
      </c>
      <c r="H389" s="10">
        <v>0</v>
      </c>
    </row>
    <row r="390" spans="1:21" x14ac:dyDescent="0.2">
      <c r="D390">
        <f t="shared" si="9"/>
        <v>348</v>
      </c>
      <c r="E390" s="10" t="s">
        <v>59</v>
      </c>
      <c r="F390" s="10" t="s">
        <v>60</v>
      </c>
      <c r="G390" s="10">
        <v>6.0034967000000002E-2</v>
      </c>
      <c r="H390" s="10">
        <v>1</v>
      </c>
    </row>
    <row r="391" spans="1:21" x14ac:dyDescent="0.2">
      <c r="D391">
        <f t="shared" si="9"/>
        <v>349</v>
      </c>
      <c r="E391" t="s">
        <v>59</v>
      </c>
      <c r="F391" t="s">
        <v>60</v>
      </c>
      <c r="G391">
        <v>0</v>
      </c>
      <c r="H391">
        <v>1</v>
      </c>
    </row>
    <row r="392" spans="1:21" x14ac:dyDescent="0.2">
      <c r="D392">
        <f t="shared" si="9"/>
        <v>350</v>
      </c>
      <c r="E392" t="s">
        <v>59</v>
      </c>
      <c r="F392" t="s">
        <v>60</v>
      </c>
      <c r="G392">
        <v>1</v>
      </c>
      <c r="H392">
        <v>0</v>
      </c>
    </row>
    <row r="393" spans="1:21" x14ac:dyDescent="0.2">
      <c r="D393">
        <f t="shared" si="9"/>
        <v>351</v>
      </c>
      <c r="E393" t="s">
        <v>59</v>
      </c>
      <c r="F393" t="s">
        <v>60</v>
      </c>
      <c r="G393">
        <v>0</v>
      </c>
      <c r="H393">
        <v>1</v>
      </c>
    </row>
    <row r="394" spans="1:21" x14ac:dyDescent="0.2">
      <c r="D394">
        <f t="shared" si="9"/>
        <v>352</v>
      </c>
      <c r="E394" t="s">
        <v>59</v>
      </c>
      <c r="F394" t="s">
        <v>60</v>
      </c>
      <c r="G394">
        <v>1</v>
      </c>
      <c r="H394">
        <v>0</v>
      </c>
    </row>
    <row r="395" spans="1:21" x14ac:dyDescent="0.2">
      <c r="D395">
        <f t="shared" si="9"/>
        <v>353</v>
      </c>
    </row>
    <row r="396" spans="1:21" x14ac:dyDescent="0.2">
      <c r="A396">
        <v>67</v>
      </c>
      <c r="B396">
        <v>34</v>
      </c>
      <c r="C396" t="s">
        <v>106</v>
      </c>
      <c r="D396">
        <f t="shared" si="9"/>
        <v>354</v>
      </c>
      <c r="E396" s="17" t="s">
        <v>61</v>
      </c>
      <c r="F396" s="17" t="s">
        <v>62</v>
      </c>
      <c r="G396" s="17">
        <v>0.50186785</v>
      </c>
      <c r="H396" s="17">
        <v>6.1922061E-2</v>
      </c>
      <c r="K396" s="18" t="s">
        <v>91</v>
      </c>
      <c r="L396" s="17">
        <v>468</v>
      </c>
      <c r="M396" s="17" t="s">
        <v>71</v>
      </c>
      <c r="N396" s="17" t="s">
        <v>73</v>
      </c>
      <c r="O396" s="17">
        <v>0.50033954036956196</v>
      </c>
      <c r="P396" s="17">
        <v>0.49944601308123898</v>
      </c>
      <c r="Q396" s="17">
        <v>27979</v>
      </c>
      <c r="R396" s="17">
        <v>6.2137531068765503E-2</v>
      </c>
      <c r="S396" s="17">
        <v>0.93679725411291204</v>
      </c>
      <c r="T396" s="17">
        <v>8449</v>
      </c>
    </row>
    <row r="397" spans="1:21" x14ac:dyDescent="0.2">
      <c r="D397">
        <f t="shared" si="9"/>
        <v>355</v>
      </c>
      <c r="E397" s="17" t="s">
        <v>61</v>
      </c>
      <c r="F397" s="17" t="s">
        <v>62</v>
      </c>
      <c r="G397" s="17">
        <v>0.497550143</v>
      </c>
      <c r="H397" s="17">
        <v>0.93708718599999996</v>
      </c>
      <c r="K397" s="1" t="s">
        <v>80</v>
      </c>
      <c r="L397">
        <v>542</v>
      </c>
      <c r="M397" t="s">
        <v>73</v>
      </c>
      <c r="N397" t="s">
        <v>70</v>
      </c>
      <c r="O397">
        <v>0.97511712649661597</v>
      </c>
      <c r="P397">
        <v>2.46052403262189E-2</v>
      </c>
      <c r="Q397">
        <v>57630</v>
      </c>
      <c r="R397">
        <v>0.99047323185254199</v>
      </c>
      <c r="S397">
        <v>9.2678885782334006E-3</v>
      </c>
      <c r="T397">
        <v>19314</v>
      </c>
      <c r="U397" s="14" t="s">
        <v>99</v>
      </c>
    </row>
    <row r="398" spans="1:21" s="16" customFormat="1" x14ac:dyDescent="0.2">
      <c r="D398">
        <f t="shared" si="9"/>
        <v>356</v>
      </c>
    </row>
    <row r="399" spans="1:21" x14ac:dyDescent="0.2">
      <c r="A399">
        <v>68</v>
      </c>
      <c r="B399">
        <v>35</v>
      </c>
      <c r="C399" t="s">
        <v>106</v>
      </c>
      <c r="D399">
        <f t="shared" si="9"/>
        <v>357</v>
      </c>
      <c r="E399" s="47" t="s">
        <v>63</v>
      </c>
      <c r="F399" s="47" t="s">
        <v>64</v>
      </c>
      <c r="G399" s="47">
        <v>0</v>
      </c>
      <c r="H399" s="47">
        <v>2.4219383000000001E-2</v>
      </c>
      <c r="K399" s="46" t="s">
        <v>76</v>
      </c>
      <c r="L399" s="47">
        <v>650</v>
      </c>
      <c r="M399" s="47" t="s">
        <v>70</v>
      </c>
      <c r="N399" s="47" t="s">
        <v>71</v>
      </c>
      <c r="O399" s="47">
        <v>0.99980832508066297</v>
      </c>
      <c r="P399" s="48">
        <v>9.5837459668402297E-5</v>
      </c>
      <c r="Q399" s="47">
        <v>93909</v>
      </c>
      <c r="R399" s="47">
        <v>0.97687242798353902</v>
      </c>
      <c r="S399" s="47">
        <v>2.3045267489711901E-2</v>
      </c>
      <c r="T399" s="47">
        <v>60750</v>
      </c>
    </row>
    <row r="400" spans="1:21" x14ac:dyDescent="0.2">
      <c r="D400">
        <f t="shared" si="9"/>
        <v>358</v>
      </c>
      <c r="E400" s="47" t="s">
        <v>63</v>
      </c>
      <c r="F400" s="47" t="s">
        <v>64</v>
      </c>
      <c r="G400" s="47">
        <v>1</v>
      </c>
      <c r="H400" s="47">
        <v>0.97538656599999995</v>
      </c>
      <c r="K400" s="1" t="s">
        <v>78</v>
      </c>
      <c r="L400">
        <v>21</v>
      </c>
      <c r="M400" t="s">
        <v>70</v>
      </c>
      <c r="N400" t="s">
        <v>71</v>
      </c>
      <c r="O400">
        <v>0.766740512171321</v>
      </c>
      <c r="P400">
        <v>0.23298256718622201</v>
      </c>
      <c r="Q400">
        <v>75834</v>
      </c>
      <c r="R400">
        <v>0.80281669564200997</v>
      </c>
      <c r="S400">
        <v>0.19696416309953299</v>
      </c>
      <c r="T400">
        <v>68449</v>
      </c>
      <c r="U400" s="68" t="s">
        <v>97</v>
      </c>
    </row>
    <row r="401" spans="4:21" x14ac:dyDescent="0.2">
      <c r="D401">
        <f t="shared" si="9"/>
        <v>359</v>
      </c>
      <c r="E401" t="s">
        <v>63</v>
      </c>
      <c r="F401" t="s">
        <v>64</v>
      </c>
      <c r="G401">
        <v>0</v>
      </c>
      <c r="H401">
        <v>1</v>
      </c>
      <c r="K401" s="1" t="s">
        <v>78</v>
      </c>
      <c r="L401">
        <v>535</v>
      </c>
      <c r="M401" t="s">
        <v>72</v>
      </c>
      <c r="N401" t="s">
        <v>73</v>
      </c>
      <c r="O401">
        <v>0.99846913271682003</v>
      </c>
      <c r="P401">
        <v>1.4527618095476101E-3</v>
      </c>
      <c r="Q401">
        <v>64016</v>
      </c>
      <c r="R401">
        <v>0.97083729108142502</v>
      </c>
      <c r="S401">
        <v>2.9081869808613402E-2</v>
      </c>
      <c r="T401">
        <v>49481</v>
      </c>
      <c r="U401" s="12" t="s">
        <v>100</v>
      </c>
    </row>
    <row r="402" spans="4:21" x14ac:dyDescent="0.2">
      <c r="D402">
        <f t="shared" si="9"/>
        <v>360</v>
      </c>
      <c r="E402" t="s">
        <v>63</v>
      </c>
      <c r="F402" t="s">
        <v>64</v>
      </c>
      <c r="G402">
        <v>1</v>
      </c>
      <c r="H402">
        <v>0</v>
      </c>
      <c r="K402" s="1" t="s">
        <v>79</v>
      </c>
      <c r="L402">
        <v>144</v>
      </c>
      <c r="M402" t="s">
        <v>70</v>
      </c>
      <c r="N402" t="s">
        <v>71</v>
      </c>
      <c r="O402">
        <v>0.97752149140343803</v>
      </c>
      <c r="P402">
        <v>2.2366053578568499E-2</v>
      </c>
      <c r="Q402">
        <v>80032</v>
      </c>
      <c r="R402">
        <v>0.99941733090942997</v>
      </c>
      <c r="S402">
        <v>2.7968116347364E-4</v>
      </c>
      <c r="T402">
        <v>42906</v>
      </c>
      <c r="U402" s="12" t="s">
        <v>100</v>
      </c>
    </row>
    <row r="403" spans="4:21" x14ac:dyDescent="0.2">
      <c r="D403">
        <f t="shared" si="9"/>
        <v>361</v>
      </c>
      <c r="E403" t="s">
        <v>63</v>
      </c>
      <c r="F403" t="s">
        <v>64</v>
      </c>
      <c r="G403">
        <v>0</v>
      </c>
      <c r="H403">
        <v>2.8065138E-2</v>
      </c>
      <c r="K403" s="1" t="s">
        <v>91</v>
      </c>
      <c r="L403">
        <v>13</v>
      </c>
      <c r="M403" t="s">
        <v>70</v>
      </c>
      <c r="N403" t="s">
        <v>71</v>
      </c>
      <c r="O403">
        <v>0.97444968553459099</v>
      </c>
      <c r="P403">
        <v>2.51572327044025E-2</v>
      </c>
      <c r="Q403">
        <v>2544</v>
      </c>
      <c r="R403">
        <v>0.98283712784588395</v>
      </c>
      <c r="S403">
        <v>1.6462346760069999E-2</v>
      </c>
      <c r="T403">
        <v>2855</v>
      </c>
      <c r="U403" s="68" t="s">
        <v>97</v>
      </c>
    </row>
    <row r="404" spans="4:21" x14ac:dyDescent="0.2">
      <c r="D404">
        <f t="shared" si="9"/>
        <v>362</v>
      </c>
      <c r="E404" t="s">
        <v>63</v>
      </c>
      <c r="F404" t="s">
        <v>64</v>
      </c>
      <c r="G404">
        <v>1</v>
      </c>
      <c r="H404">
        <v>0.97072681400000005</v>
      </c>
      <c r="K404" s="1" t="s">
        <v>91</v>
      </c>
      <c r="L404">
        <v>20</v>
      </c>
      <c r="M404" t="s">
        <v>70</v>
      </c>
      <c r="N404" t="s">
        <v>71</v>
      </c>
      <c r="O404">
        <v>0.69448217694322301</v>
      </c>
      <c r="P404">
        <v>0.30532694100412799</v>
      </c>
      <c r="Q404">
        <v>225270</v>
      </c>
      <c r="R404">
        <v>0.767687234631107</v>
      </c>
      <c r="S404">
        <v>0.23211078863134399</v>
      </c>
      <c r="T404">
        <v>227749</v>
      </c>
      <c r="U404" s="68" t="s">
        <v>97</v>
      </c>
    </row>
    <row r="405" spans="4:21" x14ac:dyDescent="0.2">
      <c r="D405">
        <f t="shared" si="9"/>
        <v>363</v>
      </c>
      <c r="E405" s="38" t="s">
        <v>63</v>
      </c>
      <c r="F405" s="38" t="s">
        <v>64</v>
      </c>
      <c r="G405" s="38">
        <v>1</v>
      </c>
      <c r="H405" s="38">
        <v>0.96981484900000003</v>
      </c>
      <c r="K405" s="1" t="s">
        <v>91</v>
      </c>
      <c r="L405">
        <v>500</v>
      </c>
      <c r="M405" t="s">
        <v>71</v>
      </c>
      <c r="N405" t="s">
        <v>70</v>
      </c>
      <c r="O405">
        <v>0.97624958711148502</v>
      </c>
      <c r="P405">
        <v>2.3681154169907601E-2</v>
      </c>
      <c r="Q405">
        <v>187702</v>
      </c>
      <c r="R405">
        <v>0.98599434411526199</v>
      </c>
      <c r="S405">
        <v>1.3929052479716E-2</v>
      </c>
      <c r="T405">
        <v>156651</v>
      </c>
      <c r="U405" s="12" t="s">
        <v>100</v>
      </c>
    </row>
    <row r="406" spans="4:21" x14ac:dyDescent="0.2">
      <c r="D406">
        <f t="shared" si="9"/>
        <v>364</v>
      </c>
      <c r="E406" s="38" t="s">
        <v>63</v>
      </c>
      <c r="F406" s="38" t="s">
        <v>64</v>
      </c>
      <c r="G406" s="38">
        <v>0</v>
      </c>
      <c r="H406" s="38">
        <v>2.9544793E-2</v>
      </c>
      <c r="K406" s="1" t="s">
        <v>80</v>
      </c>
      <c r="L406">
        <v>75</v>
      </c>
      <c r="M406" t="s">
        <v>71</v>
      </c>
      <c r="N406" t="s">
        <v>70</v>
      </c>
      <c r="O406">
        <v>0.99778786485865301</v>
      </c>
      <c r="P406">
        <v>1.9823029188692199E-3</v>
      </c>
      <c r="Q406">
        <v>69616</v>
      </c>
      <c r="R406">
        <v>0.97934416270087998</v>
      </c>
      <c r="S406">
        <v>2.0511188578536999E-2</v>
      </c>
      <c r="T406">
        <v>69133</v>
      </c>
      <c r="U406" s="12" t="s">
        <v>100</v>
      </c>
    </row>
    <row r="407" spans="4:21" x14ac:dyDescent="0.2">
      <c r="D407">
        <f t="shared" si="9"/>
        <v>365</v>
      </c>
      <c r="E407" s="45" t="s">
        <v>63</v>
      </c>
      <c r="F407" s="45" t="s">
        <v>64</v>
      </c>
      <c r="G407" s="45">
        <v>0</v>
      </c>
      <c r="H407" s="45">
        <v>2.5423334999999998E-2</v>
      </c>
      <c r="K407" s="39" t="s">
        <v>80</v>
      </c>
      <c r="L407" s="38">
        <v>347</v>
      </c>
      <c r="M407" s="38" t="s">
        <v>71</v>
      </c>
      <c r="N407" s="38" t="s">
        <v>70</v>
      </c>
      <c r="O407" s="38">
        <v>0.99948545418563195</v>
      </c>
      <c r="P407" s="38">
        <v>3.7601424896101297E-4</v>
      </c>
      <c r="Q407" s="38">
        <v>50530</v>
      </c>
      <c r="R407" s="38">
        <v>0.96958191217795997</v>
      </c>
      <c r="S407" s="38">
        <v>3.0375185018340901E-2</v>
      </c>
      <c r="T407" s="38">
        <v>46617</v>
      </c>
    </row>
    <row r="408" spans="4:21" x14ac:dyDescent="0.2">
      <c r="D408">
        <f t="shared" si="9"/>
        <v>366</v>
      </c>
      <c r="E408" s="45" t="s">
        <v>63</v>
      </c>
      <c r="F408" s="45" t="s">
        <v>64</v>
      </c>
      <c r="G408" s="45">
        <v>1</v>
      </c>
      <c r="H408" s="45">
        <v>0.97418021399999999</v>
      </c>
      <c r="K408" s="44" t="s">
        <v>80</v>
      </c>
      <c r="L408" s="45">
        <v>1155</v>
      </c>
      <c r="M408" s="45" t="s">
        <v>72</v>
      </c>
      <c r="N408" s="45" t="s">
        <v>73</v>
      </c>
      <c r="O408" s="45">
        <v>0.99971895251950804</v>
      </c>
      <c r="P408" s="45">
        <v>1.15725433143764E-4</v>
      </c>
      <c r="Q408" s="45">
        <v>60488</v>
      </c>
      <c r="R408" s="45">
        <v>0.97586821736839902</v>
      </c>
      <c r="S408" s="45">
        <v>2.40912590671475E-2</v>
      </c>
      <c r="T408" s="45">
        <v>49354</v>
      </c>
    </row>
    <row r="409" spans="4:21" x14ac:dyDescent="0.2">
      <c r="D409">
        <f t="shared" si="9"/>
        <v>367</v>
      </c>
      <c r="E409" s="10" t="s">
        <v>63</v>
      </c>
      <c r="F409" s="10" t="s">
        <v>64</v>
      </c>
      <c r="G409" s="10">
        <v>3.0286761999999998E-2</v>
      </c>
      <c r="H409" s="10">
        <v>0</v>
      </c>
      <c r="K409" s="11" t="s">
        <v>80</v>
      </c>
      <c r="L409" s="10">
        <v>1941</v>
      </c>
      <c r="M409" s="10" t="s">
        <v>72</v>
      </c>
      <c r="N409" s="10" t="s">
        <v>71</v>
      </c>
      <c r="O409" s="10">
        <v>0.96992301248553903</v>
      </c>
      <c r="P409" s="10">
        <v>2.9398859148749401E-2</v>
      </c>
      <c r="Q409" s="10">
        <v>50138</v>
      </c>
      <c r="R409" s="10">
        <v>0.99922241229921505</v>
      </c>
      <c r="S409" s="10">
        <v>1.1108395725489299E-4</v>
      </c>
      <c r="T409" s="10">
        <v>45011</v>
      </c>
    </row>
    <row r="410" spans="4:21" x14ac:dyDescent="0.2">
      <c r="D410">
        <f t="shared" si="9"/>
        <v>368</v>
      </c>
      <c r="E410" s="10" t="s">
        <v>63</v>
      </c>
      <c r="F410" s="10" t="s">
        <v>64</v>
      </c>
      <c r="G410" s="10">
        <v>0.968505426</v>
      </c>
      <c r="H410" s="10">
        <v>1</v>
      </c>
      <c r="K410" s="8" t="s">
        <v>92</v>
      </c>
      <c r="L410" s="9">
        <v>904</v>
      </c>
      <c r="M410" s="9" t="s">
        <v>71</v>
      </c>
      <c r="N410" s="9" t="s">
        <v>70</v>
      </c>
      <c r="O410" s="9">
        <v>0.99973367551993797</v>
      </c>
      <c r="P410" s="9">
        <v>1.4526789821562501E-4</v>
      </c>
      <c r="Q410" s="9">
        <v>41303</v>
      </c>
      <c r="R410" s="9">
        <v>0.92949580370299101</v>
      </c>
      <c r="S410" s="9">
        <v>7.0119802677942197E-2</v>
      </c>
      <c r="T410" s="9">
        <v>31218</v>
      </c>
    </row>
    <row r="411" spans="4:21" x14ac:dyDescent="0.2">
      <c r="D411">
        <f t="shared" si="9"/>
        <v>369</v>
      </c>
      <c r="E411" s="9" t="s">
        <v>63</v>
      </c>
      <c r="F411" s="9" t="s">
        <v>64</v>
      </c>
      <c r="G411" s="9">
        <v>1</v>
      </c>
      <c r="H411" s="9">
        <v>0.92984060599999996</v>
      </c>
      <c r="K411" s="43" t="s">
        <v>92</v>
      </c>
      <c r="L411" s="42">
        <v>1707</v>
      </c>
      <c r="M411" s="42" t="s">
        <v>73</v>
      </c>
      <c r="N411" s="42" t="s">
        <v>72</v>
      </c>
      <c r="O411" s="42">
        <v>0.99976283085096296</v>
      </c>
      <c r="P411" s="42">
        <v>1.66018404325965E-4</v>
      </c>
      <c r="Q411" s="42">
        <v>42164</v>
      </c>
      <c r="R411" s="42">
        <v>0.94888052909410803</v>
      </c>
      <c r="S411" s="42">
        <v>5.1089132940962297E-2</v>
      </c>
      <c r="T411" s="42">
        <v>32962</v>
      </c>
    </row>
    <row r="412" spans="4:21" x14ac:dyDescent="0.2">
      <c r="D412">
        <f t="shared" si="9"/>
        <v>370</v>
      </c>
      <c r="E412" s="9" t="s">
        <v>63</v>
      </c>
      <c r="F412" s="9" t="s">
        <v>64</v>
      </c>
      <c r="G412" s="9">
        <v>0</v>
      </c>
      <c r="H412" s="9">
        <v>6.9271615999999994E-2</v>
      </c>
      <c r="K412" s="18" t="s">
        <v>92</v>
      </c>
      <c r="L412" s="17">
        <v>1737</v>
      </c>
      <c r="M412" s="17" t="s">
        <v>70</v>
      </c>
      <c r="N412" s="17" t="s">
        <v>71</v>
      </c>
      <c r="O412" s="17">
        <v>0.99988339008349203</v>
      </c>
      <c r="P412" s="19">
        <v>6.9965949904379803E-5</v>
      </c>
      <c r="Q412" s="17">
        <v>42878</v>
      </c>
      <c r="R412" s="17">
        <v>0.87752845917117295</v>
      </c>
      <c r="S412" s="17">
        <v>0.122411784038961</v>
      </c>
      <c r="T412" s="17">
        <v>33469</v>
      </c>
    </row>
    <row r="413" spans="4:21" x14ac:dyDescent="0.2">
      <c r="D413">
        <f t="shared" ref="D413:D465" si="10">D412+1</f>
        <v>371</v>
      </c>
      <c r="E413" s="42" t="s">
        <v>63</v>
      </c>
      <c r="F413" s="42" t="s">
        <v>64</v>
      </c>
      <c r="G413" s="42">
        <v>1</v>
      </c>
      <c r="H413" s="42">
        <v>0.94521135199999995</v>
      </c>
      <c r="K413" s="21" t="s">
        <v>93</v>
      </c>
      <c r="L413" s="22">
        <v>678</v>
      </c>
      <c r="M413" s="22" t="s">
        <v>73</v>
      </c>
      <c r="N413" s="22" t="s">
        <v>72</v>
      </c>
      <c r="O413" s="22">
        <v>0.97828988494483704</v>
      </c>
      <c r="P413" s="22">
        <v>2.1608744868134199E-2</v>
      </c>
      <c r="Q413" s="22">
        <v>59189</v>
      </c>
      <c r="R413" s="22">
        <v>0.999524463700729</v>
      </c>
      <c r="S413" s="22">
        <v>3.9628024939236998E-4</v>
      </c>
      <c r="T413" s="22">
        <v>37852</v>
      </c>
    </row>
    <row r="414" spans="4:21" x14ac:dyDescent="0.2">
      <c r="D414">
        <f t="shared" si="10"/>
        <v>372</v>
      </c>
      <c r="E414" s="42" t="s">
        <v>63</v>
      </c>
      <c r="F414" s="42" t="s">
        <v>64</v>
      </c>
      <c r="G414" s="42">
        <v>0</v>
      </c>
      <c r="H414" s="42">
        <v>5.3115068000000001E-2</v>
      </c>
    </row>
    <row r="415" spans="4:21" x14ac:dyDescent="0.2">
      <c r="D415">
        <f t="shared" si="10"/>
        <v>373</v>
      </c>
      <c r="E415" s="17" t="s">
        <v>63</v>
      </c>
      <c r="F415" s="17" t="s">
        <v>64</v>
      </c>
      <c r="G415" s="17">
        <v>0</v>
      </c>
      <c r="H415" s="17">
        <v>0.118328348</v>
      </c>
    </row>
    <row r="416" spans="4:21" x14ac:dyDescent="0.2">
      <c r="D416">
        <f t="shared" si="10"/>
        <v>374</v>
      </c>
      <c r="E416" s="17" t="s">
        <v>63</v>
      </c>
      <c r="F416" s="17" t="s">
        <v>64</v>
      </c>
      <c r="G416" s="17">
        <v>1</v>
      </c>
      <c r="H416" s="17">
        <v>0.88041840999999998</v>
      </c>
    </row>
    <row r="417" spans="1:21" x14ac:dyDescent="0.2">
      <c r="D417">
        <f t="shared" si="10"/>
        <v>375</v>
      </c>
      <c r="E417" s="22" t="s">
        <v>63</v>
      </c>
      <c r="F417" s="22" t="s">
        <v>64</v>
      </c>
      <c r="G417" s="22">
        <v>0.97592657800000004</v>
      </c>
      <c r="H417" s="22">
        <v>1</v>
      </c>
    </row>
    <row r="418" spans="1:21" x14ac:dyDescent="0.2">
      <c r="D418">
        <f t="shared" si="10"/>
        <v>376</v>
      </c>
      <c r="E418" s="22" t="s">
        <v>63</v>
      </c>
      <c r="F418" s="22" t="s">
        <v>64</v>
      </c>
      <c r="G418" s="22">
        <v>2.3339830999999998E-2</v>
      </c>
      <c r="H418" s="22">
        <v>0</v>
      </c>
    </row>
    <row r="419" spans="1:21" s="16" customFormat="1" x14ac:dyDescent="0.2">
      <c r="D419">
        <f t="shared" si="10"/>
        <v>377</v>
      </c>
    </row>
    <row r="420" spans="1:21" x14ac:dyDescent="0.2">
      <c r="A420">
        <v>69</v>
      </c>
      <c r="B420">
        <v>36</v>
      </c>
      <c r="C420" t="s">
        <v>106</v>
      </c>
      <c r="D420">
        <f t="shared" si="10"/>
        <v>378</v>
      </c>
      <c r="E420" s="9" t="s">
        <v>65</v>
      </c>
      <c r="F420" s="9" t="s">
        <v>66</v>
      </c>
      <c r="G420" s="9">
        <v>0</v>
      </c>
      <c r="H420" s="9">
        <v>3.3388829000000002E-2</v>
      </c>
      <c r="K420" s="8" t="s">
        <v>76</v>
      </c>
      <c r="L420" s="9">
        <v>89</v>
      </c>
      <c r="M420" s="9" t="s">
        <v>72</v>
      </c>
      <c r="N420" s="9" t="s">
        <v>73</v>
      </c>
      <c r="O420" s="9">
        <v>0.99924987769745</v>
      </c>
      <c r="P420" s="9">
        <v>5.9792357449584097E-4</v>
      </c>
      <c r="Q420" s="9">
        <v>91985</v>
      </c>
      <c r="R420" s="9">
        <v>0.95652509771810801</v>
      </c>
      <c r="S420" s="9">
        <v>4.33204072489069E-2</v>
      </c>
      <c r="T420" s="9">
        <v>64727</v>
      </c>
    </row>
    <row r="421" spans="1:21" x14ac:dyDescent="0.2">
      <c r="D421">
        <f t="shared" si="10"/>
        <v>379</v>
      </c>
      <c r="E421" s="9" t="s">
        <v>65</v>
      </c>
      <c r="F421" s="9" t="s">
        <v>66</v>
      </c>
      <c r="G421" s="9">
        <v>1</v>
      </c>
      <c r="H421" s="9">
        <v>0.96589975299999997</v>
      </c>
      <c r="K421" s="1" t="s">
        <v>77</v>
      </c>
      <c r="L421">
        <v>2</v>
      </c>
      <c r="M421" t="s">
        <v>71</v>
      </c>
      <c r="N421" t="s">
        <v>70</v>
      </c>
      <c r="O421">
        <v>0.97244557078677496</v>
      </c>
      <c r="P421">
        <v>2.75313903928118E-2</v>
      </c>
      <c r="Q421">
        <v>43405</v>
      </c>
      <c r="R421">
        <v>0.98485860610109099</v>
      </c>
      <c r="S421">
        <v>1.5096860387441499E-2</v>
      </c>
      <c r="T421">
        <v>22455</v>
      </c>
      <c r="U421" s="68" t="s">
        <v>97</v>
      </c>
    </row>
    <row r="422" spans="1:21" x14ac:dyDescent="0.2">
      <c r="D422">
        <f t="shared" si="10"/>
        <v>380</v>
      </c>
      <c r="E422" t="s">
        <v>65</v>
      </c>
      <c r="F422" t="s">
        <v>66</v>
      </c>
      <c r="G422">
        <v>0.97170464999999995</v>
      </c>
      <c r="H422">
        <v>1</v>
      </c>
      <c r="K422" s="1" t="s">
        <v>78</v>
      </c>
      <c r="L422">
        <v>21</v>
      </c>
      <c r="M422" t="s">
        <v>70</v>
      </c>
      <c r="N422" t="s">
        <v>71</v>
      </c>
      <c r="O422">
        <v>0.73547692780742702</v>
      </c>
      <c r="P422">
        <v>0.26425951549493698</v>
      </c>
      <c r="Q422">
        <v>45531</v>
      </c>
      <c r="R422">
        <v>0.78701915116728205</v>
      </c>
      <c r="S422">
        <v>0.21276008609746599</v>
      </c>
      <c r="T422">
        <v>36238</v>
      </c>
      <c r="U422" s="68" t="s">
        <v>97</v>
      </c>
    </row>
    <row r="423" spans="1:21" x14ac:dyDescent="0.2">
      <c r="D423">
        <f t="shared" si="10"/>
        <v>381</v>
      </c>
      <c r="E423" t="s">
        <v>65</v>
      </c>
      <c r="F423" t="s">
        <v>66</v>
      </c>
      <c r="G423">
        <v>2.7733226999999999E-2</v>
      </c>
      <c r="H423">
        <v>0</v>
      </c>
      <c r="K423" s="1" t="s">
        <v>91</v>
      </c>
      <c r="L423">
        <v>20</v>
      </c>
      <c r="M423" t="s">
        <v>70</v>
      </c>
      <c r="N423" t="s">
        <v>71</v>
      </c>
      <c r="O423">
        <v>0.68530976477473704</v>
      </c>
      <c r="P423">
        <v>0.31445349747150902</v>
      </c>
      <c r="Q423">
        <v>152067</v>
      </c>
      <c r="R423">
        <v>0.73552730138039002</v>
      </c>
      <c r="S423">
        <v>0.26427814041265701</v>
      </c>
      <c r="T423">
        <v>102797</v>
      </c>
      <c r="U423" s="68" t="s">
        <v>97</v>
      </c>
    </row>
    <row r="424" spans="1:21" x14ac:dyDescent="0.2">
      <c r="D424">
        <f t="shared" si="10"/>
        <v>382</v>
      </c>
      <c r="K424" s="1" t="s">
        <v>80</v>
      </c>
      <c r="L424">
        <v>645</v>
      </c>
      <c r="M424" t="s">
        <v>73</v>
      </c>
      <c r="N424" t="s">
        <v>72</v>
      </c>
      <c r="O424">
        <v>0.97328500971454102</v>
      </c>
      <c r="P424">
        <v>2.6640263039904299E-2</v>
      </c>
      <c r="Q424">
        <v>26764</v>
      </c>
      <c r="R424">
        <v>0.99967725017146003</v>
      </c>
      <c r="S424">
        <v>2.01718642836971E-4</v>
      </c>
      <c r="T424">
        <v>24787</v>
      </c>
      <c r="U424" s="12" t="s">
        <v>100</v>
      </c>
    </row>
    <row r="425" spans="1:21" x14ac:dyDescent="0.2">
      <c r="D425">
        <f t="shared" si="10"/>
        <v>383</v>
      </c>
      <c r="K425" s="1" t="s">
        <v>92</v>
      </c>
      <c r="L425">
        <v>158</v>
      </c>
      <c r="M425" t="s">
        <v>71</v>
      </c>
      <c r="N425" t="s">
        <v>70</v>
      </c>
      <c r="O425">
        <v>0.96335577289470298</v>
      </c>
      <c r="P425">
        <v>3.6644227105296502E-2</v>
      </c>
      <c r="Q425">
        <v>15746</v>
      </c>
      <c r="R425">
        <v>0.99944492903021098</v>
      </c>
      <c r="S425">
        <v>4.7577511696138199E-4</v>
      </c>
      <c r="T425">
        <v>12611</v>
      </c>
      <c r="U425" s="12" t="s">
        <v>100</v>
      </c>
    </row>
    <row r="426" spans="1:21" s="16" customFormat="1" x14ac:dyDescent="0.2">
      <c r="D426">
        <f t="shared" si="10"/>
        <v>384</v>
      </c>
    </row>
    <row r="427" spans="1:21" x14ac:dyDescent="0.2">
      <c r="A427">
        <v>70</v>
      </c>
      <c r="B427">
        <v>37</v>
      </c>
      <c r="C427" t="s">
        <v>106</v>
      </c>
      <c r="D427">
        <f t="shared" si="10"/>
        <v>385</v>
      </c>
      <c r="E427" s="41" t="s">
        <v>64</v>
      </c>
      <c r="F427" s="41" t="s">
        <v>67</v>
      </c>
      <c r="G427" s="41">
        <v>2.4219383000000001E-2</v>
      </c>
      <c r="H427" s="41">
        <v>0</v>
      </c>
      <c r="K427" s="40" t="s">
        <v>76</v>
      </c>
      <c r="L427" s="41">
        <v>650</v>
      </c>
      <c r="M427" s="41" t="s">
        <v>70</v>
      </c>
      <c r="N427" s="41" t="s">
        <v>71</v>
      </c>
      <c r="O427" s="41">
        <v>0.97687242798353902</v>
      </c>
      <c r="P427" s="41">
        <v>2.3045267489711901E-2</v>
      </c>
      <c r="Q427" s="41">
        <v>60750</v>
      </c>
      <c r="R427" s="41">
        <v>0.999627580336241</v>
      </c>
      <c r="S427" s="41">
        <v>2.26111938710363E-4</v>
      </c>
      <c r="T427" s="41">
        <v>75184</v>
      </c>
    </row>
    <row r="428" spans="1:21" x14ac:dyDescent="0.2">
      <c r="D428">
        <f t="shared" si="10"/>
        <v>386</v>
      </c>
      <c r="E428" s="41" t="s">
        <v>64</v>
      </c>
      <c r="F428" s="41" t="s">
        <v>67</v>
      </c>
      <c r="G428" s="41">
        <v>0.97538656599999995</v>
      </c>
      <c r="H428" s="41">
        <v>1</v>
      </c>
      <c r="K428" s="1" t="s">
        <v>78</v>
      </c>
      <c r="L428">
        <v>21</v>
      </c>
      <c r="M428" t="s">
        <v>70</v>
      </c>
      <c r="N428" t="s">
        <v>71</v>
      </c>
      <c r="O428">
        <v>0.80281669564200997</v>
      </c>
      <c r="P428">
        <v>0.19696416309953299</v>
      </c>
      <c r="Q428">
        <v>68449</v>
      </c>
      <c r="R428">
        <v>0.71806619646014302</v>
      </c>
      <c r="S428">
        <v>0.28176270413109999</v>
      </c>
      <c r="T428">
        <v>52601</v>
      </c>
      <c r="U428" s="68" t="s">
        <v>97</v>
      </c>
    </row>
    <row r="429" spans="1:21" x14ac:dyDescent="0.2">
      <c r="D429">
        <f t="shared" si="10"/>
        <v>387</v>
      </c>
      <c r="E429" t="s">
        <v>64</v>
      </c>
      <c r="F429" t="s">
        <v>67</v>
      </c>
      <c r="G429">
        <v>1</v>
      </c>
      <c r="H429">
        <v>0</v>
      </c>
      <c r="K429" s="1" t="s">
        <v>78</v>
      </c>
      <c r="L429">
        <v>535</v>
      </c>
      <c r="M429" t="s">
        <v>72</v>
      </c>
      <c r="N429" t="s">
        <v>73</v>
      </c>
      <c r="O429">
        <v>0.97083729108142502</v>
      </c>
      <c r="P429">
        <v>2.9081869808613402E-2</v>
      </c>
      <c r="Q429">
        <v>49481</v>
      </c>
      <c r="R429">
        <v>0.99833241707898102</v>
      </c>
      <c r="S429">
        <v>1.6309327469305401E-3</v>
      </c>
      <c r="T429">
        <v>54570</v>
      </c>
      <c r="U429" s="12" t="s">
        <v>100</v>
      </c>
    </row>
    <row r="430" spans="1:21" x14ac:dyDescent="0.2">
      <c r="D430">
        <f t="shared" si="10"/>
        <v>388</v>
      </c>
      <c r="E430" t="s">
        <v>64</v>
      </c>
      <c r="F430" t="s">
        <v>67</v>
      </c>
      <c r="G430">
        <v>0</v>
      </c>
      <c r="H430">
        <v>1</v>
      </c>
      <c r="K430" s="1" t="s">
        <v>78</v>
      </c>
      <c r="L430">
        <v>1376</v>
      </c>
      <c r="M430" t="s">
        <v>70</v>
      </c>
      <c r="N430" t="s">
        <v>71</v>
      </c>
      <c r="O430">
        <v>0.99941854983184997</v>
      </c>
      <c r="P430">
        <v>2.9858251877926801E-4</v>
      </c>
      <c r="Q430">
        <v>63634</v>
      </c>
      <c r="R430">
        <v>0.97095604326893004</v>
      </c>
      <c r="S430">
        <v>2.8903270180703999E-2</v>
      </c>
      <c r="T430">
        <v>63972</v>
      </c>
      <c r="U430" s="12" t="s">
        <v>100</v>
      </c>
    </row>
    <row r="431" spans="1:21" x14ac:dyDescent="0.2">
      <c r="D431">
        <f t="shared" si="10"/>
        <v>389</v>
      </c>
      <c r="E431" t="s">
        <v>64</v>
      </c>
      <c r="F431" t="s">
        <v>67</v>
      </c>
      <c r="G431">
        <v>2.8065138E-2</v>
      </c>
      <c r="H431">
        <v>0</v>
      </c>
      <c r="K431" s="1" t="s">
        <v>79</v>
      </c>
      <c r="L431">
        <v>27</v>
      </c>
      <c r="M431" t="s">
        <v>73</v>
      </c>
      <c r="N431" t="s">
        <v>72</v>
      </c>
      <c r="O431">
        <v>0.99914953933380501</v>
      </c>
      <c r="P431">
        <v>5.1245706809137002E-4</v>
      </c>
      <c r="Q431">
        <v>91715</v>
      </c>
      <c r="R431">
        <v>0.97152269285413095</v>
      </c>
      <c r="S431">
        <v>2.8414856910899101E-2</v>
      </c>
      <c r="T431">
        <v>64051</v>
      </c>
      <c r="U431" s="68" t="s">
        <v>97</v>
      </c>
    </row>
    <row r="432" spans="1:21" x14ac:dyDescent="0.2">
      <c r="D432">
        <f t="shared" si="10"/>
        <v>390</v>
      </c>
      <c r="E432" t="s">
        <v>64</v>
      </c>
      <c r="F432" t="s">
        <v>67</v>
      </c>
      <c r="G432">
        <v>0.97072681400000005</v>
      </c>
      <c r="H432">
        <v>1</v>
      </c>
      <c r="K432" s="1" t="s">
        <v>91</v>
      </c>
      <c r="L432">
        <v>20</v>
      </c>
      <c r="M432" t="s">
        <v>70</v>
      </c>
      <c r="N432" t="s">
        <v>71</v>
      </c>
      <c r="O432">
        <v>0.767687234631107</v>
      </c>
      <c r="P432">
        <v>0.23211078863134399</v>
      </c>
      <c r="Q432">
        <v>227749</v>
      </c>
      <c r="R432">
        <v>0.64207862248702496</v>
      </c>
      <c r="S432">
        <v>0.35774060153207599</v>
      </c>
      <c r="T432">
        <v>132761</v>
      </c>
      <c r="U432" s="68" t="s">
        <v>97</v>
      </c>
    </row>
    <row r="433" spans="4:21" x14ac:dyDescent="0.2">
      <c r="D433">
        <f t="shared" si="10"/>
        <v>391</v>
      </c>
      <c r="E433" t="s">
        <v>64</v>
      </c>
      <c r="F433" t="s">
        <v>67</v>
      </c>
      <c r="G433">
        <v>0</v>
      </c>
      <c r="H433">
        <v>3.1836639999999999E-2</v>
      </c>
      <c r="K433" s="1" t="s">
        <v>80</v>
      </c>
      <c r="L433">
        <v>75</v>
      </c>
      <c r="M433" t="s">
        <v>71</v>
      </c>
      <c r="N433" t="s">
        <v>70</v>
      </c>
      <c r="O433">
        <v>0.97934416270087998</v>
      </c>
      <c r="P433">
        <v>2.0511188578536999E-2</v>
      </c>
      <c r="Q433">
        <v>69133</v>
      </c>
      <c r="R433">
        <v>0.99812526629740095</v>
      </c>
      <c r="S433">
        <v>1.7256071580741301E-3</v>
      </c>
      <c r="T433">
        <v>46940</v>
      </c>
      <c r="U433" s="12" t="s">
        <v>100</v>
      </c>
    </row>
    <row r="434" spans="4:21" x14ac:dyDescent="0.2">
      <c r="D434">
        <f t="shared" si="10"/>
        <v>392</v>
      </c>
      <c r="E434" t="s">
        <v>64</v>
      </c>
      <c r="F434" t="s">
        <v>67</v>
      </c>
      <c r="G434">
        <v>1</v>
      </c>
      <c r="H434">
        <v>0.966362999</v>
      </c>
      <c r="K434" s="39" t="s">
        <v>80</v>
      </c>
      <c r="L434" s="38">
        <v>347</v>
      </c>
      <c r="M434" s="38" t="s">
        <v>71</v>
      </c>
      <c r="N434" s="38" t="s">
        <v>70</v>
      </c>
      <c r="O434" s="38">
        <v>0.96958191217795997</v>
      </c>
      <c r="P434" s="38">
        <v>3.0375185018340901E-2</v>
      </c>
      <c r="Q434" s="38">
        <v>46617</v>
      </c>
      <c r="R434" s="38">
        <v>0.99964860496169705</v>
      </c>
      <c r="S434" s="38">
        <v>2.3426335886803901E-4</v>
      </c>
      <c r="T434" s="38">
        <v>42687</v>
      </c>
    </row>
    <row r="435" spans="4:21" x14ac:dyDescent="0.2">
      <c r="D435">
        <f t="shared" si="10"/>
        <v>393</v>
      </c>
      <c r="E435" s="38" t="s">
        <v>64</v>
      </c>
      <c r="F435" s="38" t="s">
        <v>67</v>
      </c>
      <c r="G435" s="38">
        <v>0.96981484900000003</v>
      </c>
      <c r="H435" s="38">
        <v>1</v>
      </c>
      <c r="K435" s="37" t="s">
        <v>80</v>
      </c>
      <c r="L435" s="36">
        <v>1155</v>
      </c>
      <c r="M435" s="36" t="s">
        <v>72</v>
      </c>
      <c r="N435" s="36" t="s">
        <v>73</v>
      </c>
      <c r="O435" s="36">
        <v>0.97586821736839902</v>
      </c>
      <c r="P435" s="36">
        <v>2.40912590671475E-2</v>
      </c>
      <c r="Q435" s="36">
        <v>49354</v>
      </c>
      <c r="R435" s="36">
        <v>0.99961585248735496</v>
      </c>
      <c r="S435" s="36">
        <v>1.9207375632242701E-4</v>
      </c>
      <c r="T435" s="36">
        <v>46857</v>
      </c>
    </row>
    <row r="436" spans="4:21" x14ac:dyDescent="0.2">
      <c r="D436">
        <f t="shared" si="10"/>
        <v>394</v>
      </c>
      <c r="E436" s="38" t="s">
        <v>64</v>
      </c>
      <c r="F436" s="38" t="s">
        <v>67</v>
      </c>
      <c r="G436" s="38">
        <v>2.9544793E-2</v>
      </c>
      <c r="H436" s="38">
        <v>0</v>
      </c>
      <c r="K436" s="34" t="s">
        <v>80</v>
      </c>
      <c r="L436" s="33">
        <v>1230</v>
      </c>
      <c r="M436" s="33" t="s">
        <v>73</v>
      </c>
      <c r="N436" s="33" t="s">
        <v>71</v>
      </c>
      <c r="O436" s="33">
        <v>0.99970773381294897</v>
      </c>
      <c r="P436" s="35">
        <v>2.2482014388489199E-5</v>
      </c>
      <c r="Q436" s="33">
        <v>44480</v>
      </c>
      <c r="R436" s="33">
        <v>0.95818015839727599</v>
      </c>
      <c r="S436" s="33">
        <v>4.1597789346426099E-2</v>
      </c>
      <c r="T436" s="33">
        <v>40531</v>
      </c>
    </row>
    <row r="437" spans="4:21" x14ac:dyDescent="0.2">
      <c r="D437">
        <f t="shared" si="10"/>
        <v>395</v>
      </c>
      <c r="E437" s="36" t="s">
        <v>64</v>
      </c>
      <c r="F437" s="36" t="s">
        <v>67</v>
      </c>
      <c r="G437" s="36">
        <v>2.5423334999999998E-2</v>
      </c>
      <c r="H437" s="36">
        <v>0</v>
      </c>
      <c r="K437" s="21" t="s">
        <v>80</v>
      </c>
      <c r="L437" s="22">
        <v>1593</v>
      </c>
      <c r="M437" s="22" t="s">
        <v>72</v>
      </c>
      <c r="N437" s="22" t="s">
        <v>73</v>
      </c>
      <c r="O437" s="22">
        <v>0.99950137122911997</v>
      </c>
      <c r="P437" s="22">
        <v>3.4520453368620899E-4</v>
      </c>
      <c r="Q437" s="22">
        <v>52143</v>
      </c>
      <c r="R437" s="22">
        <v>0.87328077091546197</v>
      </c>
      <c r="S437" s="22">
        <v>0.126609724047306</v>
      </c>
      <c r="T437" s="22">
        <v>45660</v>
      </c>
    </row>
    <row r="438" spans="4:21" x14ac:dyDescent="0.2">
      <c r="D438">
        <f t="shared" si="10"/>
        <v>396</v>
      </c>
      <c r="E438" s="36" t="s">
        <v>64</v>
      </c>
      <c r="F438" s="36" t="s">
        <v>67</v>
      </c>
      <c r="G438" s="36">
        <v>0.97418021399999999</v>
      </c>
      <c r="H438" s="36">
        <v>1</v>
      </c>
      <c r="K438" s="30" t="s">
        <v>80</v>
      </c>
      <c r="L438" s="29">
        <v>1857</v>
      </c>
      <c r="M438" s="29" t="s">
        <v>70</v>
      </c>
      <c r="N438" s="29" t="s">
        <v>71</v>
      </c>
      <c r="O438" s="29">
        <v>0.99811996418979398</v>
      </c>
      <c r="P438" s="29">
        <v>1.6562220232766299E-3</v>
      </c>
      <c r="Q438" s="29">
        <v>44680</v>
      </c>
      <c r="R438" s="29">
        <v>0.97832512315270903</v>
      </c>
      <c r="S438" s="29">
        <v>2.1428571428571401E-2</v>
      </c>
      <c r="T438" s="29">
        <v>40600</v>
      </c>
    </row>
    <row r="439" spans="4:21" x14ac:dyDescent="0.2">
      <c r="D439">
        <f t="shared" si="10"/>
        <v>397</v>
      </c>
      <c r="E439" s="33" t="s">
        <v>64</v>
      </c>
      <c r="F439" s="33" t="s">
        <v>67</v>
      </c>
      <c r="G439" s="33">
        <v>0</v>
      </c>
      <c r="H439" s="33">
        <v>3.8668871E-2</v>
      </c>
      <c r="K439" s="11" t="s">
        <v>92</v>
      </c>
      <c r="L439" s="10">
        <v>904</v>
      </c>
      <c r="M439" s="10" t="s">
        <v>71</v>
      </c>
      <c r="N439" s="10" t="s">
        <v>70</v>
      </c>
      <c r="O439" s="10">
        <v>0.92949580370299101</v>
      </c>
      <c r="P439" s="10">
        <v>7.0119802677942197E-2</v>
      </c>
      <c r="Q439" s="10">
        <v>31218</v>
      </c>
      <c r="R439" s="10">
        <v>0.99939770580666298</v>
      </c>
      <c r="S439" s="10">
        <v>1.6426205272811799E-4</v>
      </c>
      <c r="T439" s="10">
        <v>36527</v>
      </c>
    </row>
    <row r="440" spans="4:21" x14ac:dyDescent="0.2">
      <c r="D440">
        <f t="shared" si="10"/>
        <v>398</v>
      </c>
      <c r="E440" s="33" t="s">
        <v>64</v>
      </c>
      <c r="F440" s="33" t="s">
        <v>67</v>
      </c>
      <c r="G440" s="33">
        <v>1</v>
      </c>
      <c r="H440" s="33">
        <v>0.96055495099999999</v>
      </c>
      <c r="K440" s="32" t="s">
        <v>92</v>
      </c>
      <c r="L440" s="31">
        <v>1707</v>
      </c>
      <c r="M440" s="31" t="s">
        <v>73</v>
      </c>
      <c r="N440" s="31" t="s">
        <v>72</v>
      </c>
      <c r="O440" s="31">
        <v>0.94888052909410803</v>
      </c>
      <c r="P440" s="31">
        <v>5.1089132940962297E-2</v>
      </c>
      <c r="Q440" s="31">
        <v>32962</v>
      </c>
      <c r="R440" s="31">
        <v>0.99957499858332799</v>
      </c>
      <c r="S440" s="31">
        <v>3.4000113333711098E-4</v>
      </c>
      <c r="T440" s="31">
        <v>35294</v>
      </c>
    </row>
    <row r="441" spans="4:21" x14ac:dyDescent="0.2">
      <c r="D441">
        <f t="shared" si="10"/>
        <v>399</v>
      </c>
      <c r="E441" s="22" t="s">
        <v>64</v>
      </c>
      <c r="F441" s="22" t="s">
        <v>67</v>
      </c>
      <c r="G441" s="22">
        <v>0</v>
      </c>
      <c r="H441" s="22">
        <v>0.13111478400000001</v>
      </c>
      <c r="K441" s="18" t="s">
        <v>92</v>
      </c>
      <c r="L441" s="17">
        <v>1737</v>
      </c>
      <c r="M441" s="17" t="s">
        <v>70</v>
      </c>
      <c r="N441" s="17" t="s">
        <v>71</v>
      </c>
      <c r="O441" s="17">
        <v>0.87752845917117295</v>
      </c>
      <c r="P441" s="17">
        <v>0.122411784038961</v>
      </c>
      <c r="Q441" s="17">
        <v>33469</v>
      </c>
      <c r="R441" s="17">
        <v>0.99991623855260203</v>
      </c>
      <c r="S441" s="19">
        <v>2.7920482465937001E-5</v>
      </c>
      <c r="T441" s="17">
        <v>35816</v>
      </c>
    </row>
    <row r="442" spans="4:21" x14ac:dyDescent="0.2">
      <c r="D442">
        <f t="shared" si="10"/>
        <v>400</v>
      </c>
      <c r="E442" s="22" t="s">
        <v>64</v>
      </c>
      <c r="F442" s="22" t="s">
        <v>67</v>
      </c>
      <c r="G442" s="22">
        <v>1</v>
      </c>
      <c r="H442" s="22">
        <v>0.86829990099999999</v>
      </c>
      <c r="K442" s="8" t="s">
        <v>93</v>
      </c>
      <c r="L442" s="9">
        <v>1650</v>
      </c>
      <c r="M442" s="9" t="s">
        <v>70</v>
      </c>
      <c r="N442" s="9" t="s">
        <v>71</v>
      </c>
      <c r="O442" s="9">
        <v>0.99979748886188702</v>
      </c>
      <c r="P442" s="9">
        <v>1.15720650350054E-4</v>
      </c>
      <c r="Q442" s="9">
        <v>34566</v>
      </c>
      <c r="R442" s="9">
        <v>0.96007545682349205</v>
      </c>
      <c r="S442" s="9">
        <v>3.9755609989582399E-2</v>
      </c>
      <c r="T442" s="9">
        <v>35517</v>
      </c>
    </row>
    <row r="443" spans="4:21" x14ac:dyDescent="0.2">
      <c r="D443">
        <f t="shared" si="10"/>
        <v>401</v>
      </c>
      <c r="E443" s="29" t="s">
        <v>64</v>
      </c>
      <c r="F443" s="29" t="s">
        <v>67</v>
      </c>
      <c r="G443" s="29">
        <v>0</v>
      </c>
      <c r="H443" s="29">
        <v>2.2059888999999999E-2</v>
      </c>
    </row>
    <row r="444" spans="4:21" x14ac:dyDescent="0.2">
      <c r="D444">
        <f t="shared" si="10"/>
        <v>402</v>
      </c>
      <c r="E444" s="29" t="s">
        <v>64</v>
      </c>
      <c r="F444" s="29" t="s">
        <v>67</v>
      </c>
      <c r="G444" s="29">
        <v>1</v>
      </c>
      <c r="H444" s="29">
        <v>0.97726380400000001</v>
      </c>
    </row>
    <row r="445" spans="4:21" x14ac:dyDescent="0.2">
      <c r="D445">
        <f t="shared" si="10"/>
        <v>403</v>
      </c>
      <c r="E445" s="10" t="s">
        <v>64</v>
      </c>
      <c r="F445" s="10" t="s">
        <v>67</v>
      </c>
      <c r="G445" s="10">
        <v>0.92984060599999996</v>
      </c>
      <c r="H445" s="10">
        <v>1</v>
      </c>
    </row>
    <row r="446" spans="4:21" x14ac:dyDescent="0.2">
      <c r="D446">
        <f t="shared" si="10"/>
        <v>404</v>
      </c>
      <c r="E446" s="10" t="s">
        <v>64</v>
      </c>
      <c r="F446" s="10" t="s">
        <v>67</v>
      </c>
      <c r="G446" s="10">
        <v>6.9271615999999994E-2</v>
      </c>
      <c r="H446" s="10">
        <v>0</v>
      </c>
    </row>
    <row r="447" spans="4:21" x14ac:dyDescent="0.2">
      <c r="D447">
        <f t="shared" si="10"/>
        <v>405</v>
      </c>
      <c r="E447" s="31" t="s">
        <v>64</v>
      </c>
      <c r="F447" s="31" t="s">
        <v>67</v>
      </c>
      <c r="G447" s="31">
        <v>0.94521135199999995</v>
      </c>
      <c r="H447" s="31">
        <v>1</v>
      </c>
    </row>
    <row r="448" spans="4:21" x14ac:dyDescent="0.2">
      <c r="D448">
        <f t="shared" si="10"/>
        <v>406</v>
      </c>
      <c r="E448" s="31" t="s">
        <v>64</v>
      </c>
      <c r="F448" s="31" t="s">
        <v>67</v>
      </c>
      <c r="G448" s="31">
        <v>5.3115068000000001E-2</v>
      </c>
      <c r="H448" s="31">
        <v>0</v>
      </c>
    </row>
    <row r="449" spans="1:21" x14ac:dyDescent="0.2">
      <c r="D449">
        <f t="shared" si="10"/>
        <v>407</v>
      </c>
      <c r="E449" s="17" t="s">
        <v>64</v>
      </c>
      <c r="F449" s="17" t="s">
        <v>67</v>
      </c>
      <c r="G449" s="17">
        <v>0.118328348</v>
      </c>
      <c r="H449" s="17">
        <v>0</v>
      </c>
    </row>
    <row r="450" spans="1:21" x14ac:dyDescent="0.2">
      <c r="D450">
        <f t="shared" si="10"/>
        <v>408</v>
      </c>
      <c r="E450" s="17" t="s">
        <v>64</v>
      </c>
      <c r="F450" s="17" t="s">
        <v>67</v>
      </c>
      <c r="G450" s="17">
        <v>0.88041840999999998</v>
      </c>
      <c r="H450" s="17">
        <v>1</v>
      </c>
    </row>
    <row r="451" spans="1:21" x14ac:dyDescent="0.2">
      <c r="D451">
        <f t="shared" si="10"/>
        <v>409</v>
      </c>
      <c r="E451" s="9" t="s">
        <v>64</v>
      </c>
      <c r="F451" s="9" t="s">
        <v>67</v>
      </c>
      <c r="G451" s="9">
        <v>0</v>
      </c>
      <c r="H451" s="9">
        <v>3.791626E-2</v>
      </c>
    </row>
    <row r="452" spans="1:21" x14ac:dyDescent="0.2">
      <c r="D452">
        <f t="shared" si="10"/>
        <v>410</v>
      </c>
      <c r="E452" s="9" t="s">
        <v>64</v>
      </c>
      <c r="F452" s="9" t="s">
        <v>67</v>
      </c>
      <c r="G452" s="9">
        <v>1</v>
      </c>
      <c r="H452" s="9">
        <v>0.95443159899999996</v>
      </c>
    </row>
    <row r="453" spans="1:21" s="16" customFormat="1" x14ac:dyDescent="0.2">
      <c r="D453">
        <f t="shared" si="10"/>
        <v>411</v>
      </c>
    </row>
    <row r="454" spans="1:21" x14ac:dyDescent="0.2">
      <c r="A454">
        <v>71</v>
      </c>
      <c r="B454">
        <v>38</v>
      </c>
      <c r="C454" t="s">
        <v>106</v>
      </c>
      <c r="D454">
        <f t="shared" si="10"/>
        <v>412</v>
      </c>
      <c r="E454" s="22" t="s">
        <v>68</v>
      </c>
      <c r="F454" s="22" t="s">
        <v>69</v>
      </c>
      <c r="G454" s="22">
        <v>0</v>
      </c>
      <c r="H454" s="22">
        <v>0.21828266499999999</v>
      </c>
      <c r="K454" s="21" t="s">
        <v>76</v>
      </c>
      <c r="L454" s="22">
        <v>455</v>
      </c>
      <c r="M454" s="22" t="s">
        <v>70</v>
      </c>
      <c r="N454" s="22" t="s">
        <v>71</v>
      </c>
      <c r="O454" s="22">
        <v>0.99948239328405197</v>
      </c>
      <c r="P454" s="22">
        <v>3.5585461721365802E-4</v>
      </c>
      <c r="Q454" s="22">
        <v>61823</v>
      </c>
      <c r="R454" s="22">
        <v>0.78153248801795705</v>
      </c>
      <c r="S454" s="22">
        <v>0.21825517199538899</v>
      </c>
      <c r="T454" s="22">
        <v>32966</v>
      </c>
    </row>
    <row r="455" spans="1:21" x14ac:dyDescent="0.2">
      <c r="D455">
        <f t="shared" si="10"/>
        <v>413</v>
      </c>
      <c r="E455" s="22" t="s">
        <v>68</v>
      </c>
      <c r="F455" s="22" t="s">
        <v>69</v>
      </c>
      <c r="G455" s="22">
        <v>1</v>
      </c>
      <c r="H455" s="22">
        <v>0.78139131699999997</v>
      </c>
      <c r="K455" s="1" t="s">
        <v>77</v>
      </c>
      <c r="L455">
        <v>23</v>
      </c>
      <c r="M455" t="s">
        <v>71</v>
      </c>
      <c r="N455" t="s">
        <v>70</v>
      </c>
      <c r="O455">
        <v>0.98046627380085905</v>
      </c>
      <c r="P455">
        <v>1.94867701265466E-2</v>
      </c>
      <c r="Q455">
        <v>42593</v>
      </c>
      <c r="R455">
        <v>0.93488214346277698</v>
      </c>
      <c r="S455">
        <v>6.5050025436662703E-2</v>
      </c>
      <c r="T455">
        <v>29485</v>
      </c>
      <c r="U455" s="68" t="s">
        <v>97</v>
      </c>
    </row>
    <row r="456" spans="1:21" x14ac:dyDescent="0.2">
      <c r="D456">
        <f t="shared" si="10"/>
        <v>414</v>
      </c>
      <c r="E456" t="s">
        <v>68</v>
      </c>
      <c r="F456" t="s">
        <v>69</v>
      </c>
      <c r="G456">
        <v>1</v>
      </c>
      <c r="H456">
        <v>0</v>
      </c>
      <c r="K456" s="1" t="s">
        <v>78</v>
      </c>
      <c r="L456">
        <v>21</v>
      </c>
      <c r="M456" t="s">
        <v>70</v>
      </c>
      <c r="N456" t="s">
        <v>71</v>
      </c>
      <c r="O456">
        <v>0.73854010961634198</v>
      </c>
      <c r="P456">
        <v>0.26130418535126998</v>
      </c>
      <c r="Q456">
        <v>64224</v>
      </c>
      <c r="R456">
        <v>0.74505389044736403</v>
      </c>
      <c r="S456">
        <v>0.25461390816477097</v>
      </c>
      <c r="T456">
        <v>27092</v>
      </c>
      <c r="U456" s="68" t="s">
        <v>97</v>
      </c>
    </row>
    <row r="457" spans="1:21" x14ac:dyDescent="0.2">
      <c r="D457">
        <f t="shared" si="10"/>
        <v>415</v>
      </c>
      <c r="E457" t="s">
        <v>68</v>
      </c>
      <c r="F457" t="s">
        <v>69</v>
      </c>
      <c r="G457">
        <v>0</v>
      </c>
      <c r="H457">
        <v>1</v>
      </c>
      <c r="K457" s="1" t="s">
        <v>91</v>
      </c>
      <c r="L457">
        <v>20</v>
      </c>
      <c r="M457" t="s">
        <v>70</v>
      </c>
      <c r="N457" t="s">
        <v>71</v>
      </c>
      <c r="O457">
        <v>0.72871462127026199</v>
      </c>
      <c r="P457">
        <v>0.27113188678806399</v>
      </c>
      <c r="Q457">
        <v>214995</v>
      </c>
      <c r="R457">
        <v>0.66580687130300598</v>
      </c>
      <c r="S457">
        <v>0.33400402414486902</v>
      </c>
      <c r="T457">
        <v>132202</v>
      </c>
      <c r="U457" s="68" t="s">
        <v>97</v>
      </c>
    </row>
    <row r="458" spans="1:21" x14ac:dyDescent="0.2">
      <c r="D458">
        <f t="shared" si="10"/>
        <v>416</v>
      </c>
      <c r="E458" t="s">
        <v>68</v>
      </c>
      <c r="F458" t="s">
        <v>69</v>
      </c>
      <c r="G458">
        <v>1</v>
      </c>
      <c r="H458">
        <v>0</v>
      </c>
      <c r="K458" s="18" t="s">
        <v>80</v>
      </c>
      <c r="L458" s="17">
        <v>681</v>
      </c>
      <c r="M458" s="17" t="s">
        <v>73</v>
      </c>
      <c r="N458" s="17" t="s">
        <v>72</v>
      </c>
      <c r="O458" s="17">
        <v>0.50144222746668499</v>
      </c>
      <c r="P458" s="17">
        <v>0.49836706476912401</v>
      </c>
      <c r="Q458" s="17">
        <v>41949</v>
      </c>
      <c r="R458" s="17">
        <v>0.99870091526424498</v>
      </c>
      <c r="S458" s="17">
        <v>1.1809861234130499E-3</v>
      </c>
      <c r="T458" s="17">
        <v>16935</v>
      </c>
    </row>
    <row r="459" spans="1:21" x14ac:dyDescent="0.2">
      <c r="D459">
        <f t="shared" si="10"/>
        <v>417</v>
      </c>
      <c r="E459" t="s">
        <v>68</v>
      </c>
      <c r="F459" t="s">
        <v>69</v>
      </c>
      <c r="G459">
        <v>0</v>
      </c>
      <c r="H459">
        <v>1</v>
      </c>
      <c r="K459" s="8" t="s">
        <v>80</v>
      </c>
      <c r="L459" s="9">
        <v>1704</v>
      </c>
      <c r="M459" s="9" t="s">
        <v>70</v>
      </c>
      <c r="N459" s="9" t="s">
        <v>71</v>
      </c>
      <c r="O459" s="9">
        <v>0.99958999589995901</v>
      </c>
      <c r="P459" s="9">
        <v>1.230012300123E-4</v>
      </c>
      <c r="Q459" s="9">
        <v>48780</v>
      </c>
      <c r="R459" s="9">
        <v>0.97118472198749295</v>
      </c>
      <c r="S459" s="9">
        <v>2.8815278012506301E-2</v>
      </c>
      <c r="T459" s="9">
        <v>23668</v>
      </c>
    </row>
    <row r="460" spans="1:21" x14ac:dyDescent="0.2">
      <c r="D460">
        <f t="shared" si="10"/>
        <v>418</v>
      </c>
      <c r="E460" s="17" t="s">
        <v>68</v>
      </c>
      <c r="F460" s="17" t="s">
        <v>69</v>
      </c>
      <c r="G460" s="17">
        <v>0.49841213299999998</v>
      </c>
      <c r="H460" s="17">
        <v>1</v>
      </c>
    </row>
    <row r="461" spans="1:21" x14ac:dyDescent="0.2">
      <c r="D461">
        <f t="shared" si="10"/>
        <v>419</v>
      </c>
      <c r="E461" s="17" t="s">
        <v>68</v>
      </c>
      <c r="F461" s="17" t="s">
        <v>69</v>
      </c>
      <c r="G461" s="17">
        <v>0.50102395200000005</v>
      </c>
      <c r="H461" s="17">
        <v>0</v>
      </c>
    </row>
    <row r="462" spans="1:21" x14ac:dyDescent="0.2">
      <c r="D462">
        <f t="shared" si="10"/>
        <v>420</v>
      </c>
      <c r="E462" s="9" t="s">
        <v>68</v>
      </c>
      <c r="F462" s="9" t="s">
        <v>69</v>
      </c>
      <c r="G462" s="9">
        <v>0</v>
      </c>
      <c r="H462" s="9">
        <v>2.5527996000000001E-2</v>
      </c>
    </row>
    <row r="463" spans="1:21" x14ac:dyDescent="0.2">
      <c r="D463">
        <f t="shared" si="10"/>
        <v>421</v>
      </c>
      <c r="E463" s="9" t="s">
        <v>68</v>
      </c>
      <c r="F463" s="9" t="s">
        <v>69</v>
      </c>
      <c r="G463" s="9">
        <v>1</v>
      </c>
      <c r="H463" s="9">
        <v>0.97359825799999999</v>
      </c>
    </row>
    <row r="464" spans="1:21" x14ac:dyDescent="0.2">
      <c r="D464">
        <f t="shared" si="10"/>
        <v>422</v>
      </c>
      <c r="E464" t="s">
        <v>68</v>
      </c>
      <c r="F464" t="s">
        <v>69</v>
      </c>
      <c r="G464">
        <v>0</v>
      </c>
      <c r="H464">
        <v>1</v>
      </c>
    </row>
    <row r="465" spans="4:8" x14ac:dyDescent="0.2">
      <c r="D465">
        <f t="shared" si="10"/>
        <v>423</v>
      </c>
      <c r="E465" t="s">
        <v>68</v>
      </c>
      <c r="F465" t="s">
        <v>69</v>
      </c>
      <c r="G465">
        <v>1</v>
      </c>
      <c r="H465">
        <v>0</v>
      </c>
    </row>
    <row r="466" spans="4:8" s="16" customFormat="1" x14ac:dyDescent="0.2"/>
    <row r="467" spans="4:8" s="16" customFormat="1" x14ac:dyDescent="0.2"/>
    <row r="468" spans="4:8" s="16" customFormat="1" x14ac:dyDescent="0.2"/>
    <row r="469" spans="4:8" s="16" customFormat="1" x14ac:dyDescent="0.2"/>
    <row r="470" spans="4:8" s="16" customFormat="1" x14ac:dyDescent="0.2"/>
    <row r="471" spans="4:8" s="16" customFormat="1" x14ac:dyDescent="0.2"/>
    <row r="472" spans="4:8" s="16" customFormat="1" x14ac:dyDescent="0.2"/>
    <row r="473" spans="4:8" s="16" customFormat="1" x14ac:dyDescent="0.2"/>
    <row r="474" spans="4:8" s="16" customFormat="1" x14ac:dyDescent="0.2"/>
    <row r="475" spans="4:8" s="16" customFormat="1" x14ac:dyDescent="0.2"/>
    <row r="476" spans="4:8" s="16" customFormat="1" x14ac:dyDescent="0.2"/>
    <row r="477" spans="4:8" s="16" customFormat="1" x14ac:dyDescent="0.2"/>
    <row r="478" spans="4:8" s="16" customFormat="1" x14ac:dyDescent="0.2"/>
    <row r="479" spans="4:8" s="16" customFormat="1" x14ac:dyDescent="0.2"/>
    <row r="480" spans="4:8" s="16" customFormat="1" x14ac:dyDescent="0.2"/>
    <row r="481" s="16" customFormat="1" x14ac:dyDescent="0.2"/>
    <row r="482" s="16" customFormat="1" x14ac:dyDescent="0.2"/>
    <row r="483" s="16" customFormat="1" x14ac:dyDescent="0.2"/>
    <row r="484" s="16" customFormat="1" x14ac:dyDescent="0.2"/>
    <row r="485" s="16" customFormat="1" x14ac:dyDescent="0.2"/>
    <row r="486" s="16" customFormat="1" x14ac:dyDescent="0.2"/>
    <row r="487" s="16" customFormat="1" x14ac:dyDescent="0.2"/>
    <row r="488" s="16" customFormat="1" x14ac:dyDescent="0.2"/>
    <row r="489" s="16" customFormat="1" x14ac:dyDescent="0.2"/>
    <row r="490" s="16" customFormat="1" x14ac:dyDescent="0.2"/>
    <row r="491" s="16" customFormat="1" x14ac:dyDescent="0.2"/>
    <row r="492" s="16" customFormat="1" x14ac:dyDescent="0.2"/>
    <row r="493" s="16" customFormat="1" x14ac:dyDescent="0.2"/>
    <row r="494" s="16" customFormat="1" x14ac:dyDescent="0.2"/>
    <row r="495" s="16" customFormat="1" x14ac:dyDescent="0.2"/>
    <row r="496" s="16" customFormat="1" x14ac:dyDescent="0.2"/>
    <row r="497" s="16" customFormat="1" x14ac:dyDescent="0.2"/>
    <row r="498" s="16" customFormat="1" x14ac:dyDescent="0.2"/>
    <row r="499" s="16" customFormat="1" x14ac:dyDescent="0.2"/>
    <row r="500" s="16" customFormat="1" x14ac:dyDescent="0.2"/>
    <row r="501" s="16" customFormat="1" x14ac:dyDescent="0.2"/>
    <row r="502" s="16" customFormat="1" x14ac:dyDescent="0.2"/>
    <row r="503" s="16" customFormat="1" x14ac:dyDescent="0.2"/>
    <row r="504" s="16" customFormat="1" x14ac:dyDescent="0.2"/>
    <row r="505" s="16" customFormat="1" x14ac:dyDescent="0.2"/>
    <row r="506" s="16" customFormat="1" x14ac:dyDescent="0.2"/>
    <row r="507" s="16" customFormat="1" x14ac:dyDescent="0.2"/>
    <row r="508" s="16" customFormat="1" x14ac:dyDescent="0.2"/>
    <row r="509" s="16" customFormat="1" x14ac:dyDescent="0.2"/>
    <row r="510" s="16" customFormat="1" x14ac:dyDescent="0.2"/>
    <row r="511" s="16" customFormat="1" x14ac:dyDescent="0.2"/>
    <row r="512" s="16" customFormat="1" x14ac:dyDescent="0.2"/>
    <row r="513" s="16" customFormat="1" x14ac:dyDescent="0.2"/>
    <row r="514" s="16" customFormat="1" x14ac:dyDescent="0.2"/>
    <row r="515" s="16" customFormat="1" x14ac:dyDescent="0.2"/>
    <row r="516" s="16" customFormat="1" x14ac:dyDescent="0.2"/>
    <row r="517" s="16" customFormat="1" x14ac:dyDescent="0.2"/>
    <row r="518" s="16" customFormat="1" x14ac:dyDescent="0.2"/>
    <row r="519" s="16" customFormat="1" x14ac:dyDescent="0.2"/>
    <row r="520" s="16" customFormat="1" x14ac:dyDescent="0.2"/>
    <row r="521" s="16" customFormat="1" x14ac:dyDescent="0.2"/>
    <row r="522" s="16" customFormat="1" x14ac:dyDescent="0.2"/>
    <row r="523" s="16" customFormat="1" x14ac:dyDescent="0.2"/>
    <row r="524" s="16" customFormat="1" x14ac:dyDescent="0.2"/>
    <row r="525" s="16" customFormat="1" x14ac:dyDescent="0.2"/>
    <row r="526" s="16" customFormat="1" x14ac:dyDescent="0.2"/>
    <row r="527" s="16" customFormat="1" x14ac:dyDescent="0.2"/>
    <row r="528" s="16" customFormat="1" x14ac:dyDescent="0.2"/>
    <row r="529" s="16" customFormat="1" x14ac:dyDescent="0.2"/>
    <row r="530" s="16" customFormat="1" x14ac:dyDescent="0.2"/>
    <row r="531" s="16" customFormat="1" x14ac:dyDescent="0.2"/>
    <row r="532" s="16" customFormat="1" x14ac:dyDescent="0.2"/>
    <row r="533" s="16" customFormat="1" x14ac:dyDescent="0.2"/>
    <row r="534" s="16" customFormat="1" x14ac:dyDescent="0.2"/>
    <row r="535" s="16" customFormat="1" x14ac:dyDescent="0.2"/>
    <row r="536" s="16" customFormat="1" x14ac:dyDescent="0.2"/>
    <row r="537" s="16" customFormat="1" x14ac:dyDescent="0.2"/>
    <row r="538" s="16" customFormat="1" x14ac:dyDescent="0.2"/>
    <row r="539" s="16" customFormat="1" x14ac:dyDescent="0.2"/>
    <row r="540" s="16" customFormat="1" x14ac:dyDescent="0.2"/>
    <row r="541" s="16" customFormat="1" x14ac:dyDescent="0.2"/>
    <row r="542" s="16" customFormat="1" x14ac:dyDescent="0.2"/>
    <row r="543" s="16" customFormat="1" x14ac:dyDescent="0.2"/>
    <row r="544" s="16" customFormat="1" x14ac:dyDescent="0.2"/>
    <row r="545" s="16" customFormat="1" x14ac:dyDescent="0.2"/>
    <row r="546" s="16" customFormat="1" x14ac:dyDescent="0.2"/>
    <row r="547" s="16" customFormat="1" x14ac:dyDescent="0.2"/>
    <row r="548" s="16" customFormat="1" x14ac:dyDescent="0.2"/>
    <row r="549" s="16" customFormat="1" x14ac:dyDescent="0.2"/>
    <row r="550" s="16" customFormat="1" x14ac:dyDescent="0.2"/>
    <row r="551" s="16" customFormat="1" x14ac:dyDescent="0.2"/>
    <row r="552" s="16" customFormat="1" x14ac:dyDescent="0.2"/>
    <row r="553" s="16" customFormat="1" x14ac:dyDescent="0.2"/>
    <row r="554" s="16" customFormat="1" x14ac:dyDescent="0.2"/>
    <row r="555" s="16" customFormat="1" x14ac:dyDescent="0.2"/>
    <row r="556" s="16" customFormat="1" x14ac:dyDescent="0.2"/>
    <row r="557" s="16" customFormat="1" x14ac:dyDescent="0.2"/>
    <row r="558" s="16" customFormat="1" x14ac:dyDescent="0.2"/>
    <row r="559" s="16" customFormat="1" x14ac:dyDescent="0.2"/>
    <row r="560" s="16" customFormat="1" x14ac:dyDescent="0.2"/>
    <row r="561" s="16" customFormat="1" x14ac:dyDescent="0.2"/>
    <row r="562" s="16" customFormat="1" x14ac:dyDescent="0.2"/>
    <row r="563" s="16" customFormat="1" x14ac:dyDescent="0.2"/>
    <row r="564" s="16" customFormat="1" x14ac:dyDescent="0.2"/>
    <row r="565" s="16" customFormat="1" x14ac:dyDescent="0.2"/>
    <row r="566" s="16" customFormat="1" x14ac:dyDescent="0.2"/>
    <row r="567" s="16" customFormat="1" x14ac:dyDescent="0.2"/>
    <row r="568" s="16" customFormat="1" x14ac:dyDescent="0.2"/>
    <row r="569" s="16" customFormat="1" x14ac:dyDescent="0.2"/>
    <row r="570" s="16" customFormat="1" x14ac:dyDescent="0.2"/>
    <row r="571" s="16" customFormat="1" x14ac:dyDescent="0.2"/>
    <row r="572" s="16" customFormat="1" x14ac:dyDescent="0.2"/>
    <row r="573" s="16" customFormat="1" x14ac:dyDescent="0.2"/>
    <row r="574" s="16" customFormat="1" x14ac:dyDescent="0.2"/>
    <row r="575" s="16" customFormat="1" x14ac:dyDescent="0.2"/>
    <row r="576" s="16" customFormat="1" x14ac:dyDescent="0.2"/>
    <row r="577" s="16" customFormat="1" x14ac:dyDescent="0.2"/>
    <row r="578" s="16" customFormat="1" x14ac:dyDescent="0.2"/>
    <row r="579" s="16" customFormat="1" x14ac:dyDescent="0.2"/>
    <row r="580" s="16" customFormat="1" x14ac:dyDescent="0.2"/>
    <row r="581" s="16" customFormat="1" x14ac:dyDescent="0.2"/>
    <row r="582" s="16" customFormat="1" x14ac:dyDescent="0.2"/>
    <row r="583" s="16" customFormat="1" x14ac:dyDescent="0.2"/>
    <row r="584" s="16" customFormat="1" x14ac:dyDescent="0.2"/>
    <row r="585" s="16" customFormat="1" x14ac:dyDescent="0.2"/>
    <row r="586" s="16" customFormat="1" x14ac:dyDescent="0.2"/>
    <row r="587" s="16" customFormat="1" x14ac:dyDescent="0.2"/>
    <row r="588" s="16" customFormat="1" x14ac:dyDescent="0.2"/>
    <row r="589" s="16" customFormat="1" x14ac:dyDescent="0.2"/>
    <row r="590" s="16" customFormat="1" x14ac:dyDescent="0.2"/>
    <row r="591" s="16" customFormat="1" x14ac:dyDescent="0.2"/>
    <row r="592" s="16" customFormat="1" x14ac:dyDescent="0.2"/>
    <row r="593" s="16" customFormat="1" x14ac:dyDescent="0.2"/>
    <row r="594" s="16" customFormat="1" x14ac:dyDescent="0.2"/>
    <row r="595" s="16" customFormat="1" x14ac:dyDescent="0.2"/>
    <row r="596" s="16" customFormat="1" x14ac:dyDescent="0.2"/>
    <row r="597" s="16" customFormat="1" x14ac:dyDescent="0.2"/>
    <row r="598" s="16" customFormat="1" x14ac:dyDescent="0.2"/>
    <row r="599" s="16" customFormat="1" x14ac:dyDescent="0.2"/>
    <row r="600" s="16" customFormat="1" x14ac:dyDescent="0.2"/>
    <row r="601" s="16" customFormat="1" x14ac:dyDescent="0.2"/>
    <row r="602" s="16" customFormat="1" x14ac:dyDescent="0.2"/>
    <row r="603" s="16" customFormat="1" x14ac:dyDescent="0.2"/>
    <row r="604" s="16" customFormat="1" x14ac:dyDescent="0.2"/>
    <row r="605" s="16" customFormat="1" x14ac:dyDescent="0.2"/>
    <row r="606" s="16" customFormat="1" x14ac:dyDescent="0.2"/>
    <row r="607" s="16" customFormat="1" x14ac:dyDescent="0.2"/>
    <row r="608" s="16" customFormat="1" x14ac:dyDescent="0.2"/>
    <row r="609" s="16" customFormat="1" x14ac:dyDescent="0.2"/>
    <row r="610" s="16" customFormat="1" x14ac:dyDescent="0.2"/>
    <row r="611" s="16" customFormat="1" x14ac:dyDescent="0.2"/>
    <row r="612" s="16" customFormat="1" x14ac:dyDescent="0.2"/>
    <row r="613" s="16" customFormat="1" x14ac:dyDescent="0.2"/>
    <row r="614" s="16" customFormat="1" x14ac:dyDescent="0.2"/>
    <row r="615" s="16" customFormat="1" x14ac:dyDescent="0.2"/>
    <row r="616" s="16" customFormat="1" x14ac:dyDescent="0.2"/>
    <row r="617" s="16" customFormat="1" x14ac:dyDescent="0.2"/>
    <row r="618" s="16" customFormat="1" x14ac:dyDescent="0.2"/>
    <row r="619" s="16" customFormat="1" x14ac:dyDescent="0.2"/>
    <row r="620" s="16" customFormat="1" x14ac:dyDescent="0.2"/>
    <row r="621" s="16" customFormat="1" x14ac:dyDescent="0.2"/>
    <row r="622" s="16" customFormat="1" x14ac:dyDescent="0.2"/>
    <row r="623" s="16" customFormat="1" x14ac:dyDescent="0.2"/>
    <row r="624" s="16" customFormat="1" x14ac:dyDescent="0.2"/>
    <row r="625" s="16" customFormat="1" x14ac:dyDescent="0.2"/>
    <row r="626" s="16" customFormat="1" x14ac:dyDescent="0.2"/>
    <row r="627" s="16" customFormat="1" x14ac:dyDescent="0.2"/>
    <row r="628" s="16" customFormat="1" x14ac:dyDescent="0.2"/>
    <row r="629" s="16" customFormat="1" x14ac:dyDescent="0.2"/>
    <row r="630" s="16" customFormat="1" x14ac:dyDescent="0.2"/>
    <row r="631" s="16" customFormat="1" x14ac:dyDescent="0.2"/>
    <row r="632" s="16" customFormat="1" x14ac:dyDescent="0.2"/>
    <row r="633" s="16" customFormat="1" x14ac:dyDescent="0.2"/>
    <row r="634" s="16" customFormat="1" x14ac:dyDescent="0.2"/>
    <row r="635" s="16" customFormat="1" x14ac:dyDescent="0.2"/>
    <row r="636" s="16" customFormat="1" x14ac:dyDescent="0.2"/>
    <row r="637" s="16" customFormat="1" x14ac:dyDescent="0.2"/>
    <row r="638" s="16" customFormat="1" x14ac:dyDescent="0.2"/>
    <row r="639" s="16" customFormat="1" x14ac:dyDescent="0.2"/>
    <row r="640" s="16" customFormat="1" x14ac:dyDescent="0.2"/>
    <row r="641" s="16" customFormat="1" x14ac:dyDescent="0.2"/>
    <row r="642" s="16" customFormat="1" x14ac:dyDescent="0.2"/>
    <row r="643" s="16" customFormat="1" x14ac:dyDescent="0.2"/>
    <row r="644" s="16" customFormat="1" x14ac:dyDescent="0.2"/>
    <row r="645" s="16" customFormat="1" x14ac:dyDescent="0.2"/>
    <row r="646" s="16" customFormat="1" x14ac:dyDescent="0.2"/>
    <row r="647" s="16" customFormat="1" x14ac:dyDescent="0.2"/>
    <row r="648" s="16" customFormat="1" x14ac:dyDescent="0.2"/>
    <row r="649" s="16" customFormat="1" x14ac:dyDescent="0.2"/>
    <row r="650" s="16" customFormat="1" x14ac:dyDescent="0.2"/>
    <row r="651" s="16" customFormat="1" x14ac:dyDescent="0.2"/>
    <row r="652" s="16" customFormat="1" x14ac:dyDescent="0.2"/>
    <row r="653" s="16" customFormat="1" x14ac:dyDescent="0.2"/>
    <row r="654" s="16" customFormat="1" x14ac:dyDescent="0.2"/>
    <row r="655" s="16" customFormat="1" x14ac:dyDescent="0.2"/>
    <row r="656" s="16" customFormat="1" x14ac:dyDescent="0.2"/>
    <row r="657" s="16" customFormat="1" x14ac:dyDescent="0.2"/>
    <row r="658" s="16" customFormat="1" x14ac:dyDescent="0.2"/>
    <row r="659" s="16" customFormat="1" x14ac:dyDescent="0.2"/>
    <row r="660" s="16" customFormat="1" x14ac:dyDescent="0.2"/>
    <row r="661" s="16" customFormat="1" x14ac:dyDescent="0.2"/>
    <row r="662" s="16" customFormat="1" x14ac:dyDescent="0.2"/>
    <row r="663" s="16" customFormat="1" x14ac:dyDescent="0.2"/>
    <row r="664" s="16" customFormat="1" x14ac:dyDescent="0.2"/>
    <row r="665" s="16" customFormat="1" x14ac:dyDescent="0.2"/>
    <row r="666" s="16" customFormat="1" x14ac:dyDescent="0.2"/>
    <row r="667" s="16" customFormat="1" x14ac:dyDescent="0.2"/>
    <row r="668" s="16" customFormat="1" x14ac:dyDescent="0.2"/>
    <row r="669" s="16" customFormat="1" x14ac:dyDescent="0.2"/>
    <row r="670" s="16" customFormat="1" x14ac:dyDescent="0.2"/>
    <row r="671" s="16" customFormat="1" x14ac:dyDescent="0.2"/>
    <row r="672" s="16" customFormat="1" x14ac:dyDescent="0.2"/>
    <row r="673" s="16" customFormat="1" x14ac:dyDescent="0.2"/>
    <row r="674" s="16" customFormat="1" x14ac:dyDescent="0.2"/>
    <row r="675" s="16" customFormat="1" x14ac:dyDescent="0.2"/>
    <row r="676" s="16" customFormat="1" x14ac:dyDescent="0.2"/>
    <row r="677" s="16" customFormat="1" x14ac:dyDescent="0.2"/>
    <row r="678" s="16" customFormat="1" x14ac:dyDescent="0.2"/>
    <row r="679" s="16" customFormat="1" x14ac:dyDescent="0.2"/>
    <row r="680" s="16" customFormat="1" x14ac:dyDescent="0.2"/>
    <row r="681" s="16" customFormat="1" x14ac:dyDescent="0.2"/>
    <row r="682" s="16" customFormat="1" x14ac:dyDescent="0.2"/>
    <row r="683" s="16" customFormat="1" x14ac:dyDescent="0.2"/>
    <row r="684" s="16" customFormat="1" x14ac:dyDescent="0.2"/>
    <row r="685" s="16" customFormat="1" x14ac:dyDescent="0.2"/>
    <row r="686" s="16" customFormat="1" x14ac:dyDescent="0.2"/>
    <row r="687" s="16" customFormat="1" x14ac:dyDescent="0.2"/>
    <row r="688" s="16" customFormat="1" x14ac:dyDescent="0.2"/>
    <row r="689" s="16" customFormat="1" x14ac:dyDescent="0.2"/>
    <row r="690" s="16" customFormat="1" x14ac:dyDescent="0.2"/>
    <row r="691" s="16" customFormat="1" x14ac:dyDescent="0.2"/>
    <row r="692" s="16" customFormat="1" x14ac:dyDescent="0.2"/>
    <row r="693" s="16" customFormat="1" x14ac:dyDescent="0.2"/>
    <row r="694" s="16" customFormat="1" x14ac:dyDescent="0.2"/>
    <row r="695" s="16" customFormat="1" x14ac:dyDescent="0.2"/>
    <row r="696" s="16" customFormat="1" x14ac:dyDescent="0.2"/>
    <row r="697" s="16" customFormat="1" x14ac:dyDescent="0.2"/>
    <row r="698" s="16" customFormat="1" x14ac:dyDescent="0.2"/>
    <row r="699" s="16" customFormat="1" x14ac:dyDescent="0.2"/>
    <row r="700" s="16" customFormat="1" x14ac:dyDescent="0.2"/>
    <row r="701" s="16" customFormat="1" x14ac:dyDescent="0.2"/>
    <row r="702" s="16" customFormat="1" x14ac:dyDescent="0.2"/>
    <row r="703" s="16" customFormat="1" x14ac:dyDescent="0.2"/>
    <row r="704" s="16" customFormat="1" x14ac:dyDescent="0.2"/>
    <row r="705" s="16" customFormat="1" x14ac:dyDescent="0.2"/>
    <row r="706" s="16" customFormat="1" x14ac:dyDescent="0.2"/>
    <row r="707" s="16" customFormat="1" x14ac:dyDescent="0.2"/>
    <row r="708" s="16" customFormat="1" x14ac:dyDescent="0.2"/>
    <row r="709" s="16" customFormat="1" x14ac:dyDescent="0.2"/>
    <row r="710" s="16" customFormat="1" x14ac:dyDescent="0.2"/>
    <row r="711" s="16" customFormat="1" x14ac:dyDescent="0.2"/>
    <row r="712" s="16" customFormat="1" x14ac:dyDescent="0.2"/>
    <row r="713" s="16" customFormat="1" x14ac:dyDescent="0.2"/>
    <row r="714" s="16" customFormat="1" x14ac:dyDescent="0.2"/>
    <row r="715" s="16" customFormat="1" x14ac:dyDescent="0.2"/>
    <row r="716" s="16" customFormat="1" x14ac:dyDescent="0.2"/>
    <row r="717" s="16" customFormat="1" x14ac:dyDescent="0.2"/>
    <row r="718" s="16" customFormat="1" x14ac:dyDescent="0.2"/>
    <row r="719" s="16" customFormat="1" x14ac:dyDescent="0.2"/>
    <row r="720" s="16" customFormat="1" x14ac:dyDescent="0.2"/>
    <row r="721" s="16" customFormat="1" x14ac:dyDescent="0.2"/>
    <row r="722" s="16" customFormat="1" x14ac:dyDescent="0.2"/>
    <row r="723" s="16" customFormat="1" x14ac:dyDescent="0.2"/>
    <row r="724" s="16" customFormat="1" x14ac:dyDescent="0.2"/>
    <row r="725" s="16" customFormat="1" x14ac:dyDescent="0.2"/>
    <row r="726" s="16" customFormat="1" x14ac:dyDescent="0.2"/>
    <row r="727" s="16" customFormat="1" x14ac:dyDescent="0.2"/>
    <row r="728" s="16" customFormat="1" x14ac:dyDescent="0.2"/>
    <row r="729" s="16" customFormat="1" x14ac:dyDescent="0.2"/>
    <row r="730" s="16" customFormat="1" x14ac:dyDescent="0.2"/>
    <row r="731" s="16" customFormat="1" x14ac:dyDescent="0.2"/>
    <row r="732" s="16" customFormat="1" x14ac:dyDescent="0.2"/>
    <row r="733" s="16" customFormat="1" x14ac:dyDescent="0.2"/>
    <row r="734" s="16" customFormat="1" x14ac:dyDescent="0.2"/>
    <row r="735" s="16" customFormat="1" x14ac:dyDescent="0.2"/>
    <row r="736" s="16" customFormat="1" x14ac:dyDescent="0.2"/>
    <row r="737" s="16" customFormat="1" x14ac:dyDescent="0.2"/>
    <row r="738" s="16" customFormat="1" x14ac:dyDescent="0.2"/>
    <row r="739" s="16" customFormat="1" x14ac:dyDescent="0.2"/>
    <row r="740" s="16" customFormat="1" x14ac:dyDescent="0.2"/>
    <row r="741" s="16" customFormat="1" x14ac:dyDescent="0.2"/>
    <row r="742" s="16" customFormat="1" x14ac:dyDescent="0.2"/>
    <row r="743" s="16" customFormat="1" x14ac:dyDescent="0.2"/>
    <row r="744" s="16" customFormat="1" x14ac:dyDescent="0.2"/>
    <row r="745" s="16" customFormat="1" x14ac:dyDescent="0.2"/>
    <row r="746" s="16" customFormat="1" x14ac:dyDescent="0.2"/>
    <row r="747" s="16" customFormat="1" x14ac:dyDescent="0.2"/>
    <row r="748" s="16" customFormat="1" x14ac:dyDescent="0.2"/>
    <row r="749" s="16" customFormat="1" x14ac:dyDescent="0.2"/>
    <row r="750" s="16" customFormat="1" x14ac:dyDescent="0.2"/>
    <row r="751" s="16" customFormat="1" x14ac:dyDescent="0.2"/>
    <row r="752" s="16" customFormat="1" x14ac:dyDescent="0.2"/>
    <row r="753" s="16" customFormat="1" x14ac:dyDescent="0.2"/>
    <row r="754" s="16" customFormat="1" x14ac:dyDescent="0.2"/>
    <row r="755" s="16" customFormat="1" x14ac:dyDescent="0.2"/>
    <row r="756" s="16" customFormat="1" x14ac:dyDescent="0.2"/>
    <row r="757" s="16" customFormat="1" x14ac:dyDescent="0.2"/>
    <row r="758" s="16" customFormat="1" x14ac:dyDescent="0.2"/>
    <row r="759" s="16" customFormat="1" x14ac:dyDescent="0.2"/>
    <row r="760" s="16" customFormat="1" x14ac:dyDescent="0.2"/>
    <row r="761" s="16" customFormat="1" x14ac:dyDescent="0.2"/>
    <row r="762" s="16" customFormat="1" x14ac:dyDescent="0.2"/>
    <row r="763" s="16" customFormat="1" x14ac:dyDescent="0.2"/>
    <row r="764" s="16" customFormat="1" x14ac:dyDescent="0.2"/>
    <row r="765" s="16" customFormat="1" x14ac:dyDescent="0.2"/>
    <row r="766" s="16" customFormat="1" x14ac:dyDescent="0.2"/>
    <row r="767" s="16" customFormat="1" x14ac:dyDescent="0.2"/>
    <row r="768" s="16" customFormat="1" x14ac:dyDescent="0.2"/>
    <row r="769" s="16" customFormat="1" x14ac:dyDescent="0.2"/>
    <row r="770" s="16" customFormat="1" x14ac:dyDescent="0.2"/>
    <row r="771" s="16" customFormat="1" x14ac:dyDescent="0.2"/>
    <row r="772" s="16" customFormat="1" x14ac:dyDescent="0.2"/>
    <row r="773" s="16" customFormat="1" x14ac:dyDescent="0.2"/>
    <row r="774" s="16" customFormat="1" x14ac:dyDescent="0.2"/>
    <row r="775" s="16" customFormat="1" x14ac:dyDescent="0.2"/>
    <row r="776" s="16" customFormat="1" x14ac:dyDescent="0.2"/>
    <row r="777" s="16" customFormat="1" x14ac:dyDescent="0.2"/>
    <row r="778" s="16" customFormat="1" x14ac:dyDescent="0.2"/>
    <row r="779" s="16" customFormat="1" x14ac:dyDescent="0.2"/>
    <row r="780" s="16" customFormat="1" x14ac:dyDescent="0.2"/>
    <row r="781" s="16" customFormat="1" x14ac:dyDescent="0.2"/>
    <row r="782" s="16" customFormat="1" x14ac:dyDescent="0.2"/>
    <row r="783" s="16" customFormat="1" x14ac:dyDescent="0.2"/>
    <row r="784" s="16" customFormat="1" x14ac:dyDescent="0.2"/>
    <row r="785" s="16" customFormat="1" x14ac:dyDescent="0.2"/>
    <row r="786" s="16" customFormat="1" x14ac:dyDescent="0.2"/>
    <row r="787" s="16" customFormat="1" x14ac:dyDescent="0.2"/>
    <row r="788" s="16" customFormat="1" x14ac:dyDescent="0.2"/>
    <row r="789" s="16" customFormat="1" x14ac:dyDescent="0.2"/>
    <row r="790" s="16" customFormat="1" x14ac:dyDescent="0.2"/>
    <row r="791" s="16" customFormat="1" x14ac:dyDescent="0.2"/>
    <row r="792" s="16" customFormat="1" x14ac:dyDescent="0.2"/>
    <row r="793" s="16" customFormat="1" x14ac:dyDescent="0.2"/>
    <row r="794" s="16" customFormat="1" x14ac:dyDescent="0.2"/>
    <row r="795" s="16" customFormat="1" x14ac:dyDescent="0.2"/>
    <row r="796" s="16" customFormat="1" x14ac:dyDescent="0.2"/>
    <row r="797" s="16" customFormat="1" x14ac:dyDescent="0.2"/>
    <row r="798" s="16" customFormat="1" x14ac:dyDescent="0.2"/>
    <row r="799" s="16" customFormat="1" x14ac:dyDescent="0.2"/>
    <row r="800" s="16" customFormat="1" x14ac:dyDescent="0.2"/>
    <row r="801" s="16" customFormat="1" x14ac:dyDescent="0.2"/>
    <row r="802" s="16" customFormat="1" x14ac:dyDescent="0.2"/>
    <row r="803" s="16" customFormat="1" x14ac:dyDescent="0.2"/>
    <row r="804" s="16" customFormat="1" x14ac:dyDescent="0.2"/>
    <row r="886" spans="11:11" s="70" customFormat="1" x14ac:dyDescent="0.2">
      <c r="K886" s="71"/>
    </row>
    <row r="887" spans="11:11" s="70" customFormat="1" x14ac:dyDescent="0.2">
      <c r="K887" s="71"/>
    </row>
    <row r="888" spans="11:11" s="70" customFormat="1" x14ac:dyDescent="0.2">
      <c r="K888" s="71"/>
    </row>
    <row r="889" spans="11:11" s="70" customFormat="1" x14ac:dyDescent="0.2"/>
    <row r="890" spans="11:11" s="70" customFormat="1" x14ac:dyDescent="0.2"/>
    <row r="891" spans="11:11" s="70" customFormat="1" x14ac:dyDescent="0.2"/>
    <row r="1009" spans="11:11" x14ac:dyDescent="0.2">
      <c r="K1009" s="1"/>
    </row>
  </sheetData>
  <conditionalFormatting sqref="Q885:Q891 T885:T891 Q1139 Q1151 T1139 T1151 Q1158 T1158 Q893 T893 Q897 T897 Q906 T906 Q939 T939 Q1173 Q1176:Q1048576 T1173 T1176:T1048576 Q1009 T1009 Q1056 Q1120 T1056 T1120 Q832 T832 Q853 T853 U3 Q3:Q805 T3:T805">
    <cfRule type="cellIs" dxfId="0" priority="4" operator="between">
      <formula>#REF!</formula>
      <formula>#REF!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Variant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2019-03-01T13:55:48Z</dcterms:created>
  <dcterms:modified xsi:type="dcterms:W3CDTF">2020-03-19T17:24:54Z</dcterms:modified>
</cp:coreProperties>
</file>