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heckCompatibility="1" autoCompressPictures="0"/>
  <bookViews>
    <workbookView xWindow="0" yWindow="-460" windowWidth="28800" windowHeight="18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2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2" i="1"/>
  <c r="H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<sst xmlns="http://schemas.openxmlformats.org/spreadsheetml/2006/main" count="11" uniqueCount="11">
  <si>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Time</t>
  </si>
  <si>
    <t>Demande</t>
  </si>
  <si>
    <t>capteur</t>
  </si>
  <si>
    <t>P</t>
  </si>
  <si>
    <t>I</t>
  </si>
  <si>
    <t>D</t>
  </si>
  <si>
    <t>P Gain</t>
  </si>
  <si>
    <t>I Gain</t>
  </si>
  <si>
    <t xml:space="preserve">D Gain </t>
  </si>
  <si>
    <t>erreur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</si>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</sst>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166344878532"/>
          <c:y val="0.215740740740741"/>
          <c:w val="0.795790843308765"/>
          <c:h val="0.728703703703704"/>
        </c:manualLayout>
      </c:layout>
      <c:lineChart>
        <c:grouping val="standard"/>
        <c:varyColors val="0"/>
        <c:ser>
          <c:idx val="0"/>
          <c:order val="0"/>
          <c:tx>
            <c:v>P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Feuil1!$E$2:$E$34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5.0</c:v>
                </c:pt>
                <c:pt idx="3">
                  <c:v>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-20.0</c:v>
                </c:pt>
                <c:pt idx="24">
                  <c:v>-20.0</c:v>
                </c:pt>
                <c:pt idx="25">
                  <c:v>-20.0</c:v>
                </c:pt>
                <c:pt idx="26">
                  <c:v>-20.0</c:v>
                </c:pt>
                <c:pt idx="27">
                  <c:v>-20.0</c:v>
                </c:pt>
                <c:pt idx="28">
                  <c:v>0.0</c:v>
                </c:pt>
                <c:pt idx="29">
                  <c:v>0.0</c:v>
                </c:pt>
                <c:pt idx="30">
                  <c:v>-15.0</c:v>
                </c:pt>
                <c:pt idx="31">
                  <c:v>-15.0</c:v>
                </c:pt>
                <c:pt idx="32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80136"/>
        <c:axId val="2105403112"/>
      </c:lineChart>
      <c:catAx>
        <c:axId val="21053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403112"/>
        <c:crosses val="autoZero"/>
        <c:auto val="1"/>
        <c:lblAlgn val="ctr"/>
        <c:lblOffset val="100"/>
        <c:noMultiLvlLbl val="0"/>
      </c:catAx>
      <c:valAx>
        <c:axId val="210540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8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Feuil1!$F$2:$F$34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15.0</c:v>
                </c:pt>
                <c:pt idx="4">
                  <c:v>25.0</c:v>
                </c:pt>
                <c:pt idx="5">
                  <c:v>35.0</c:v>
                </c:pt>
                <c:pt idx="6">
                  <c:v>45.0</c:v>
                </c:pt>
                <c:pt idx="7">
                  <c:v>55.0</c:v>
                </c:pt>
                <c:pt idx="8">
                  <c:v>65.0</c:v>
                </c:pt>
                <c:pt idx="9">
                  <c:v>75.0</c:v>
                </c:pt>
                <c:pt idx="10">
                  <c:v>85.0</c:v>
                </c:pt>
                <c:pt idx="11">
                  <c:v>95.0</c:v>
                </c:pt>
                <c:pt idx="12">
                  <c:v>105.0</c:v>
                </c:pt>
                <c:pt idx="13">
                  <c:v>115.0</c:v>
                </c:pt>
                <c:pt idx="14">
                  <c:v>125.0</c:v>
                </c:pt>
                <c:pt idx="15">
                  <c:v>135.0</c:v>
                </c:pt>
                <c:pt idx="16">
                  <c:v>145.0</c:v>
                </c:pt>
                <c:pt idx="17">
                  <c:v>145.0</c:v>
                </c:pt>
                <c:pt idx="18">
                  <c:v>145.0</c:v>
                </c:pt>
                <c:pt idx="19">
                  <c:v>145.0</c:v>
                </c:pt>
                <c:pt idx="20">
                  <c:v>145.0</c:v>
                </c:pt>
                <c:pt idx="21">
                  <c:v>145.0</c:v>
                </c:pt>
                <c:pt idx="22">
                  <c:v>145.0</c:v>
                </c:pt>
                <c:pt idx="23">
                  <c:v>125.0</c:v>
                </c:pt>
                <c:pt idx="24">
                  <c:v>105.0</c:v>
                </c:pt>
                <c:pt idx="25">
                  <c:v>85.0</c:v>
                </c:pt>
                <c:pt idx="26">
                  <c:v>65.0</c:v>
                </c:pt>
                <c:pt idx="27">
                  <c:v>45.0</c:v>
                </c:pt>
                <c:pt idx="28">
                  <c:v>45.0</c:v>
                </c:pt>
                <c:pt idx="29">
                  <c:v>45.0</c:v>
                </c:pt>
                <c:pt idx="30">
                  <c:v>30.0</c:v>
                </c:pt>
                <c:pt idx="31">
                  <c:v>15.0</c:v>
                </c:pt>
                <c:pt idx="3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42856"/>
        <c:axId val="-2087864872"/>
      </c:lineChart>
      <c:catAx>
        <c:axId val="-209234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64872"/>
        <c:crosses val="autoZero"/>
        <c:auto val="1"/>
        <c:lblAlgn val="ctr"/>
        <c:lblOffset val="100"/>
        <c:noMultiLvlLbl val="0"/>
      </c:catAx>
      <c:valAx>
        <c:axId val="-208786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4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Feuil1!$G$2:$G$34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-5.0</c:v>
                </c:pt>
                <c:pt idx="3">
                  <c:v>-5.0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-10.0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20.0</c:v>
                </c:pt>
                <c:pt idx="29">
                  <c:v>0.0</c:v>
                </c:pt>
                <c:pt idx="30">
                  <c:v>-15.0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88872"/>
        <c:axId val="-2085836488"/>
      </c:lineChart>
      <c:catAx>
        <c:axId val="-208668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836488"/>
        <c:crosses val="autoZero"/>
        <c:auto val="1"/>
        <c:lblAlgn val="ctr"/>
        <c:lblOffset val="100"/>
        <c:noMultiLvlLbl val="0"/>
      </c:catAx>
      <c:valAx>
        <c:axId val="-208583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68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Erreur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Feuil1!$D$2:$D$34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5.0</c:v>
                </c:pt>
                <c:pt idx="3">
                  <c:v>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-20.0</c:v>
                </c:pt>
                <c:pt idx="24">
                  <c:v>-20.0</c:v>
                </c:pt>
                <c:pt idx="25">
                  <c:v>-20.0</c:v>
                </c:pt>
                <c:pt idx="26">
                  <c:v>-20.0</c:v>
                </c:pt>
                <c:pt idx="27">
                  <c:v>-20.0</c:v>
                </c:pt>
                <c:pt idx="28">
                  <c:v>0.0</c:v>
                </c:pt>
                <c:pt idx="29">
                  <c:v>0.0</c:v>
                </c:pt>
                <c:pt idx="30">
                  <c:v>-15.0</c:v>
                </c:pt>
                <c:pt idx="31">
                  <c:v>-15.0</c:v>
                </c:pt>
                <c:pt idx="32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81496"/>
        <c:axId val="-2082695256"/>
      </c:lineChart>
      <c:catAx>
        <c:axId val="-20826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695256"/>
        <c:crosses val="autoZero"/>
        <c:auto val="1"/>
        <c:lblAlgn val="ctr"/>
        <c:lblOffset val="100"/>
        <c:noMultiLvlLbl val="0"/>
      </c:catAx>
      <c:valAx>
        <c:axId val="-208269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68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42848667889116"/>
          <c:y val="0.014002333722287"/>
          <c:w val="0.799916136339122"/>
          <c:h val="0.939323220536756"/>
        </c:manualLayout>
      </c:layout>
      <c:lineChart>
        <c:grouping val="standard"/>
        <c:varyColors val="0"/>
        <c:ser>
          <c:idx val="0"/>
          <c:order val="0"/>
          <c:tx>
            <c:v>PID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Feuil1!$H$2:$H$34</c:f>
              <c:numCache>
                <c:formatCode>General</c:formatCode>
                <c:ptCount val="33"/>
                <c:pt idx="0">
                  <c:v>0.0</c:v>
                </c:pt>
                <c:pt idx="1">
                  <c:v>30.0</c:v>
                </c:pt>
                <c:pt idx="2">
                  <c:v>15.0</c:v>
                </c:pt>
                <c:pt idx="3">
                  <c:v>10.0</c:v>
                </c:pt>
                <c:pt idx="4">
                  <c:v>45.0</c:v>
                </c:pt>
                <c:pt idx="5">
                  <c:v>45.0</c:v>
                </c:pt>
                <c:pt idx="6">
                  <c:v>55.0</c:v>
                </c:pt>
                <c:pt idx="7">
                  <c:v>65.0</c:v>
                </c:pt>
                <c:pt idx="8">
                  <c:v>75.0</c:v>
                </c:pt>
                <c:pt idx="9">
                  <c:v>85.0</c:v>
                </c:pt>
                <c:pt idx="10">
                  <c:v>95.0</c:v>
                </c:pt>
                <c:pt idx="11">
                  <c:v>105.0</c:v>
                </c:pt>
                <c:pt idx="12">
                  <c:v>115.0</c:v>
                </c:pt>
                <c:pt idx="13">
                  <c:v>125.0</c:v>
                </c:pt>
                <c:pt idx="14">
                  <c:v>135.0</c:v>
                </c:pt>
                <c:pt idx="15">
                  <c:v>145.0</c:v>
                </c:pt>
                <c:pt idx="16">
                  <c:v>155.0</c:v>
                </c:pt>
                <c:pt idx="17">
                  <c:v>135.0</c:v>
                </c:pt>
                <c:pt idx="18">
                  <c:v>145.0</c:v>
                </c:pt>
                <c:pt idx="19">
                  <c:v>145.0</c:v>
                </c:pt>
                <c:pt idx="20">
                  <c:v>145.0</c:v>
                </c:pt>
                <c:pt idx="21">
                  <c:v>145.0</c:v>
                </c:pt>
                <c:pt idx="22">
                  <c:v>145.0</c:v>
                </c:pt>
                <c:pt idx="23">
                  <c:v>85.0</c:v>
                </c:pt>
                <c:pt idx="24">
                  <c:v>85.0</c:v>
                </c:pt>
                <c:pt idx="25">
                  <c:v>65.0</c:v>
                </c:pt>
                <c:pt idx="26">
                  <c:v>45.0</c:v>
                </c:pt>
                <c:pt idx="27">
                  <c:v>25.0</c:v>
                </c:pt>
                <c:pt idx="28">
                  <c:v>65.0</c:v>
                </c:pt>
                <c:pt idx="29">
                  <c:v>45.0</c:v>
                </c:pt>
                <c:pt idx="30">
                  <c:v>0.0</c:v>
                </c:pt>
                <c:pt idx="31">
                  <c:v>0.0</c:v>
                </c:pt>
                <c:pt idx="32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27864"/>
        <c:axId val="-2078806904"/>
      </c:lineChart>
      <c:catAx>
        <c:axId val="-20861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06904"/>
        <c:crosses val="autoZero"/>
        <c:auto val="1"/>
        <c:lblAlgn val="ctr"/>
        <c:lblOffset val="100"/>
        <c:noMultiLvlLbl val="0"/>
      </c:catAx>
      <c:valAx>
        <c:axId val="-207880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2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15</xdr:row>
      <xdr:rowOff>31750</xdr:rowOff>
    </xdr:from>
    <xdr:to>
      <xdr:col>18</xdr:col>
      <xdr:colOff>292100</xdr:colOff>
      <xdr:row>29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29</xdr:row>
      <xdr:rowOff>69850</xdr:rowOff>
    </xdr:from>
    <xdr:to>
      <xdr:col>18</xdr:col>
      <xdr:colOff>342900</xdr:colOff>
      <xdr:row>41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41</xdr:row>
      <xdr:rowOff>95250</xdr:rowOff>
    </xdr:from>
    <xdr:to>
      <xdr:col>18</xdr:col>
      <xdr:colOff>368300</xdr:colOff>
      <xdr:row>57</xdr:row>
      <xdr:rowOff>165100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355600</xdr:colOff>
      <xdr:row>1</xdr:row>
      <xdr:rowOff>95250</xdr:rowOff>
    </xdr:from>
    <xdr:to>
      <xdr:col>18</xdr:col>
      <xdr:colOff>317500</xdr:colOff>
      <xdr:row>15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368300</xdr:colOff>
      <xdr:row>35</xdr:row>
      <xdr:rowOff>171450</xdr:rowOff>
    </xdr:from>
    <xdr:to>
      <xdr:col>9</xdr:col>
      <xdr:colOff>419100</xdr:colOff>
      <xdr:row>49</xdr:row>
      <xdr:rowOff>12700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5" workbookViewId="0">
      <selection activeCell="J31" sqref="J31"/>
    </sheetView>
  </sheetViews>
  <sheetFormatPr baseColWidth="10" defaultRowHeight="15" x14ac:dyDescent="0"/>
  <sheetData>
    <row r="1" spans="1:10">
      <c r="A1" s="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>
        <v>1</v>
      </c>
    </row>
    <row r="2" spans="1:10">
      <c r="A2" s="1">
        <v>0</v>
      </c>
      <c r="B2">
        <v>0</v>
      </c>
      <c r="C2">
        <v>0</v>
      </c>
      <c r="D2">
        <f>C2-B2</f>
        <v>0</v>
      </c>
      <c r="E2">
        <f>D2*$J$1</f>
        <v>0</v>
      </c>
      <c r="F2">
        <f>SUM(D2)*$J$2</f>
        <v>0</v>
      </c>
      <c r="G2">
        <v>0</v>
      </c>
      <c r="H2">
        <f>E2+F2+G2</f>
        <v>0</v>
      </c>
      <c r="I2" t="s">
        <v>7</v>
      </c>
      <c r="J2">
        <v>1</v>
      </c>
    </row>
    <row r="3" spans="1:10">
      <c r="A3" s="1">
        <v>4</v>
      </c>
      <c r="B3">
        <v>0</v>
      </c>
      <c r="C3">
        <v>10</v>
      </c>
      <c r="D3">
        <f t="shared" ref="D3:D34" si="0">C3-B3</f>
        <v>10</v>
      </c>
      <c r="E3">
        <f t="shared" ref="E3:E34" si="1">D3*$J$1</f>
        <v>10</v>
      </c>
      <c r="F3">
        <f>(D3+F2)*$J$2</f>
        <v>10</v>
      </c>
      <c r="G3">
        <f>(D3-D2)*$J$3</f>
        <v>10</v>
      </c>
      <c r="H3">
        <f t="shared" ref="H3:H34" si="2">E3+F3+G3</f>
        <v>30</v>
      </c>
      <c r="I3" t="s">
        <v>8</v>
      </c>
      <c r="J3">
        <v>1</v>
      </c>
    </row>
    <row r="4" spans="1:10">
      <c r="A4" s="1">
        <v>8</v>
      </c>
      <c r="B4">
        <v>0</v>
      </c>
      <c r="C4">
        <v>5</v>
      </c>
      <c r="D4">
        <f t="shared" si="0"/>
        <v>5</v>
      </c>
      <c r="E4">
        <f t="shared" si="1"/>
        <v>5</v>
      </c>
      <c r="F4">
        <f t="shared" ref="F4:F34" si="3">(D4+F3)*$J$2</f>
        <v>15</v>
      </c>
      <c r="G4">
        <f t="shared" ref="G4:G34" si="4">(D4-D3)*$J$3</f>
        <v>-5</v>
      </c>
      <c r="H4">
        <f t="shared" si="2"/>
        <v>15</v>
      </c>
    </row>
    <row r="5" spans="1:10">
      <c r="A5" s="1">
        <v>12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f t="shared" si="3"/>
        <v>15</v>
      </c>
      <c r="G5">
        <f t="shared" si="4"/>
        <v>-5</v>
      </c>
      <c r="H5">
        <f t="shared" si="2"/>
        <v>10</v>
      </c>
    </row>
    <row r="6" spans="1:10">
      <c r="A6" s="1">
        <v>16</v>
      </c>
      <c r="B6">
        <v>0</v>
      </c>
      <c r="C6">
        <v>10</v>
      </c>
      <c r="D6">
        <f t="shared" si="0"/>
        <v>10</v>
      </c>
      <c r="E6">
        <f t="shared" si="1"/>
        <v>10</v>
      </c>
      <c r="F6">
        <f t="shared" si="3"/>
        <v>25</v>
      </c>
      <c r="G6">
        <f t="shared" si="4"/>
        <v>10</v>
      </c>
      <c r="H6">
        <f t="shared" si="2"/>
        <v>45</v>
      </c>
    </row>
    <row r="7" spans="1:10">
      <c r="A7" s="1">
        <v>20</v>
      </c>
      <c r="B7">
        <v>0</v>
      </c>
      <c r="C7">
        <v>10</v>
      </c>
      <c r="D7">
        <f t="shared" si="0"/>
        <v>10</v>
      </c>
      <c r="E7">
        <f t="shared" si="1"/>
        <v>10</v>
      </c>
      <c r="F7">
        <f t="shared" si="3"/>
        <v>35</v>
      </c>
      <c r="G7">
        <f t="shared" si="4"/>
        <v>0</v>
      </c>
      <c r="H7">
        <f t="shared" si="2"/>
        <v>45</v>
      </c>
    </row>
    <row r="8" spans="1:10">
      <c r="A8" s="1">
        <v>24</v>
      </c>
      <c r="B8">
        <v>0</v>
      </c>
      <c r="C8">
        <v>10</v>
      </c>
      <c r="D8">
        <f t="shared" si="0"/>
        <v>10</v>
      </c>
      <c r="E8">
        <f t="shared" si="1"/>
        <v>10</v>
      </c>
      <c r="F8">
        <f t="shared" si="3"/>
        <v>45</v>
      </c>
      <c r="G8">
        <f t="shared" si="4"/>
        <v>0</v>
      </c>
      <c r="H8">
        <f t="shared" si="2"/>
        <v>55</v>
      </c>
    </row>
    <row r="9" spans="1:10">
      <c r="A9" s="1">
        <v>28</v>
      </c>
      <c r="B9">
        <v>0</v>
      </c>
      <c r="C9">
        <v>10</v>
      </c>
      <c r="D9">
        <f t="shared" si="0"/>
        <v>10</v>
      </c>
      <c r="E9">
        <f t="shared" si="1"/>
        <v>10</v>
      </c>
      <c r="F9">
        <f t="shared" si="3"/>
        <v>55</v>
      </c>
      <c r="G9">
        <f t="shared" si="4"/>
        <v>0</v>
      </c>
      <c r="H9">
        <f t="shared" si="2"/>
        <v>65</v>
      </c>
    </row>
    <row r="10" spans="1:10">
      <c r="A10" s="1">
        <v>32</v>
      </c>
      <c r="B10">
        <v>0</v>
      </c>
      <c r="C10">
        <v>10</v>
      </c>
      <c r="D10">
        <f t="shared" si="0"/>
        <v>10</v>
      </c>
      <c r="E10">
        <f t="shared" si="1"/>
        <v>10</v>
      </c>
      <c r="F10">
        <f t="shared" si="3"/>
        <v>65</v>
      </c>
      <c r="G10">
        <f t="shared" si="4"/>
        <v>0</v>
      </c>
      <c r="H10">
        <f t="shared" si="2"/>
        <v>75</v>
      </c>
    </row>
    <row r="11" spans="1:10">
      <c r="A11" s="1">
        <v>36</v>
      </c>
      <c r="B11">
        <v>0</v>
      </c>
      <c r="C11">
        <v>10</v>
      </c>
      <c r="D11">
        <f t="shared" si="0"/>
        <v>10</v>
      </c>
      <c r="E11">
        <f t="shared" si="1"/>
        <v>10</v>
      </c>
      <c r="F11">
        <f t="shared" si="3"/>
        <v>75</v>
      </c>
      <c r="G11">
        <f t="shared" si="4"/>
        <v>0</v>
      </c>
      <c r="H11">
        <f t="shared" si="2"/>
        <v>85</v>
      </c>
    </row>
    <row r="12" spans="1:10">
      <c r="A12" s="1">
        <v>40</v>
      </c>
      <c r="B12">
        <v>0</v>
      </c>
      <c r="C12">
        <v>10</v>
      </c>
      <c r="D12">
        <f t="shared" si="0"/>
        <v>10</v>
      </c>
      <c r="E12">
        <f t="shared" si="1"/>
        <v>10</v>
      </c>
      <c r="F12">
        <f t="shared" si="3"/>
        <v>85</v>
      </c>
      <c r="G12">
        <f t="shared" si="4"/>
        <v>0</v>
      </c>
      <c r="H12">
        <f t="shared" si="2"/>
        <v>95</v>
      </c>
    </row>
    <row r="13" spans="1:10">
      <c r="A13" s="1">
        <v>44</v>
      </c>
      <c r="B13">
        <v>0</v>
      </c>
      <c r="C13">
        <v>10</v>
      </c>
      <c r="D13">
        <f t="shared" si="0"/>
        <v>10</v>
      </c>
      <c r="E13">
        <f t="shared" si="1"/>
        <v>10</v>
      </c>
      <c r="F13">
        <f t="shared" si="3"/>
        <v>95</v>
      </c>
      <c r="G13">
        <f t="shared" si="4"/>
        <v>0</v>
      </c>
      <c r="H13">
        <f t="shared" si="2"/>
        <v>105</v>
      </c>
    </row>
    <row r="14" spans="1:10">
      <c r="A14" s="1">
        <v>48</v>
      </c>
      <c r="B14">
        <v>0</v>
      </c>
      <c r="C14">
        <v>10</v>
      </c>
      <c r="D14">
        <f t="shared" si="0"/>
        <v>10</v>
      </c>
      <c r="E14">
        <f t="shared" si="1"/>
        <v>10</v>
      </c>
      <c r="F14">
        <f t="shared" si="3"/>
        <v>105</v>
      </c>
      <c r="G14">
        <f t="shared" si="4"/>
        <v>0</v>
      </c>
      <c r="H14">
        <f t="shared" si="2"/>
        <v>115</v>
      </c>
    </row>
    <row r="15" spans="1:10">
      <c r="A15" s="1">
        <v>52</v>
      </c>
      <c r="B15">
        <v>0</v>
      </c>
      <c r="C15">
        <v>10</v>
      </c>
      <c r="D15">
        <f t="shared" si="0"/>
        <v>10</v>
      </c>
      <c r="E15">
        <f t="shared" si="1"/>
        <v>10</v>
      </c>
      <c r="F15">
        <f t="shared" si="3"/>
        <v>115</v>
      </c>
      <c r="G15">
        <f t="shared" si="4"/>
        <v>0</v>
      </c>
      <c r="H15">
        <f t="shared" si="2"/>
        <v>125</v>
      </c>
    </row>
    <row r="16" spans="1:10">
      <c r="A16" s="1">
        <v>56</v>
      </c>
      <c r="B16">
        <v>0</v>
      </c>
      <c r="C16">
        <v>10</v>
      </c>
      <c r="D16">
        <f t="shared" si="0"/>
        <v>10</v>
      </c>
      <c r="E16">
        <f t="shared" si="1"/>
        <v>10</v>
      </c>
      <c r="F16">
        <f t="shared" si="3"/>
        <v>125</v>
      </c>
      <c r="G16">
        <f t="shared" si="4"/>
        <v>0</v>
      </c>
      <c r="H16">
        <f t="shared" si="2"/>
        <v>135</v>
      </c>
    </row>
    <row r="17" spans="1:8">
      <c r="A17" s="1">
        <v>60</v>
      </c>
      <c r="B17">
        <v>0</v>
      </c>
      <c r="C17">
        <v>10</v>
      </c>
      <c r="D17">
        <f t="shared" si="0"/>
        <v>10</v>
      </c>
      <c r="E17">
        <f t="shared" si="1"/>
        <v>10</v>
      </c>
      <c r="F17">
        <f t="shared" si="3"/>
        <v>135</v>
      </c>
      <c r="G17">
        <f t="shared" si="4"/>
        <v>0</v>
      </c>
      <c r="H17">
        <f t="shared" si="2"/>
        <v>145</v>
      </c>
    </row>
    <row r="18" spans="1:8">
      <c r="A18" s="1">
        <v>64</v>
      </c>
      <c r="B18">
        <v>0</v>
      </c>
      <c r="C18">
        <v>10</v>
      </c>
      <c r="D18">
        <f t="shared" si="0"/>
        <v>10</v>
      </c>
      <c r="E18">
        <f t="shared" si="1"/>
        <v>10</v>
      </c>
      <c r="F18">
        <f t="shared" si="3"/>
        <v>145</v>
      </c>
      <c r="G18">
        <f t="shared" si="4"/>
        <v>0</v>
      </c>
      <c r="H18">
        <f t="shared" si="2"/>
        <v>155</v>
      </c>
    </row>
    <row r="19" spans="1:8">
      <c r="A19" s="1">
        <v>68</v>
      </c>
      <c r="B19">
        <v>0</v>
      </c>
      <c r="C19">
        <v>0</v>
      </c>
      <c r="D19">
        <f t="shared" si="0"/>
        <v>0</v>
      </c>
      <c r="E19">
        <f t="shared" si="1"/>
        <v>0</v>
      </c>
      <c r="F19">
        <f t="shared" si="3"/>
        <v>145</v>
      </c>
      <c r="G19">
        <f t="shared" si="4"/>
        <v>-10</v>
      </c>
      <c r="H19">
        <f t="shared" si="2"/>
        <v>135</v>
      </c>
    </row>
    <row r="20" spans="1:8">
      <c r="A20" s="1">
        <v>72</v>
      </c>
      <c r="B20">
        <v>0</v>
      </c>
      <c r="C20">
        <v>0</v>
      </c>
      <c r="D20">
        <f t="shared" si="0"/>
        <v>0</v>
      </c>
      <c r="E20">
        <f t="shared" si="1"/>
        <v>0</v>
      </c>
      <c r="F20">
        <f t="shared" si="3"/>
        <v>145</v>
      </c>
      <c r="G20">
        <f t="shared" si="4"/>
        <v>0</v>
      </c>
      <c r="H20">
        <f t="shared" si="2"/>
        <v>145</v>
      </c>
    </row>
    <row r="21" spans="1:8">
      <c r="A21" s="1">
        <v>76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f t="shared" si="3"/>
        <v>145</v>
      </c>
      <c r="G21">
        <f t="shared" si="4"/>
        <v>0</v>
      </c>
      <c r="H21">
        <f t="shared" si="2"/>
        <v>145</v>
      </c>
    </row>
    <row r="22" spans="1:8">
      <c r="A22" s="1">
        <v>80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f t="shared" si="3"/>
        <v>145</v>
      </c>
      <c r="G22">
        <f t="shared" si="4"/>
        <v>0</v>
      </c>
      <c r="H22">
        <f t="shared" si="2"/>
        <v>145</v>
      </c>
    </row>
    <row r="23" spans="1:8">
      <c r="A23" s="1">
        <v>84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f t="shared" si="3"/>
        <v>145</v>
      </c>
      <c r="G23">
        <f t="shared" si="4"/>
        <v>0</v>
      </c>
      <c r="H23">
        <f t="shared" si="2"/>
        <v>145</v>
      </c>
    </row>
    <row r="24" spans="1:8">
      <c r="A24" s="1">
        <v>88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f t="shared" si="3"/>
        <v>145</v>
      </c>
      <c r="G24">
        <f t="shared" si="4"/>
        <v>0</v>
      </c>
      <c r="H24">
        <f t="shared" si="2"/>
        <v>145</v>
      </c>
    </row>
    <row r="25" spans="1:8">
      <c r="A25" s="1">
        <v>92</v>
      </c>
      <c r="B25">
        <v>0</v>
      </c>
      <c r="C25">
        <v>-20</v>
      </c>
      <c r="D25">
        <f t="shared" si="0"/>
        <v>-20</v>
      </c>
      <c r="E25">
        <f t="shared" si="1"/>
        <v>-20</v>
      </c>
      <c r="F25">
        <f t="shared" si="3"/>
        <v>125</v>
      </c>
      <c r="G25">
        <f t="shared" si="4"/>
        <v>-20</v>
      </c>
      <c r="H25">
        <f t="shared" si="2"/>
        <v>85</v>
      </c>
    </row>
    <row r="26" spans="1:8">
      <c r="A26" s="1">
        <v>96</v>
      </c>
      <c r="B26">
        <v>0</v>
      </c>
      <c r="C26">
        <v>-20</v>
      </c>
      <c r="D26">
        <f t="shared" si="0"/>
        <v>-20</v>
      </c>
      <c r="E26">
        <f t="shared" si="1"/>
        <v>-20</v>
      </c>
      <c r="F26">
        <f t="shared" si="3"/>
        <v>105</v>
      </c>
      <c r="G26">
        <f t="shared" si="4"/>
        <v>0</v>
      </c>
      <c r="H26">
        <f t="shared" si="2"/>
        <v>85</v>
      </c>
    </row>
    <row r="27" spans="1:8">
      <c r="A27" s="1">
        <v>100</v>
      </c>
      <c r="B27">
        <v>0</v>
      </c>
      <c r="C27">
        <v>-20</v>
      </c>
      <c r="D27">
        <f t="shared" si="0"/>
        <v>-20</v>
      </c>
      <c r="E27">
        <f t="shared" si="1"/>
        <v>-20</v>
      </c>
      <c r="F27">
        <f t="shared" si="3"/>
        <v>85</v>
      </c>
      <c r="G27">
        <f t="shared" si="4"/>
        <v>0</v>
      </c>
      <c r="H27">
        <f t="shared" si="2"/>
        <v>65</v>
      </c>
    </row>
    <row r="28" spans="1:8">
      <c r="A28" s="1">
        <v>104</v>
      </c>
      <c r="B28">
        <v>0</v>
      </c>
      <c r="C28">
        <v>-20</v>
      </c>
      <c r="D28">
        <f t="shared" si="0"/>
        <v>-20</v>
      </c>
      <c r="E28">
        <f t="shared" si="1"/>
        <v>-20</v>
      </c>
      <c r="F28">
        <f t="shared" si="3"/>
        <v>65</v>
      </c>
      <c r="G28">
        <f t="shared" si="4"/>
        <v>0</v>
      </c>
      <c r="H28">
        <f t="shared" si="2"/>
        <v>45</v>
      </c>
    </row>
    <row r="29" spans="1:8">
      <c r="A29" s="1">
        <v>108</v>
      </c>
      <c r="B29">
        <v>0</v>
      </c>
      <c r="C29">
        <v>-20</v>
      </c>
      <c r="D29">
        <f t="shared" si="0"/>
        <v>-20</v>
      </c>
      <c r="E29">
        <f t="shared" si="1"/>
        <v>-20</v>
      </c>
      <c r="F29">
        <f t="shared" si="3"/>
        <v>45</v>
      </c>
      <c r="G29">
        <f t="shared" si="4"/>
        <v>0</v>
      </c>
      <c r="H29">
        <f t="shared" si="2"/>
        <v>25</v>
      </c>
    </row>
    <row r="30" spans="1:8">
      <c r="A30" s="1">
        <v>112</v>
      </c>
      <c r="B30">
        <v>0</v>
      </c>
      <c r="C30">
        <v>0</v>
      </c>
      <c r="D30">
        <f t="shared" si="0"/>
        <v>0</v>
      </c>
      <c r="E30">
        <f t="shared" si="1"/>
        <v>0</v>
      </c>
      <c r="F30">
        <f t="shared" si="3"/>
        <v>45</v>
      </c>
      <c r="G30">
        <f t="shared" si="4"/>
        <v>20</v>
      </c>
      <c r="H30">
        <f t="shared" si="2"/>
        <v>65</v>
      </c>
    </row>
    <row r="31" spans="1:8">
      <c r="A31" s="1">
        <v>116</v>
      </c>
      <c r="B31">
        <v>0</v>
      </c>
      <c r="C31">
        <v>0</v>
      </c>
      <c r="D31">
        <f t="shared" si="0"/>
        <v>0</v>
      </c>
      <c r="E31">
        <f t="shared" si="1"/>
        <v>0</v>
      </c>
      <c r="F31">
        <f t="shared" si="3"/>
        <v>45</v>
      </c>
      <c r="G31">
        <f t="shared" si="4"/>
        <v>0</v>
      </c>
      <c r="H31">
        <f t="shared" si="2"/>
        <v>45</v>
      </c>
    </row>
    <row r="32" spans="1:8">
      <c r="A32" s="1">
        <v>120</v>
      </c>
      <c r="B32">
        <v>0</v>
      </c>
      <c r="C32">
        <v>-15</v>
      </c>
      <c r="D32">
        <f t="shared" si="0"/>
        <v>-15</v>
      </c>
      <c r="E32">
        <f t="shared" si="1"/>
        <v>-15</v>
      </c>
      <c r="F32">
        <f t="shared" si="3"/>
        <v>30</v>
      </c>
      <c r="G32">
        <f t="shared" si="4"/>
        <v>-15</v>
      </c>
      <c r="H32">
        <f t="shared" si="2"/>
        <v>0</v>
      </c>
    </row>
    <row r="33" spans="1:8">
      <c r="A33" s="1">
        <v>124</v>
      </c>
      <c r="B33">
        <v>0</v>
      </c>
      <c r="C33">
        <v>-15</v>
      </c>
      <c r="D33">
        <f t="shared" si="0"/>
        <v>-15</v>
      </c>
      <c r="E33">
        <f t="shared" si="1"/>
        <v>-15</v>
      </c>
      <c r="F33">
        <f t="shared" si="3"/>
        <v>15</v>
      </c>
      <c r="G33">
        <f t="shared" si="4"/>
        <v>0</v>
      </c>
      <c r="H33">
        <f t="shared" si="2"/>
        <v>0</v>
      </c>
    </row>
    <row r="34" spans="1:8">
      <c r="A34" s="1">
        <v>128</v>
      </c>
      <c r="B34">
        <v>0</v>
      </c>
      <c r="C34">
        <v>-15</v>
      </c>
      <c r="D34">
        <f t="shared" si="0"/>
        <v>-15</v>
      </c>
      <c r="E34">
        <f t="shared" si="1"/>
        <v>-15</v>
      </c>
      <c r="F34">
        <f t="shared" si="3"/>
        <v>0</v>
      </c>
      <c r="G34">
        <f t="shared" si="4"/>
        <v>0</v>
      </c>
      <c r="H34">
        <f t="shared" si="2"/>
        <v>-15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Pepito</dc:creator>
  <cp:lastModifiedBy>Andres Pepito</cp:lastModifiedBy>
  <cp:lastPrinted>2017-01-29T22:40:06Z</cp:lastPrinted>
  <dcterms:created xsi:type="dcterms:W3CDTF">2017-01-29T21:37:11Z</dcterms:created>
  <dcterms:modified xsi:type="dcterms:W3CDTF">2017-01-29T22:46:13Z</dcterms:modified>
</cp:coreProperties>
</file>