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Documentos\Proyect_Phyton\dia_media_la_2024\src\data\"/>
    </mc:Choice>
  </mc:AlternateContent>
  <xr:revisionPtr revIDLastSave="0" documentId="13_ncr:1_{FD1EC954-80B0-4CD6-857C-4E558E0087C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_dia_mat" sheetId="1" r:id="rId1"/>
    <sheet name="data_dia_len" sheetId="2" r:id="rId2"/>
    <sheet name="data_dia_diag_mat" sheetId="3" r:id="rId3"/>
    <sheet name="data_dia_diag_len" sheetId="4" r:id="rId4"/>
  </sheets>
  <definedNames>
    <definedName name="_xlnm._FilterDatabase" localSheetId="0">data_dia_mat!$A$1:$J$35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I18" i="4" l="1"/>
  <c r="H18" i="4"/>
  <c r="G18" i="4"/>
  <c r="J18" i="4" s="1"/>
  <c r="F18" i="4"/>
  <c r="E18" i="4"/>
  <c r="D18" i="4"/>
  <c r="I17" i="4"/>
  <c r="H17" i="4"/>
  <c r="G17" i="4"/>
  <c r="J17" i="4" s="1"/>
  <c r="F17" i="4"/>
  <c r="E17" i="4"/>
  <c r="D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8" i="3"/>
  <c r="I18" i="3"/>
  <c r="H18" i="3"/>
  <c r="G18" i="3"/>
  <c r="K18" i="3" s="1"/>
  <c r="F18" i="3"/>
  <c r="E18" i="3"/>
  <c r="D18" i="3"/>
  <c r="J17" i="3"/>
  <c r="I17" i="3"/>
  <c r="H17" i="3"/>
  <c r="G17" i="3"/>
  <c r="K17" i="3" s="1"/>
  <c r="F17" i="3"/>
  <c r="E17" i="3"/>
  <c r="D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35" i="2"/>
  <c r="H35" i="2"/>
  <c r="G35" i="2"/>
  <c r="F35" i="2"/>
  <c r="E35" i="2"/>
  <c r="D35" i="2"/>
  <c r="I34" i="2"/>
  <c r="H34" i="2"/>
  <c r="G34" i="2"/>
  <c r="J34" i="2" s="1"/>
  <c r="F34" i="2"/>
  <c r="E34" i="2"/>
  <c r="D34" i="2"/>
  <c r="I33" i="2"/>
  <c r="H33" i="2"/>
  <c r="G33" i="2"/>
  <c r="J33" i="2" s="1"/>
  <c r="F33" i="2"/>
  <c r="E33" i="2"/>
  <c r="D33" i="2"/>
  <c r="I32" i="2"/>
  <c r="H32" i="2"/>
  <c r="G32" i="2"/>
  <c r="F32" i="2"/>
  <c r="E32" i="2"/>
  <c r="D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35" i="1"/>
  <c r="I35" i="1"/>
  <c r="H35" i="1"/>
  <c r="G35" i="1"/>
  <c r="K35" i="1" s="1"/>
  <c r="F35" i="1"/>
  <c r="E35" i="1"/>
  <c r="D35" i="1"/>
  <c r="J34" i="1"/>
  <c r="I34" i="1"/>
  <c r="H34" i="1"/>
  <c r="G34" i="1"/>
  <c r="F34" i="1"/>
  <c r="E34" i="1"/>
  <c r="D34" i="1"/>
  <c r="J33" i="1"/>
  <c r="I33" i="1"/>
  <c r="H33" i="1"/>
  <c r="G33" i="1"/>
  <c r="F33" i="1"/>
  <c r="E33" i="1"/>
  <c r="D33" i="1"/>
  <c r="J32" i="1"/>
  <c r="I32" i="1"/>
  <c r="H32" i="1"/>
  <c r="G32" i="1"/>
  <c r="K32" i="1" s="1"/>
  <c r="F32" i="1"/>
  <c r="E32" i="1"/>
  <c r="D32" i="1"/>
  <c r="J32" i="2" l="1"/>
  <c r="J35" i="2"/>
  <c r="K34" i="1"/>
  <c r="K33" i="1"/>
</calcChain>
</file>

<file path=xl/sharedStrings.xml><?xml version="1.0" encoding="utf-8"?>
<sst xmlns="http://schemas.openxmlformats.org/spreadsheetml/2006/main" count="348" uniqueCount="37">
  <si>
    <t>CURSO</t>
  </si>
  <si>
    <t>NIVEL</t>
  </si>
  <si>
    <t>Etapa</t>
  </si>
  <si>
    <t>NIVEL I</t>
  </si>
  <si>
    <t>NIVEL II</t>
  </si>
  <si>
    <t>NIVEL III</t>
  </si>
  <si>
    <t>loc</t>
  </si>
  <si>
    <t>int</t>
  </si>
  <si>
    <t>ref</t>
  </si>
  <si>
    <t>prom_len</t>
  </si>
  <si>
    <t>1A</t>
  </si>
  <si>
    <t>1MEDIO</t>
  </si>
  <si>
    <t>DIAG</t>
  </si>
  <si>
    <t>1B</t>
  </si>
  <si>
    <t>1C</t>
  </si>
  <si>
    <t>1D</t>
  </si>
  <si>
    <t>1E</t>
  </si>
  <si>
    <t>1F</t>
  </si>
  <si>
    <t>1G</t>
  </si>
  <si>
    <t>1H</t>
  </si>
  <si>
    <t>2A</t>
  </si>
  <si>
    <t>2MEDIO</t>
  </si>
  <si>
    <t>2B</t>
  </si>
  <si>
    <t>2C</t>
  </si>
  <si>
    <t>2D</t>
  </si>
  <si>
    <t>2E</t>
  </si>
  <si>
    <t>2F</t>
  </si>
  <si>
    <t>2G</t>
  </si>
  <si>
    <t>1MEDIO GEN</t>
  </si>
  <si>
    <t>2MEDIO GEN</t>
  </si>
  <si>
    <t>num</t>
  </si>
  <si>
    <t>alg</t>
  </si>
  <si>
    <t>geo</t>
  </si>
  <si>
    <t>dat</t>
  </si>
  <si>
    <t>prom_mat</t>
  </si>
  <si>
    <t>INT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</si>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</sst>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%"/>
    <numFmt numFmtId="165" formatCode="#,##0%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onsolas"/>
      <family val="2"/>
    </font>
    <font>
      <b/>
      <sz val="11"/>
      <color rgb="FFFFFFFF"/>
      <name val="Consolas"/>
      <family val="2"/>
    </font>
    <font>
      <sz val="11"/>
      <color rgb="FF000000"/>
      <name val="Consolas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0070C0"/>
      </patternFill>
    </fill>
    <fill>
      <patternFill patternType="solid">
        <fgColor rgb="FFDEEBF7"/>
      </patternFill>
    </fill>
    <fill>
      <patternFill patternType="solid">
        <fgColor rgb="FFFFE6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1" fillId="6" borderId="1" xfId="0" applyNumberFormat="1" applyFont="1" applyFill="1" applyBorder="1" applyAlignment="1">
      <alignment horizontal="center" wrapText="1"/>
    </xf>
    <xf numFmtId="165" fontId="4" fillId="0" borderId="2" xfId="0" applyNumberFormat="1" applyFont="1" applyBorder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35"/>
  <sheetViews>
    <sheetView workbookViewId="0">
      <selection activeCell="G10" sqref="G10:J16"/>
    </sheetView>
  </sheetViews>
  <sheetFormatPr baseColWidth="10" defaultColWidth="9.140625" defaultRowHeight="15" x14ac:dyDescent="0.25"/>
  <cols>
    <col min="1" max="1" width="14.5703125" style="9" bestFit="1" customWidth="1"/>
    <col min="2" max="2" width="19.7109375" style="9" bestFit="1" customWidth="1"/>
    <col min="3" max="3" width="18.140625" style="9" bestFit="1" customWidth="1"/>
    <col min="4" max="4" width="12" style="10" bestFit="1" customWidth="1"/>
    <col min="5" max="5" width="12.140625" style="10" bestFit="1" customWidth="1"/>
    <col min="6" max="6" width="14.28515625" style="10" bestFit="1" customWidth="1"/>
    <col min="7" max="9" width="13.5703125" style="10" bestFit="1" customWidth="1"/>
    <col min="10" max="10" width="18.140625" style="10" bestFit="1" customWidth="1"/>
    <col min="11" max="11" width="13.5703125" style="10" bestFit="1" customWidth="1"/>
  </cols>
  <sheetData>
    <row r="1" spans="1:11" ht="18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30</v>
      </c>
      <c r="H1" s="6" t="s">
        <v>31</v>
      </c>
      <c r="I1" s="6" t="s">
        <v>32</v>
      </c>
      <c r="J1" s="6" t="s">
        <v>33</v>
      </c>
      <c r="K1" s="6" t="s">
        <v>34</v>
      </c>
    </row>
    <row r="2" spans="1:11" ht="18.75" customHeight="1" x14ac:dyDescent="0.25">
      <c r="A2" s="7" t="s">
        <v>10</v>
      </c>
      <c r="B2" s="7" t="s">
        <v>11</v>
      </c>
      <c r="C2" s="7" t="s">
        <v>35</v>
      </c>
      <c r="D2" s="8">
        <v>0.64864864864864868</v>
      </c>
      <c r="E2" s="8">
        <v>0.32432432432432434</v>
      </c>
      <c r="F2" s="8">
        <v>2.7027027027027029E-2</v>
      </c>
      <c r="G2" s="8">
        <v>0.61179729729729726</v>
      </c>
      <c r="H2" s="8">
        <v>0.32972972972972975</v>
      </c>
      <c r="I2" s="8">
        <v>0.23167567567567571</v>
      </c>
      <c r="J2" s="8">
        <v>0.29279189189189186</v>
      </c>
      <c r="K2" s="8">
        <f>IFERROR(ROUND(AVERAGE(G2:J2),3),"")</f>
        <v>0.36599999999999999</v>
      </c>
    </row>
    <row r="3" spans="1:11" ht="18.75" customHeight="1" x14ac:dyDescent="0.25">
      <c r="A3" s="7" t="s">
        <v>13</v>
      </c>
      <c r="B3" s="7" t="s">
        <v>11</v>
      </c>
      <c r="C3" s="7" t="s">
        <v>35</v>
      </c>
      <c r="D3" s="8">
        <v>0.63157894736842102</v>
      </c>
      <c r="E3" s="8">
        <v>0.31578947368421051</v>
      </c>
      <c r="F3" s="8">
        <v>5.2631578947368418E-2</v>
      </c>
      <c r="G3" s="8">
        <v>0.60287368421052634</v>
      </c>
      <c r="H3" s="8">
        <v>0.30394736842105263</v>
      </c>
      <c r="I3" s="8">
        <v>0.3345921052631578</v>
      </c>
      <c r="J3" s="8">
        <v>0.26754473684210522</v>
      </c>
      <c r="K3" s="8">
        <f t="shared" ref="K3:K35" si="0">IFERROR(ROUND(AVERAGE(G3:J3),3),"")</f>
        <v>0.377</v>
      </c>
    </row>
    <row r="4" spans="1:11" ht="18.75" customHeight="1" x14ac:dyDescent="0.25">
      <c r="A4" s="7" t="s">
        <v>14</v>
      </c>
      <c r="B4" s="7" t="s">
        <v>11</v>
      </c>
      <c r="C4" s="7" t="s">
        <v>35</v>
      </c>
      <c r="D4" s="8">
        <v>0.63414634146341464</v>
      </c>
      <c r="E4" s="8">
        <v>0.36585365853658536</v>
      </c>
      <c r="F4" s="8">
        <v>0</v>
      </c>
      <c r="G4" s="8">
        <v>0.64746097560975624</v>
      </c>
      <c r="H4" s="8">
        <v>0.22926829268292681</v>
      </c>
      <c r="I4" s="8">
        <v>0.24565853658536582</v>
      </c>
      <c r="J4" s="8">
        <v>0.2601731707317072</v>
      </c>
      <c r="K4" s="8">
        <f t="shared" si="0"/>
        <v>0.34599999999999997</v>
      </c>
    </row>
    <row r="5" spans="1:11" ht="18.75" customHeight="1" x14ac:dyDescent="0.25">
      <c r="A5" s="7" t="s">
        <v>15</v>
      </c>
      <c r="B5" s="7" t="s">
        <v>11</v>
      </c>
      <c r="C5" s="7" t="s">
        <v>35</v>
      </c>
      <c r="D5" s="8">
        <v>0.95121951219512191</v>
      </c>
      <c r="E5" s="8">
        <v>4.878048780487805E-2</v>
      </c>
      <c r="F5" s="8">
        <v>0</v>
      </c>
      <c r="G5" s="8">
        <v>0.38801951219512182</v>
      </c>
      <c r="H5" s="8">
        <v>0.22682926829268293</v>
      </c>
      <c r="I5" s="8">
        <v>0.14112926829268294</v>
      </c>
      <c r="J5" s="8">
        <v>0.22358292682926828</v>
      </c>
      <c r="K5" s="8">
        <f t="shared" si="0"/>
        <v>0.245</v>
      </c>
    </row>
    <row r="6" spans="1:11" ht="18.75" customHeight="1" x14ac:dyDescent="0.25">
      <c r="A6" s="7" t="s">
        <v>16</v>
      </c>
      <c r="B6" s="7" t="s">
        <v>11</v>
      </c>
      <c r="C6" s="7" t="s">
        <v>35</v>
      </c>
      <c r="D6" s="8">
        <v>0.88888888888888884</v>
      </c>
      <c r="E6" s="8">
        <v>0.1111111111111111</v>
      </c>
      <c r="F6" s="8">
        <v>0</v>
      </c>
      <c r="G6" s="8">
        <v>0.32322222222222213</v>
      </c>
      <c r="H6" s="8">
        <v>0.34444444444444444</v>
      </c>
      <c r="I6" s="8">
        <v>0.15476666666666666</v>
      </c>
      <c r="J6" s="8">
        <v>0.32870277777777773</v>
      </c>
      <c r="K6" s="8">
        <f t="shared" si="0"/>
        <v>0.28799999999999998</v>
      </c>
    </row>
    <row r="7" spans="1:11" ht="18.75" customHeight="1" x14ac:dyDescent="0.25">
      <c r="A7" s="7" t="s">
        <v>17</v>
      </c>
      <c r="B7" s="7" t="s">
        <v>11</v>
      </c>
      <c r="C7" s="7" t="s">
        <v>35</v>
      </c>
      <c r="D7" s="8">
        <v>0.9</v>
      </c>
      <c r="E7" s="8">
        <v>0.1</v>
      </c>
      <c r="F7" s="8">
        <v>0</v>
      </c>
      <c r="G7" s="8">
        <v>0.37953250000000005</v>
      </c>
      <c r="H7" s="8">
        <v>0.20250000000000001</v>
      </c>
      <c r="I7" s="8">
        <v>0.1553725</v>
      </c>
      <c r="J7" s="8">
        <v>0.2916725</v>
      </c>
      <c r="K7" s="8">
        <f t="shared" si="0"/>
        <v>0.25700000000000001</v>
      </c>
    </row>
    <row r="8" spans="1:11" ht="18.75" customHeight="1" x14ac:dyDescent="0.25">
      <c r="A8" s="7" t="s">
        <v>18</v>
      </c>
      <c r="B8" s="7" t="s">
        <v>11</v>
      </c>
      <c r="C8" s="7" t="s">
        <v>35</v>
      </c>
      <c r="D8" s="8">
        <v>0.91428571428571426</v>
      </c>
      <c r="E8" s="8">
        <v>8.5714285714285715E-2</v>
      </c>
      <c r="F8" s="8">
        <v>0</v>
      </c>
      <c r="G8" s="8">
        <v>0.2908885714285715</v>
      </c>
      <c r="H8" s="8">
        <v>0.36571428571428571</v>
      </c>
      <c r="I8" s="8">
        <v>0.14899714285714286</v>
      </c>
      <c r="J8" s="8">
        <v>0.26666857142857142</v>
      </c>
      <c r="K8" s="8">
        <f t="shared" si="0"/>
        <v>0.26800000000000002</v>
      </c>
    </row>
    <row r="9" spans="1:11" ht="18.75" customHeight="1" x14ac:dyDescent="0.25">
      <c r="A9" s="7" t="s">
        <v>19</v>
      </c>
      <c r="B9" s="7" t="s">
        <v>11</v>
      </c>
      <c r="C9" s="7" t="s">
        <v>35</v>
      </c>
      <c r="D9" s="8">
        <v>0.97435897435897434</v>
      </c>
      <c r="E9" s="8">
        <v>2.564102564102564E-2</v>
      </c>
      <c r="F9" s="8">
        <v>0</v>
      </c>
      <c r="G9" s="8">
        <v>0.4265692307692307</v>
      </c>
      <c r="H9" s="8">
        <v>0.12564102564102564</v>
      </c>
      <c r="I9" s="8">
        <v>5.8615384615384604E-2</v>
      </c>
      <c r="J9" s="8">
        <v>8.1200000000000008E-2</v>
      </c>
      <c r="K9" s="8">
        <f t="shared" si="0"/>
        <v>0.17299999999999999</v>
      </c>
    </row>
    <row r="10" spans="1:11" ht="18.75" customHeight="1" x14ac:dyDescent="0.25">
      <c r="A10" s="7" t="s">
        <v>20</v>
      </c>
      <c r="B10" s="7" t="s">
        <v>21</v>
      </c>
      <c r="C10" s="7" t="s">
        <v>35</v>
      </c>
      <c r="D10" s="8">
        <v>0.65625</v>
      </c>
      <c r="E10" s="8">
        <v>0.34375</v>
      </c>
      <c r="F10" s="8">
        <v>0</v>
      </c>
      <c r="G10" s="8">
        <v>0.63542500000000013</v>
      </c>
      <c r="H10" s="8">
        <v>0.27865624999999999</v>
      </c>
      <c r="I10" s="8">
        <v>0.22916249999999999</v>
      </c>
      <c r="J10" s="8">
        <v>0.3</v>
      </c>
      <c r="K10" s="8">
        <f t="shared" si="0"/>
        <v>0.36099999999999999</v>
      </c>
    </row>
    <row r="11" spans="1:11" ht="18.75" customHeight="1" x14ac:dyDescent="0.25">
      <c r="A11" s="7" t="s">
        <v>22</v>
      </c>
      <c r="B11" s="7" t="s">
        <v>21</v>
      </c>
      <c r="C11" s="7" t="s">
        <v>35</v>
      </c>
      <c r="D11" s="8">
        <v>0.90322580645161288</v>
      </c>
      <c r="E11" s="8">
        <v>9.6774193548387094E-2</v>
      </c>
      <c r="F11" s="8">
        <v>0</v>
      </c>
      <c r="G11" s="8">
        <v>0.60751935483870956</v>
      </c>
      <c r="H11" s="8">
        <v>0.21908709677419355</v>
      </c>
      <c r="I11" s="8">
        <v>0.15054838709677423</v>
      </c>
      <c r="J11" s="8">
        <v>0.2</v>
      </c>
      <c r="K11" s="8">
        <f t="shared" si="0"/>
        <v>0.29399999999999998</v>
      </c>
    </row>
    <row r="12" spans="1:11" ht="18.75" customHeight="1" x14ac:dyDescent="0.25">
      <c r="A12" s="7" t="s">
        <v>23</v>
      </c>
      <c r="B12" s="7" t="s">
        <v>21</v>
      </c>
      <c r="C12" s="7" t="s">
        <v>35</v>
      </c>
      <c r="D12" s="8">
        <v>0.84</v>
      </c>
      <c r="E12" s="8">
        <v>0.16</v>
      </c>
      <c r="F12" s="8">
        <v>0</v>
      </c>
      <c r="G12" s="8">
        <v>0.37</v>
      </c>
      <c r="H12" s="8">
        <v>0.35499999999999998</v>
      </c>
      <c r="I12" s="8">
        <v>0.18667600000000004</v>
      </c>
      <c r="J12" s="8">
        <v>0.38400000000000001</v>
      </c>
      <c r="K12" s="8">
        <f t="shared" si="0"/>
        <v>0.32400000000000001</v>
      </c>
    </row>
    <row r="13" spans="1:11" ht="18.75" customHeight="1" x14ac:dyDescent="0.25">
      <c r="A13" s="7" t="s">
        <v>24</v>
      </c>
      <c r="B13" s="7" t="s">
        <v>21</v>
      </c>
      <c r="C13" s="7" t="s">
        <v>35</v>
      </c>
      <c r="D13" s="8">
        <v>0.86206896551724133</v>
      </c>
      <c r="E13" s="8">
        <v>0.13793103448275862</v>
      </c>
      <c r="F13" s="8">
        <v>0</v>
      </c>
      <c r="G13" s="8">
        <v>0.59482758620689657</v>
      </c>
      <c r="H13" s="8">
        <v>0.21263793103448284</v>
      </c>
      <c r="I13" s="8">
        <v>0.17241724137931033</v>
      </c>
      <c r="J13" s="8">
        <v>0.19310344827586207</v>
      </c>
      <c r="K13" s="8">
        <f t="shared" si="0"/>
        <v>0.29299999999999998</v>
      </c>
    </row>
    <row r="14" spans="1:11" ht="18.75" customHeight="1" x14ac:dyDescent="0.25">
      <c r="A14" s="7" t="s">
        <v>25</v>
      </c>
      <c r="B14" s="7" t="s">
        <v>21</v>
      </c>
      <c r="C14" s="7" t="s">
        <v>35</v>
      </c>
      <c r="D14" s="8">
        <v>1</v>
      </c>
      <c r="E14" s="8">
        <v>0</v>
      </c>
      <c r="F14" s="8">
        <v>0</v>
      </c>
      <c r="G14" s="8">
        <v>0.32575454545454541</v>
      </c>
      <c r="H14" s="8">
        <v>0.29734090909090916</v>
      </c>
      <c r="I14" s="8">
        <v>0.1969727272727273</v>
      </c>
      <c r="J14" s="8">
        <v>0.31818181818181818</v>
      </c>
      <c r="K14" s="8">
        <f t="shared" si="0"/>
        <v>0.28499999999999998</v>
      </c>
    </row>
    <row r="15" spans="1:11" ht="18.75" customHeight="1" x14ac:dyDescent="0.25">
      <c r="A15" s="7" t="s">
        <v>26</v>
      </c>
      <c r="B15" s="7" t="s">
        <v>21</v>
      </c>
      <c r="C15" s="7" t="s">
        <v>35</v>
      </c>
      <c r="D15" s="8">
        <v>0.81818181818181823</v>
      </c>
      <c r="E15" s="8">
        <v>0.18181818181818182</v>
      </c>
      <c r="F15" s="8">
        <v>0</v>
      </c>
      <c r="G15" s="8">
        <v>0.62121818181818189</v>
      </c>
      <c r="H15" s="8">
        <v>0.20454545454545453</v>
      </c>
      <c r="I15" s="8">
        <v>0.18686969696969696</v>
      </c>
      <c r="J15" s="8">
        <v>0.34545454545454546</v>
      </c>
      <c r="K15" s="8">
        <f t="shared" si="0"/>
        <v>0.34</v>
      </c>
    </row>
    <row r="16" spans="1:11" ht="18.75" customHeight="1" x14ac:dyDescent="0.25">
      <c r="A16" s="7" t="s">
        <v>27</v>
      </c>
      <c r="B16" s="7" t="s">
        <v>21</v>
      </c>
      <c r="C16" s="7" t="s">
        <v>35</v>
      </c>
      <c r="D16" s="8">
        <v>0.68965517241379315</v>
      </c>
      <c r="E16" s="8">
        <v>0.31034482758620691</v>
      </c>
      <c r="F16" s="8">
        <v>0</v>
      </c>
      <c r="G16" s="8">
        <v>0.73850344827586201</v>
      </c>
      <c r="H16" s="8">
        <v>0.24425517241379302</v>
      </c>
      <c r="I16" s="8">
        <v>0.22413793103448282</v>
      </c>
      <c r="J16" s="8">
        <v>0.28275862068965518</v>
      </c>
      <c r="K16" s="8">
        <f t="shared" si="0"/>
        <v>0.372</v>
      </c>
    </row>
    <row r="17" spans="1:11" ht="18.75" customHeight="1" x14ac:dyDescent="0.25">
      <c r="A17" s="7" t="s">
        <v>10</v>
      </c>
      <c r="B17" s="7" t="s">
        <v>11</v>
      </c>
      <c r="C17" s="7" t="s">
        <v>36</v>
      </c>
      <c r="D17" s="8"/>
      <c r="E17" s="8"/>
      <c r="F17" s="8"/>
      <c r="G17" s="8"/>
      <c r="H17" s="8"/>
      <c r="I17" s="8"/>
      <c r="J17" s="8"/>
      <c r="K17" s="8" t="str">
        <f t="shared" si="0"/>
        <v/>
      </c>
    </row>
    <row r="18" spans="1:11" ht="18.75" customHeight="1" x14ac:dyDescent="0.25">
      <c r="A18" s="7" t="s">
        <v>13</v>
      </c>
      <c r="B18" s="7" t="s">
        <v>11</v>
      </c>
      <c r="C18" s="7" t="s">
        <v>36</v>
      </c>
      <c r="D18" s="8"/>
      <c r="E18" s="8"/>
      <c r="F18" s="8"/>
      <c r="G18" s="8"/>
      <c r="H18" s="8"/>
      <c r="I18" s="8"/>
      <c r="J18" s="8"/>
      <c r="K18" s="8" t="str">
        <f t="shared" si="0"/>
        <v/>
      </c>
    </row>
    <row r="19" spans="1:11" ht="18.75" customHeight="1" x14ac:dyDescent="0.25">
      <c r="A19" s="7" t="s">
        <v>14</v>
      </c>
      <c r="B19" s="7" t="s">
        <v>11</v>
      </c>
      <c r="C19" s="7" t="s">
        <v>36</v>
      </c>
      <c r="D19" s="8"/>
      <c r="E19" s="8"/>
      <c r="F19" s="8"/>
      <c r="G19" s="8"/>
      <c r="H19" s="8"/>
      <c r="I19" s="8"/>
      <c r="J19" s="8"/>
      <c r="K19" s="8" t="str">
        <f t="shared" si="0"/>
        <v/>
      </c>
    </row>
    <row r="20" spans="1:11" ht="18.75" customHeight="1" x14ac:dyDescent="0.25">
      <c r="A20" s="7" t="s">
        <v>15</v>
      </c>
      <c r="B20" s="7" t="s">
        <v>11</v>
      </c>
      <c r="C20" s="7" t="s">
        <v>36</v>
      </c>
      <c r="D20" s="8"/>
      <c r="E20" s="8"/>
      <c r="F20" s="8"/>
      <c r="G20" s="8"/>
      <c r="H20" s="8"/>
      <c r="I20" s="8"/>
      <c r="J20" s="8"/>
      <c r="K20" s="8" t="str">
        <f t="shared" si="0"/>
        <v/>
      </c>
    </row>
    <row r="21" spans="1:11" ht="18.75" customHeight="1" x14ac:dyDescent="0.25">
      <c r="A21" s="7" t="s">
        <v>16</v>
      </c>
      <c r="B21" s="7" t="s">
        <v>11</v>
      </c>
      <c r="C21" s="7" t="s">
        <v>36</v>
      </c>
      <c r="D21" s="8"/>
      <c r="E21" s="8"/>
      <c r="F21" s="8"/>
      <c r="G21" s="8"/>
      <c r="H21" s="8"/>
      <c r="I21" s="8"/>
      <c r="J21" s="8"/>
      <c r="K21" s="8" t="str">
        <f t="shared" si="0"/>
        <v/>
      </c>
    </row>
    <row r="22" spans="1:11" ht="18.75" customHeight="1" x14ac:dyDescent="0.25">
      <c r="A22" s="7" t="s">
        <v>17</v>
      </c>
      <c r="B22" s="7" t="s">
        <v>11</v>
      </c>
      <c r="C22" s="7" t="s">
        <v>36</v>
      </c>
      <c r="D22" s="8"/>
      <c r="E22" s="8"/>
      <c r="F22" s="8"/>
      <c r="G22" s="8"/>
      <c r="H22" s="8"/>
      <c r="I22" s="8"/>
      <c r="J22" s="8"/>
      <c r="K22" s="8" t="str">
        <f t="shared" si="0"/>
        <v/>
      </c>
    </row>
    <row r="23" spans="1:11" ht="18.75" customHeight="1" x14ac:dyDescent="0.25">
      <c r="A23" s="7" t="s">
        <v>18</v>
      </c>
      <c r="B23" s="7" t="s">
        <v>11</v>
      </c>
      <c r="C23" s="7" t="s">
        <v>36</v>
      </c>
      <c r="D23" s="8"/>
      <c r="E23" s="8"/>
      <c r="F23" s="8"/>
      <c r="G23" s="8"/>
      <c r="H23" s="8"/>
      <c r="I23" s="8"/>
      <c r="J23" s="8"/>
      <c r="K23" s="8" t="str">
        <f t="shared" si="0"/>
        <v/>
      </c>
    </row>
    <row r="24" spans="1:11" ht="18.75" customHeight="1" x14ac:dyDescent="0.25">
      <c r="A24" s="7" t="s">
        <v>19</v>
      </c>
      <c r="B24" s="7" t="s">
        <v>11</v>
      </c>
      <c r="C24" s="7" t="s">
        <v>36</v>
      </c>
      <c r="D24" s="8"/>
      <c r="E24" s="8"/>
      <c r="F24" s="8"/>
      <c r="G24" s="8"/>
      <c r="H24" s="8"/>
      <c r="I24" s="8"/>
      <c r="J24" s="8"/>
      <c r="K24" s="8" t="str">
        <f t="shared" si="0"/>
        <v/>
      </c>
    </row>
    <row r="25" spans="1:11" ht="18.75" customHeight="1" x14ac:dyDescent="0.25">
      <c r="A25" s="7" t="s">
        <v>20</v>
      </c>
      <c r="B25" s="7" t="s">
        <v>21</v>
      </c>
      <c r="C25" s="7" t="s">
        <v>36</v>
      </c>
      <c r="D25" s="8"/>
      <c r="E25" s="8"/>
      <c r="F25" s="8"/>
      <c r="G25" s="8"/>
      <c r="H25" s="8"/>
      <c r="I25" s="8"/>
      <c r="J25" s="8"/>
      <c r="K25" s="8" t="str">
        <f t="shared" si="0"/>
        <v/>
      </c>
    </row>
    <row r="26" spans="1:11" ht="18.75" customHeight="1" x14ac:dyDescent="0.25">
      <c r="A26" s="7" t="s">
        <v>22</v>
      </c>
      <c r="B26" s="7" t="s">
        <v>21</v>
      </c>
      <c r="C26" s="7" t="s">
        <v>36</v>
      </c>
      <c r="D26" s="8"/>
      <c r="E26" s="8"/>
      <c r="F26" s="8"/>
      <c r="G26" s="8"/>
      <c r="H26" s="8"/>
      <c r="I26" s="8"/>
      <c r="J26" s="8"/>
      <c r="K26" s="8" t="str">
        <f t="shared" si="0"/>
        <v/>
      </c>
    </row>
    <row r="27" spans="1:11" ht="18.75" customHeight="1" x14ac:dyDescent="0.25">
      <c r="A27" s="7" t="s">
        <v>23</v>
      </c>
      <c r="B27" s="7" t="s">
        <v>21</v>
      </c>
      <c r="C27" s="7" t="s">
        <v>36</v>
      </c>
      <c r="D27" s="8"/>
      <c r="E27" s="8"/>
      <c r="F27" s="8"/>
      <c r="G27" s="8"/>
      <c r="H27" s="8"/>
      <c r="I27" s="8"/>
      <c r="J27" s="8"/>
      <c r="K27" s="8" t="str">
        <f t="shared" si="0"/>
        <v/>
      </c>
    </row>
    <row r="28" spans="1:11" ht="18.75" customHeight="1" x14ac:dyDescent="0.25">
      <c r="A28" s="7" t="s">
        <v>24</v>
      </c>
      <c r="B28" s="7" t="s">
        <v>21</v>
      </c>
      <c r="C28" s="7" t="s">
        <v>36</v>
      </c>
      <c r="D28" s="8"/>
      <c r="E28" s="8"/>
      <c r="F28" s="8"/>
      <c r="G28" s="8"/>
      <c r="H28" s="8"/>
      <c r="I28" s="8"/>
      <c r="J28" s="8"/>
      <c r="K28" s="8" t="str">
        <f t="shared" si="0"/>
        <v/>
      </c>
    </row>
    <row r="29" spans="1:11" ht="18.75" customHeight="1" x14ac:dyDescent="0.25">
      <c r="A29" s="7" t="s">
        <v>25</v>
      </c>
      <c r="B29" s="7" t="s">
        <v>21</v>
      </c>
      <c r="C29" s="7" t="s">
        <v>36</v>
      </c>
      <c r="D29" s="8"/>
      <c r="E29" s="8"/>
      <c r="F29" s="8"/>
      <c r="G29" s="8"/>
      <c r="H29" s="8"/>
      <c r="I29" s="8"/>
      <c r="J29" s="8"/>
      <c r="K29" s="8" t="str">
        <f t="shared" si="0"/>
        <v/>
      </c>
    </row>
    <row r="30" spans="1:11" ht="18.75" customHeight="1" x14ac:dyDescent="0.25">
      <c r="A30" s="7" t="s">
        <v>26</v>
      </c>
      <c r="B30" s="7" t="s">
        <v>21</v>
      </c>
      <c r="C30" s="7" t="s">
        <v>36</v>
      </c>
      <c r="D30" s="8"/>
      <c r="E30" s="8"/>
      <c r="F30" s="8"/>
      <c r="G30" s="8"/>
      <c r="H30" s="8"/>
      <c r="I30" s="8"/>
      <c r="J30" s="8"/>
      <c r="K30" s="8" t="str">
        <f t="shared" si="0"/>
        <v/>
      </c>
    </row>
    <row r="31" spans="1:11" ht="18.75" customHeight="1" x14ac:dyDescent="0.25">
      <c r="A31" s="7" t="s">
        <v>27</v>
      </c>
      <c r="B31" s="7" t="s">
        <v>21</v>
      </c>
      <c r="C31" s="7" t="s">
        <v>36</v>
      </c>
      <c r="D31" s="8"/>
      <c r="E31" s="8"/>
      <c r="F31" s="8"/>
      <c r="G31" s="8"/>
      <c r="H31" s="8"/>
      <c r="I31" s="8"/>
      <c r="J31" s="8"/>
      <c r="K31" s="8" t="str">
        <f t="shared" si="0"/>
        <v/>
      </c>
    </row>
    <row r="32" spans="1:11" ht="18.75" customHeight="1" x14ac:dyDescent="0.25">
      <c r="A32" s="7" t="s">
        <v>28</v>
      </c>
      <c r="B32" s="7" t="s">
        <v>11</v>
      </c>
      <c r="C32" s="7" t="s">
        <v>35</v>
      </c>
      <c r="D32" s="8">
        <f t="shared" ref="D32:J35" si="1">IFERROR(AVERAGEIFS(D$2:D$31,$B$2:$B$31,$B32,$C$2:$C$31,$C32),"")</f>
        <v>0.81789087840114805</v>
      </c>
      <c r="E32" s="8">
        <f t="shared" si="1"/>
        <v>0.17215179585205259</v>
      </c>
      <c r="F32" s="8">
        <f t="shared" si="1"/>
        <v>9.9573257467994308E-3</v>
      </c>
      <c r="G32" s="8">
        <f t="shared" si="1"/>
        <v>0.4587954992165908</v>
      </c>
      <c r="H32" s="8">
        <f t="shared" si="1"/>
        <v>0.26600930186576849</v>
      </c>
      <c r="I32" s="8">
        <f t="shared" si="1"/>
        <v>0.18385090999450951</v>
      </c>
      <c r="J32" s="8">
        <f t="shared" si="1"/>
        <v>0.25154207193766526</v>
      </c>
      <c r="K32" s="8">
        <f t="shared" si="0"/>
        <v>0.28999999999999998</v>
      </c>
    </row>
    <row r="33" spans="1:11" ht="18.75" customHeight="1" x14ac:dyDescent="0.25">
      <c r="A33" s="7" t="s">
        <v>29</v>
      </c>
      <c r="B33" s="7" t="s">
        <v>21</v>
      </c>
      <c r="C33" s="7" t="s">
        <v>35</v>
      </c>
      <c r="D33" s="8">
        <f t="shared" si="1"/>
        <v>0.82419739465206654</v>
      </c>
      <c r="E33" s="8">
        <f t="shared" si="1"/>
        <v>0.17580260534793352</v>
      </c>
      <c r="F33" s="8">
        <f t="shared" si="1"/>
        <v>0</v>
      </c>
      <c r="G33" s="8">
        <f t="shared" si="1"/>
        <v>0.55617830237059929</v>
      </c>
      <c r="H33" s="8">
        <f t="shared" si="1"/>
        <v>0.25878897340840473</v>
      </c>
      <c r="I33" s="8">
        <f t="shared" si="1"/>
        <v>0.19239778339328456</v>
      </c>
      <c r="J33" s="8">
        <f t="shared" si="1"/>
        <v>0.2890712046574116</v>
      </c>
      <c r="K33" s="8">
        <f t="shared" si="0"/>
        <v>0.32400000000000001</v>
      </c>
    </row>
    <row r="34" spans="1:11" ht="18.75" customHeight="1" x14ac:dyDescent="0.25">
      <c r="A34" s="7" t="s">
        <v>28</v>
      </c>
      <c r="B34" s="7" t="s">
        <v>11</v>
      </c>
      <c r="C34" s="7" t="s">
        <v>36</v>
      </c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0"/>
        <v/>
      </c>
    </row>
    <row r="35" spans="1:11" ht="18.75" customHeight="1" x14ac:dyDescent="0.25">
      <c r="A35" s="7" t="s">
        <v>29</v>
      </c>
      <c r="B35" s="7" t="s">
        <v>21</v>
      </c>
      <c r="C35" s="7" t="s">
        <v>36</v>
      </c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35"/>
  <sheetViews>
    <sheetView tabSelected="1" workbookViewId="0">
      <selection activeCell="F9" sqref="F9"/>
    </sheetView>
  </sheetViews>
  <sheetFormatPr baseColWidth="10" defaultColWidth="9.140625" defaultRowHeight="15" x14ac:dyDescent="0.25"/>
  <cols>
    <col min="1" max="1" width="14.5703125" style="9" bestFit="1" customWidth="1"/>
    <col min="2" max="2" width="19.42578125" style="9" bestFit="1" customWidth="1"/>
    <col min="3" max="3" width="17.7109375" style="9" bestFit="1" customWidth="1"/>
    <col min="4" max="6" width="12.140625" style="10" bestFit="1" customWidth="1"/>
    <col min="7" max="7" width="12.85546875" style="10" bestFit="1" customWidth="1"/>
    <col min="8" max="8" width="18.140625" style="10" bestFit="1" customWidth="1"/>
    <col min="9" max="9" width="16" style="10" bestFit="1" customWidth="1"/>
    <col min="10" max="10" width="13.5703125" style="10" bestFit="1" customWidth="1"/>
  </cols>
  <sheetData>
    <row r="1" spans="1:10" ht="18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8.75" customHeight="1" x14ac:dyDescent="0.25">
      <c r="A2" s="7" t="s">
        <v>10</v>
      </c>
      <c r="B2" s="7" t="s">
        <v>11</v>
      </c>
      <c r="C2" s="7" t="s">
        <v>35</v>
      </c>
      <c r="D2" s="8">
        <v>0</v>
      </c>
      <c r="E2" s="8">
        <v>0.65517241379310343</v>
      </c>
      <c r="F2" s="8">
        <v>0.34482758620689657</v>
      </c>
      <c r="G2" s="8">
        <v>0.78448275862068972</v>
      </c>
      <c r="H2" s="8">
        <v>0.6699448275862071</v>
      </c>
      <c r="I2" s="8">
        <v>0.62068965517241381</v>
      </c>
      <c r="J2" s="8">
        <f>IFERROR(ROUND(AVERAGE(G2:I2),3),"")</f>
        <v>0.69199999999999995</v>
      </c>
    </row>
    <row r="3" spans="1:10" ht="18.75" customHeight="1" x14ac:dyDescent="0.25">
      <c r="A3" s="7" t="s">
        <v>13</v>
      </c>
      <c r="B3" s="7" t="s">
        <v>11</v>
      </c>
      <c r="C3" s="7" t="s">
        <v>35</v>
      </c>
      <c r="D3" s="8">
        <v>5.8823529411764705E-2</v>
      </c>
      <c r="E3" s="8">
        <v>0.67647058823529416</v>
      </c>
      <c r="F3" s="8">
        <v>0.26470588235294118</v>
      </c>
      <c r="G3" s="8">
        <v>0.81617647058823539</v>
      </c>
      <c r="H3" s="8">
        <v>0.67507352941176479</v>
      </c>
      <c r="I3" s="8">
        <v>0.65441176470588236</v>
      </c>
      <c r="J3" s="8">
        <f t="shared" ref="J3:J35" si="0">IFERROR(ROUND(AVERAGE(G3:I3),3),"")</f>
        <v>0.71499999999999997</v>
      </c>
    </row>
    <row r="4" spans="1:10" ht="18.75" customHeight="1" x14ac:dyDescent="0.25">
      <c r="A4" s="7" t="s">
        <v>14</v>
      </c>
      <c r="B4" s="7" t="s">
        <v>11</v>
      </c>
      <c r="C4" s="7" t="s">
        <v>35</v>
      </c>
      <c r="D4" s="8">
        <v>0.12820512820512819</v>
      </c>
      <c r="E4" s="8">
        <v>0.71794871794871795</v>
      </c>
      <c r="F4" s="8">
        <v>0.15384615384615385</v>
      </c>
      <c r="G4" s="8">
        <v>0.71794871794871795</v>
      </c>
      <c r="H4" s="8">
        <v>0.64345641025641043</v>
      </c>
      <c r="I4" s="8">
        <v>0.63461538461538458</v>
      </c>
      <c r="J4" s="8">
        <f t="shared" si="0"/>
        <v>0.66500000000000004</v>
      </c>
    </row>
    <row r="5" spans="1:10" ht="18.75" customHeight="1" x14ac:dyDescent="0.25">
      <c r="A5" s="7" t="s">
        <v>15</v>
      </c>
      <c r="B5" s="7" t="s">
        <v>11</v>
      </c>
      <c r="C5" s="7" t="s">
        <v>35</v>
      </c>
      <c r="D5" s="8">
        <v>6.25E-2</v>
      </c>
      <c r="E5" s="8">
        <v>0.8125</v>
      </c>
      <c r="F5" s="8">
        <v>0.125</v>
      </c>
      <c r="G5" s="8">
        <v>0.8046875</v>
      </c>
      <c r="H5" s="8">
        <v>0.65624062500000035</v>
      </c>
      <c r="I5" s="8">
        <v>0.5859375</v>
      </c>
      <c r="J5" s="8">
        <f t="shared" si="0"/>
        <v>0.68200000000000005</v>
      </c>
    </row>
    <row r="6" spans="1:10" ht="18.75" customHeight="1" x14ac:dyDescent="0.25">
      <c r="A6" s="7" t="s">
        <v>16</v>
      </c>
      <c r="B6" s="7" t="s">
        <v>11</v>
      </c>
      <c r="C6" s="7" t="s">
        <v>35</v>
      </c>
      <c r="D6" s="8">
        <v>8.3333333333333329E-2</v>
      </c>
      <c r="E6" s="8">
        <v>0.69444444444444442</v>
      </c>
      <c r="F6" s="8">
        <v>0.22222222222222221</v>
      </c>
      <c r="G6" s="8">
        <v>0.76388888888888884</v>
      </c>
      <c r="H6" s="8">
        <v>0.66666111111111126</v>
      </c>
      <c r="I6" s="8">
        <v>0.64444444444444438</v>
      </c>
      <c r="J6" s="8">
        <f t="shared" si="0"/>
        <v>0.69199999999999995</v>
      </c>
    </row>
    <row r="7" spans="1:10" ht="18.75" customHeight="1" x14ac:dyDescent="0.25">
      <c r="A7" s="7" t="s">
        <v>17</v>
      </c>
      <c r="B7" s="7" t="s">
        <v>11</v>
      </c>
      <c r="C7" s="7" t="s">
        <v>35</v>
      </c>
      <c r="D7" s="8">
        <v>0.26470588235294118</v>
      </c>
      <c r="E7" s="8">
        <v>0.58823529411764708</v>
      </c>
      <c r="F7" s="8">
        <v>0.14705882352941177</v>
      </c>
      <c r="G7" s="8">
        <v>0.69852941176470595</v>
      </c>
      <c r="H7" s="8">
        <v>0.58262941176470606</v>
      </c>
      <c r="I7" s="8">
        <v>0.48382352941176471</v>
      </c>
      <c r="J7" s="8">
        <f t="shared" si="0"/>
        <v>0.58799999999999997</v>
      </c>
    </row>
    <row r="8" spans="1:10" ht="18.75" customHeight="1" x14ac:dyDescent="0.25">
      <c r="A8" s="7" t="s">
        <v>18</v>
      </c>
      <c r="B8" s="7" t="s">
        <v>11</v>
      </c>
      <c r="C8" s="7" t="s">
        <v>35</v>
      </c>
      <c r="D8" s="8">
        <v>0.1</v>
      </c>
      <c r="E8" s="8">
        <v>0.83333333333333337</v>
      </c>
      <c r="F8" s="8">
        <v>6.6666666666666666E-2</v>
      </c>
      <c r="G8" s="8">
        <v>0.70833333333333326</v>
      </c>
      <c r="H8" s="8">
        <v>0.57777666666666694</v>
      </c>
      <c r="I8" s="8">
        <v>0.51666666666666661</v>
      </c>
      <c r="J8" s="8">
        <f t="shared" si="0"/>
        <v>0.60099999999999998</v>
      </c>
    </row>
    <row r="9" spans="1:10" ht="18.75" customHeight="1" x14ac:dyDescent="0.25">
      <c r="A9" s="7" t="s">
        <v>19</v>
      </c>
      <c r="B9" s="7" t="s">
        <v>11</v>
      </c>
      <c r="C9" s="7" t="s">
        <v>35</v>
      </c>
      <c r="D9" s="8">
        <v>0.18181818181818182</v>
      </c>
      <c r="E9" s="8">
        <v>0.72727272727272729</v>
      </c>
      <c r="F9" s="8">
        <v>9.0909090909090912E-2</v>
      </c>
      <c r="G9" s="8">
        <v>0.68939393939393934</v>
      </c>
      <c r="H9" s="8">
        <v>0.5483393939393939</v>
      </c>
      <c r="I9" s="8">
        <v>0.54545454545454541</v>
      </c>
      <c r="J9" s="8">
        <f t="shared" si="0"/>
        <v>0.59399999999999997</v>
      </c>
    </row>
    <row r="10" spans="1:10" ht="18.75" customHeight="1" x14ac:dyDescent="0.25">
      <c r="A10" s="7" t="s">
        <v>20</v>
      </c>
      <c r="B10" s="7" t="s">
        <v>21</v>
      </c>
      <c r="C10" s="7" t="s">
        <v>35</v>
      </c>
      <c r="D10" s="8">
        <v>0.24</v>
      </c>
      <c r="E10" s="8">
        <v>0.56000000000000005</v>
      </c>
      <c r="F10" s="8">
        <v>0.2</v>
      </c>
      <c r="G10" s="8">
        <v>0.69</v>
      </c>
      <c r="H10" s="8">
        <v>0.6</v>
      </c>
      <c r="I10" s="8">
        <v>0.57999999999999996</v>
      </c>
      <c r="J10" s="8">
        <f t="shared" si="0"/>
        <v>0.623</v>
      </c>
    </row>
    <row r="11" spans="1:10" ht="18.75" customHeight="1" x14ac:dyDescent="0.25">
      <c r="A11" s="7" t="s">
        <v>22</v>
      </c>
      <c r="B11" s="7" t="s">
        <v>21</v>
      </c>
      <c r="C11" s="7" t="s">
        <v>35</v>
      </c>
      <c r="D11" s="8">
        <v>0.10714285714285714</v>
      </c>
      <c r="E11" s="8">
        <v>0.75</v>
      </c>
      <c r="F11" s="8">
        <v>0.14285714285714285</v>
      </c>
      <c r="G11" s="8">
        <v>0.73</v>
      </c>
      <c r="H11" s="8">
        <v>0.61</v>
      </c>
      <c r="I11" s="8">
        <v>0.53</v>
      </c>
      <c r="J11" s="8">
        <f t="shared" si="0"/>
        <v>0.623</v>
      </c>
    </row>
    <row r="12" spans="1:10" ht="18.75" customHeight="1" x14ac:dyDescent="0.25">
      <c r="A12" s="7" t="s">
        <v>23</v>
      </c>
      <c r="B12" s="7" t="s">
        <v>21</v>
      </c>
      <c r="C12" s="7" t="s">
        <v>35</v>
      </c>
      <c r="D12" s="8">
        <v>0.16666666666666666</v>
      </c>
      <c r="E12" s="8">
        <v>0.83333333333333337</v>
      </c>
      <c r="F12" s="8">
        <v>0</v>
      </c>
      <c r="G12" s="8">
        <v>0.73</v>
      </c>
      <c r="H12" s="8">
        <v>0.56999999999999995</v>
      </c>
      <c r="I12" s="8">
        <v>0.44</v>
      </c>
      <c r="J12" s="8">
        <f t="shared" si="0"/>
        <v>0.57999999999999996</v>
      </c>
    </row>
    <row r="13" spans="1:10" ht="18.75" customHeight="1" x14ac:dyDescent="0.25">
      <c r="A13" s="7" t="s">
        <v>24</v>
      </c>
      <c r="B13" s="7" t="s">
        <v>21</v>
      </c>
      <c r="C13" s="7" t="s">
        <v>35</v>
      </c>
      <c r="D13" s="8">
        <v>0.22222222222222221</v>
      </c>
      <c r="E13" s="8">
        <v>0.7407407407407407</v>
      </c>
      <c r="F13" s="8">
        <v>3.7037037037037035E-2</v>
      </c>
      <c r="G13" s="8">
        <v>0.66</v>
      </c>
      <c r="H13" s="8">
        <v>0.55000000000000004</v>
      </c>
      <c r="I13" s="8">
        <v>0.47</v>
      </c>
      <c r="J13" s="8">
        <f t="shared" si="0"/>
        <v>0.56000000000000005</v>
      </c>
    </row>
    <row r="14" spans="1:10" ht="18.75" customHeight="1" x14ac:dyDescent="0.25">
      <c r="A14" s="7" t="s">
        <v>25</v>
      </c>
      <c r="B14" s="7" t="s">
        <v>21</v>
      </c>
      <c r="C14" s="7" t="s">
        <v>35</v>
      </c>
      <c r="D14" s="8">
        <v>0.12</v>
      </c>
      <c r="E14" s="8">
        <v>0.88</v>
      </c>
      <c r="F14" s="8">
        <v>0</v>
      </c>
      <c r="G14" s="8">
        <v>0.78</v>
      </c>
      <c r="H14" s="8">
        <v>0.57999999999999996</v>
      </c>
      <c r="I14" s="8">
        <v>0.44</v>
      </c>
      <c r="J14" s="8">
        <f t="shared" si="0"/>
        <v>0.6</v>
      </c>
    </row>
    <row r="15" spans="1:10" ht="18.75" customHeight="1" x14ac:dyDescent="0.25">
      <c r="A15" s="7" t="s">
        <v>26</v>
      </c>
      <c r="B15" s="7" t="s">
        <v>21</v>
      </c>
      <c r="C15" s="7" t="s">
        <v>35</v>
      </c>
      <c r="D15" s="8">
        <v>9.6774193548387094E-2</v>
      </c>
      <c r="E15" s="8">
        <v>0.61290322580645162</v>
      </c>
      <c r="F15" s="8">
        <v>0.29032258064516131</v>
      </c>
      <c r="G15" s="8">
        <v>0.82</v>
      </c>
      <c r="H15" s="8">
        <v>0.74</v>
      </c>
      <c r="I15" s="8">
        <v>0.64</v>
      </c>
      <c r="J15" s="8">
        <f t="shared" si="0"/>
        <v>0.73299999999999998</v>
      </c>
    </row>
    <row r="16" spans="1:10" ht="18.75" customHeight="1" x14ac:dyDescent="0.25">
      <c r="A16" s="7" t="s">
        <v>27</v>
      </c>
      <c r="B16" s="7" t="s">
        <v>21</v>
      </c>
      <c r="C16" s="7" t="s">
        <v>35</v>
      </c>
      <c r="D16" s="8">
        <v>6.4516129032258063E-2</v>
      </c>
      <c r="E16" s="8">
        <v>0.64516129032258063</v>
      </c>
      <c r="F16" s="8">
        <v>0.29032258064516131</v>
      </c>
      <c r="G16" s="8">
        <v>0.89</v>
      </c>
      <c r="H16" s="8">
        <v>0.73</v>
      </c>
      <c r="I16" s="8">
        <v>0.68</v>
      </c>
      <c r="J16" s="8">
        <f t="shared" si="0"/>
        <v>0.76700000000000002</v>
      </c>
    </row>
    <row r="17" spans="1:10" ht="18.75" customHeight="1" x14ac:dyDescent="0.25">
      <c r="A17" s="7" t="s">
        <v>10</v>
      </c>
      <c r="B17" s="7" t="s">
        <v>11</v>
      </c>
      <c r="C17" s="7" t="s">
        <v>36</v>
      </c>
      <c r="D17" s="8"/>
      <c r="E17" s="8"/>
      <c r="F17" s="8"/>
      <c r="G17" s="8"/>
      <c r="H17" s="8"/>
      <c r="I17" s="8"/>
      <c r="J17" s="8" t="str">
        <f t="shared" si="0"/>
        <v/>
      </c>
    </row>
    <row r="18" spans="1:10" ht="18.75" customHeight="1" x14ac:dyDescent="0.25">
      <c r="A18" s="7" t="s">
        <v>13</v>
      </c>
      <c r="B18" s="7" t="s">
        <v>11</v>
      </c>
      <c r="C18" s="7" t="s">
        <v>36</v>
      </c>
      <c r="D18" s="8"/>
      <c r="E18" s="8"/>
      <c r="F18" s="8"/>
      <c r="G18" s="8"/>
      <c r="H18" s="8"/>
      <c r="I18" s="8"/>
      <c r="J18" s="8" t="str">
        <f t="shared" si="0"/>
        <v/>
      </c>
    </row>
    <row r="19" spans="1:10" ht="18.75" customHeight="1" x14ac:dyDescent="0.25">
      <c r="A19" s="7" t="s">
        <v>14</v>
      </c>
      <c r="B19" s="7" t="s">
        <v>11</v>
      </c>
      <c r="C19" s="7" t="s">
        <v>36</v>
      </c>
      <c r="D19" s="8"/>
      <c r="E19" s="8"/>
      <c r="F19" s="8"/>
      <c r="G19" s="8"/>
      <c r="H19" s="8"/>
      <c r="I19" s="8"/>
      <c r="J19" s="8" t="str">
        <f t="shared" si="0"/>
        <v/>
      </c>
    </row>
    <row r="20" spans="1:10" ht="18.75" customHeight="1" x14ac:dyDescent="0.25">
      <c r="A20" s="7" t="s">
        <v>15</v>
      </c>
      <c r="B20" s="7" t="s">
        <v>11</v>
      </c>
      <c r="C20" s="7" t="s">
        <v>36</v>
      </c>
      <c r="D20" s="8"/>
      <c r="E20" s="8"/>
      <c r="F20" s="8"/>
      <c r="G20" s="8"/>
      <c r="H20" s="8"/>
      <c r="I20" s="8"/>
      <c r="J20" s="8" t="str">
        <f t="shared" si="0"/>
        <v/>
      </c>
    </row>
    <row r="21" spans="1:10" ht="18.75" customHeight="1" x14ac:dyDescent="0.25">
      <c r="A21" s="7" t="s">
        <v>16</v>
      </c>
      <c r="B21" s="7" t="s">
        <v>11</v>
      </c>
      <c r="C21" s="7" t="s">
        <v>36</v>
      </c>
      <c r="D21" s="8"/>
      <c r="E21" s="8"/>
      <c r="F21" s="8"/>
      <c r="G21" s="8"/>
      <c r="H21" s="8"/>
      <c r="I21" s="8"/>
      <c r="J21" s="8" t="str">
        <f t="shared" si="0"/>
        <v/>
      </c>
    </row>
    <row r="22" spans="1:10" ht="18.75" customHeight="1" x14ac:dyDescent="0.25">
      <c r="A22" s="7" t="s">
        <v>17</v>
      </c>
      <c r="B22" s="7" t="s">
        <v>11</v>
      </c>
      <c r="C22" s="7" t="s">
        <v>36</v>
      </c>
      <c r="D22" s="8"/>
      <c r="E22" s="8"/>
      <c r="F22" s="8"/>
      <c r="G22" s="8"/>
      <c r="H22" s="8"/>
      <c r="I22" s="8"/>
      <c r="J22" s="8" t="str">
        <f t="shared" si="0"/>
        <v/>
      </c>
    </row>
    <row r="23" spans="1:10" ht="18.75" customHeight="1" x14ac:dyDescent="0.25">
      <c r="A23" s="7" t="s">
        <v>18</v>
      </c>
      <c r="B23" s="7" t="s">
        <v>11</v>
      </c>
      <c r="C23" s="7" t="s">
        <v>36</v>
      </c>
      <c r="D23" s="8"/>
      <c r="E23" s="8"/>
      <c r="F23" s="8"/>
      <c r="G23" s="8"/>
      <c r="H23" s="8"/>
      <c r="I23" s="8"/>
      <c r="J23" s="8" t="str">
        <f t="shared" si="0"/>
        <v/>
      </c>
    </row>
    <row r="24" spans="1:10" ht="18.75" customHeight="1" x14ac:dyDescent="0.25">
      <c r="A24" s="7" t="s">
        <v>19</v>
      </c>
      <c r="B24" s="7" t="s">
        <v>11</v>
      </c>
      <c r="C24" s="7" t="s">
        <v>36</v>
      </c>
      <c r="D24" s="8"/>
      <c r="E24" s="8"/>
      <c r="F24" s="8"/>
      <c r="G24" s="8"/>
      <c r="H24" s="8"/>
      <c r="I24" s="8"/>
      <c r="J24" s="8" t="str">
        <f t="shared" si="0"/>
        <v/>
      </c>
    </row>
    <row r="25" spans="1:10" ht="18.75" customHeight="1" x14ac:dyDescent="0.25">
      <c r="A25" s="7" t="s">
        <v>20</v>
      </c>
      <c r="B25" s="7" t="s">
        <v>21</v>
      </c>
      <c r="C25" s="7" t="s">
        <v>36</v>
      </c>
      <c r="D25" s="8"/>
      <c r="E25" s="8"/>
      <c r="F25" s="8"/>
      <c r="G25" s="8"/>
      <c r="H25" s="8"/>
      <c r="I25" s="8"/>
      <c r="J25" s="8" t="str">
        <f t="shared" si="0"/>
        <v/>
      </c>
    </row>
    <row r="26" spans="1:10" ht="18.75" customHeight="1" x14ac:dyDescent="0.25">
      <c r="A26" s="7" t="s">
        <v>22</v>
      </c>
      <c r="B26" s="7" t="s">
        <v>21</v>
      </c>
      <c r="C26" s="7" t="s">
        <v>36</v>
      </c>
      <c r="D26" s="8"/>
      <c r="E26" s="8"/>
      <c r="F26" s="8"/>
      <c r="G26" s="8"/>
      <c r="H26" s="8"/>
      <c r="I26" s="8"/>
      <c r="J26" s="8" t="str">
        <f t="shared" si="0"/>
        <v/>
      </c>
    </row>
    <row r="27" spans="1:10" ht="18.75" customHeight="1" x14ac:dyDescent="0.25">
      <c r="A27" s="7" t="s">
        <v>23</v>
      </c>
      <c r="B27" s="7" t="s">
        <v>21</v>
      </c>
      <c r="C27" s="7" t="s">
        <v>36</v>
      </c>
      <c r="D27" s="8"/>
      <c r="E27" s="8"/>
      <c r="F27" s="8"/>
      <c r="G27" s="8"/>
      <c r="H27" s="8"/>
      <c r="I27" s="8"/>
      <c r="J27" s="8" t="str">
        <f t="shared" si="0"/>
        <v/>
      </c>
    </row>
    <row r="28" spans="1:10" ht="18.75" customHeight="1" x14ac:dyDescent="0.25">
      <c r="A28" s="7" t="s">
        <v>24</v>
      </c>
      <c r="B28" s="7" t="s">
        <v>21</v>
      </c>
      <c r="C28" s="7" t="s">
        <v>36</v>
      </c>
      <c r="D28" s="8"/>
      <c r="E28" s="8"/>
      <c r="F28" s="8"/>
      <c r="G28" s="8"/>
      <c r="H28" s="8"/>
      <c r="I28" s="8"/>
      <c r="J28" s="8" t="str">
        <f t="shared" si="0"/>
        <v/>
      </c>
    </row>
    <row r="29" spans="1:10" ht="18.75" customHeight="1" x14ac:dyDescent="0.25">
      <c r="A29" s="7" t="s">
        <v>25</v>
      </c>
      <c r="B29" s="7" t="s">
        <v>21</v>
      </c>
      <c r="C29" s="7" t="s">
        <v>36</v>
      </c>
      <c r="D29" s="8"/>
      <c r="E29" s="8"/>
      <c r="F29" s="8"/>
      <c r="G29" s="8"/>
      <c r="H29" s="8"/>
      <c r="I29" s="8"/>
      <c r="J29" s="8" t="str">
        <f t="shared" si="0"/>
        <v/>
      </c>
    </row>
    <row r="30" spans="1:10" ht="18.75" customHeight="1" x14ac:dyDescent="0.25">
      <c r="A30" s="7" t="s">
        <v>26</v>
      </c>
      <c r="B30" s="7" t="s">
        <v>21</v>
      </c>
      <c r="C30" s="7" t="s">
        <v>36</v>
      </c>
      <c r="D30" s="8"/>
      <c r="E30" s="8"/>
      <c r="F30" s="8"/>
      <c r="G30" s="8"/>
      <c r="H30" s="8"/>
      <c r="I30" s="8"/>
      <c r="J30" s="8" t="str">
        <f t="shared" si="0"/>
        <v/>
      </c>
    </row>
    <row r="31" spans="1:10" ht="18.75" customHeight="1" x14ac:dyDescent="0.25">
      <c r="A31" s="7" t="s">
        <v>27</v>
      </c>
      <c r="B31" s="7" t="s">
        <v>21</v>
      </c>
      <c r="C31" s="7" t="s">
        <v>36</v>
      </c>
      <c r="D31" s="8"/>
      <c r="E31" s="8"/>
      <c r="F31" s="8"/>
      <c r="G31" s="8"/>
      <c r="H31" s="8"/>
      <c r="I31" s="8"/>
      <c r="J31" s="8" t="str">
        <f t="shared" si="0"/>
        <v/>
      </c>
    </row>
    <row r="32" spans="1:10" ht="18.75" customHeight="1" x14ac:dyDescent="0.25">
      <c r="A32" s="7" t="s">
        <v>28</v>
      </c>
      <c r="B32" s="7" t="s">
        <v>11</v>
      </c>
      <c r="C32" s="7" t="s">
        <v>35</v>
      </c>
      <c r="D32" s="8">
        <f t="shared" ref="D32:I35" si="1">IFERROR(AVERAGEIFS(D$2:D$31,$B$2:$B$31,$B32,$C$2:$C$31,$C32),"")</f>
        <v>0.10992325689016866</v>
      </c>
      <c r="E32" s="8">
        <f t="shared" si="1"/>
        <v>0.71317218989315845</v>
      </c>
      <c r="F32" s="8">
        <f t="shared" si="1"/>
        <v>0.17690455321667287</v>
      </c>
      <c r="G32" s="8">
        <f t="shared" si="1"/>
        <v>0.74793012756731381</v>
      </c>
      <c r="H32" s="8">
        <f t="shared" si="1"/>
        <v>0.62751524696703265</v>
      </c>
      <c r="I32" s="8">
        <f t="shared" si="1"/>
        <v>0.58575543630888771</v>
      </c>
      <c r="J32" s="8">
        <f t="shared" si="0"/>
        <v>0.65400000000000003</v>
      </c>
    </row>
    <row r="33" spans="1:10" ht="18.75" customHeight="1" x14ac:dyDescent="0.25">
      <c r="A33" s="7" t="s">
        <v>29</v>
      </c>
      <c r="B33" s="7" t="s">
        <v>21</v>
      </c>
      <c r="C33" s="7" t="s">
        <v>35</v>
      </c>
      <c r="D33" s="8">
        <f t="shared" si="1"/>
        <v>0.14533172408748446</v>
      </c>
      <c r="E33" s="8">
        <f t="shared" si="1"/>
        <v>0.71744837002901529</v>
      </c>
      <c r="F33" s="8">
        <f t="shared" si="1"/>
        <v>0.13721990588350036</v>
      </c>
      <c r="G33" s="8">
        <f t="shared" si="1"/>
        <v>0.75714285714285712</v>
      </c>
      <c r="H33" s="8">
        <f t="shared" si="1"/>
        <v>0.62571428571428578</v>
      </c>
      <c r="I33" s="8">
        <f t="shared" si="1"/>
        <v>0.53999999999999992</v>
      </c>
      <c r="J33" s="8">
        <f t="shared" si="0"/>
        <v>0.64100000000000001</v>
      </c>
    </row>
    <row r="34" spans="1:10" ht="18.75" customHeight="1" x14ac:dyDescent="0.25">
      <c r="A34" s="7" t="s">
        <v>28</v>
      </c>
      <c r="B34" s="7" t="s">
        <v>11</v>
      </c>
      <c r="C34" s="7" t="s">
        <v>36</v>
      </c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0"/>
        <v/>
      </c>
    </row>
    <row r="35" spans="1:10" ht="18.75" customHeight="1" x14ac:dyDescent="0.25">
      <c r="A35" s="7" t="s">
        <v>29</v>
      </c>
      <c r="B35" s="7" t="s">
        <v>21</v>
      </c>
      <c r="C35" s="7" t="s">
        <v>36</v>
      </c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Q18"/>
  <sheetViews>
    <sheetView workbookViewId="0">
      <selection activeCell="G2" sqref="G2:K18"/>
    </sheetView>
  </sheetViews>
  <sheetFormatPr baseColWidth="10" defaultColWidth="9.140625" defaultRowHeight="15" x14ac:dyDescent="0.25"/>
  <cols>
    <col min="1" max="1" width="14.5703125" style="9" bestFit="1" customWidth="1"/>
    <col min="2" max="3" width="13.5703125" style="9" bestFit="1" customWidth="1"/>
    <col min="4" max="4" width="12.42578125" style="10" bestFit="1" customWidth="1"/>
    <col min="5" max="5" width="11.85546875" style="10" bestFit="1" customWidth="1"/>
    <col min="6" max="6" width="12.5703125" style="10" bestFit="1" customWidth="1"/>
    <col min="7" max="11" width="13.5703125" style="13" bestFit="1" customWidth="1"/>
    <col min="12" max="17" width="13.5703125" bestFit="1" customWidth="1"/>
  </cols>
  <sheetData>
    <row r="1" spans="1:17" ht="19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</row>
    <row r="2" spans="1:17" ht="19.5" customHeight="1" x14ac:dyDescent="0.25">
      <c r="A2" s="7" t="s">
        <v>10</v>
      </c>
      <c r="B2" s="7" t="s">
        <v>11</v>
      </c>
      <c r="C2" s="7" t="s">
        <v>12</v>
      </c>
      <c r="D2" s="8">
        <v>0.78947368421052633</v>
      </c>
      <c r="E2" s="8">
        <v>0.15789473684210525</v>
      </c>
      <c r="F2" s="8">
        <v>5.2631578947368418E-2</v>
      </c>
      <c r="G2" s="8">
        <v>0.30336052631578947</v>
      </c>
      <c r="H2" s="8">
        <v>0.32354999999999995</v>
      </c>
      <c r="I2" s="8">
        <v>0.35087368421052623</v>
      </c>
      <c r="J2" s="8">
        <v>0.20614999999999997</v>
      </c>
      <c r="K2" s="8">
        <f t="shared" ref="K2:K18" si="0">IFERROR(ROUND(AVERAGE(G2:J2),3),"")</f>
        <v>0.29599999999999999</v>
      </c>
      <c r="M2" s="12"/>
      <c r="N2" s="12"/>
      <c r="O2" s="12"/>
      <c r="P2" s="12"/>
      <c r="Q2" s="12"/>
    </row>
    <row r="3" spans="1:17" ht="19.5" customHeight="1" x14ac:dyDescent="0.25">
      <c r="A3" s="7" t="s">
        <v>13</v>
      </c>
      <c r="B3" s="7" t="s">
        <v>11</v>
      </c>
      <c r="C3" s="7" t="s">
        <v>12</v>
      </c>
      <c r="D3" s="8">
        <v>0.78378378378378377</v>
      </c>
      <c r="E3" s="8">
        <v>0.13513513513513514</v>
      </c>
      <c r="F3" s="8">
        <v>8.1081081081081086E-2</v>
      </c>
      <c r="G3" s="8">
        <v>0.28716126126126129</v>
      </c>
      <c r="H3" s="8">
        <v>0.27612635135135133</v>
      </c>
      <c r="I3" s="8">
        <v>0.31981621621621614</v>
      </c>
      <c r="J3" s="8">
        <v>0.27477837837837832</v>
      </c>
      <c r="K3" s="8">
        <f t="shared" si="0"/>
        <v>0.28899999999999998</v>
      </c>
      <c r="M3" s="12"/>
      <c r="N3" s="12"/>
      <c r="O3" s="12"/>
      <c r="P3" s="12"/>
      <c r="Q3" s="12"/>
    </row>
    <row r="4" spans="1:17" ht="19.5" customHeight="1" x14ac:dyDescent="0.25">
      <c r="A4" s="7" t="s">
        <v>14</v>
      </c>
      <c r="B4" s="7" t="s">
        <v>11</v>
      </c>
      <c r="C4" s="7" t="s">
        <v>12</v>
      </c>
      <c r="D4" s="8">
        <v>0.82051282051282048</v>
      </c>
      <c r="E4" s="8">
        <v>0.15384615384615385</v>
      </c>
      <c r="F4" s="8">
        <v>2.564102564102564E-2</v>
      </c>
      <c r="G4" s="8">
        <v>0.2535606837606838</v>
      </c>
      <c r="H4" s="8">
        <v>0.26935512820512814</v>
      </c>
      <c r="I4" s="8">
        <v>0.37605641025641018</v>
      </c>
      <c r="J4" s="8">
        <v>0.17094871794871794</v>
      </c>
      <c r="K4" s="8">
        <f t="shared" si="0"/>
        <v>0.26700000000000002</v>
      </c>
      <c r="M4" s="12"/>
      <c r="N4" s="12"/>
      <c r="O4" s="12"/>
      <c r="P4" s="12"/>
      <c r="Q4" s="12"/>
    </row>
    <row r="5" spans="1:17" ht="19.5" customHeight="1" x14ac:dyDescent="0.25">
      <c r="A5" s="7" t="s">
        <v>15</v>
      </c>
      <c r="B5" s="7" t="s">
        <v>11</v>
      </c>
      <c r="C5" s="7" t="s">
        <v>12</v>
      </c>
      <c r="D5" s="8">
        <v>0.66666666666666663</v>
      </c>
      <c r="E5" s="8">
        <v>0.23076923076923078</v>
      </c>
      <c r="F5" s="8">
        <v>0.10256410256410256</v>
      </c>
      <c r="G5" s="8">
        <v>0.35221025641025638</v>
      </c>
      <c r="H5" s="8">
        <v>0.34547051282051272</v>
      </c>
      <c r="I5" s="8">
        <v>0.41025384615384608</v>
      </c>
      <c r="J5" s="8">
        <v>0.23932051282051275</v>
      </c>
      <c r="K5" s="8">
        <f t="shared" si="0"/>
        <v>0.33700000000000002</v>
      </c>
      <c r="M5" s="12"/>
      <c r="N5" s="12"/>
      <c r="O5" s="12"/>
      <c r="P5" s="12"/>
      <c r="Q5" s="12"/>
    </row>
    <row r="6" spans="1:17" ht="19.5" customHeight="1" x14ac:dyDescent="0.25">
      <c r="A6" s="7" t="s">
        <v>16</v>
      </c>
      <c r="B6" s="7" t="s">
        <v>11</v>
      </c>
      <c r="C6" s="7" t="s">
        <v>12</v>
      </c>
      <c r="D6" s="8">
        <v>0.70967741935483875</v>
      </c>
      <c r="E6" s="8">
        <v>0.25806451612903225</v>
      </c>
      <c r="F6" s="8">
        <v>3.2258064516129031E-2</v>
      </c>
      <c r="G6" s="8">
        <v>0.34811720430107529</v>
      </c>
      <c r="H6" s="8">
        <v>0.31876693548387081</v>
      </c>
      <c r="I6" s="8">
        <v>0.41397741935483873</v>
      </c>
      <c r="J6" s="8">
        <v>0.16667741935483874</v>
      </c>
      <c r="K6" s="8">
        <f t="shared" si="0"/>
        <v>0.312</v>
      </c>
      <c r="M6" s="12"/>
      <c r="N6" s="12"/>
      <c r="O6" s="12"/>
      <c r="P6" s="12"/>
      <c r="Q6" s="12"/>
    </row>
    <row r="7" spans="1:17" ht="19.5" customHeight="1" x14ac:dyDescent="0.25">
      <c r="A7" s="7" t="s">
        <v>17</v>
      </c>
      <c r="B7" s="7" t="s">
        <v>11</v>
      </c>
      <c r="C7" s="7" t="s">
        <v>12</v>
      </c>
      <c r="D7" s="8">
        <v>0.65789473684210531</v>
      </c>
      <c r="E7" s="8">
        <v>0.21052631578947367</v>
      </c>
      <c r="F7" s="8">
        <v>0.13157894736842105</v>
      </c>
      <c r="G7" s="8">
        <v>0.40351315789473696</v>
      </c>
      <c r="H7" s="8">
        <v>0.3520375</v>
      </c>
      <c r="I7" s="8">
        <v>0.36402368421052622</v>
      </c>
      <c r="J7" s="8">
        <v>0.22368947368421049</v>
      </c>
      <c r="K7" s="8">
        <f t="shared" si="0"/>
        <v>0.33600000000000002</v>
      </c>
      <c r="M7" s="12"/>
      <c r="N7" s="12"/>
      <c r="O7" s="12"/>
      <c r="P7" s="12"/>
      <c r="Q7" s="12"/>
    </row>
    <row r="8" spans="1:17" ht="19.5" customHeight="1" x14ac:dyDescent="0.25">
      <c r="A8" s="7" t="s">
        <v>18</v>
      </c>
      <c r="B8" s="7" t="s">
        <v>11</v>
      </c>
      <c r="C8" s="7" t="s">
        <v>12</v>
      </c>
      <c r="D8" s="8">
        <v>0.875</v>
      </c>
      <c r="E8" s="8">
        <v>0.125</v>
      </c>
      <c r="F8" s="8">
        <v>0</v>
      </c>
      <c r="G8" s="8">
        <v>0.23958194444444444</v>
      </c>
      <c r="H8" s="8">
        <v>0.25530729166666666</v>
      </c>
      <c r="I8" s="8">
        <v>0.27082499999999993</v>
      </c>
      <c r="J8" s="8">
        <v>0.13195000000000001</v>
      </c>
      <c r="K8" s="8">
        <f t="shared" si="0"/>
        <v>0.224</v>
      </c>
      <c r="M8" s="12"/>
      <c r="N8" s="12"/>
      <c r="O8" s="12"/>
      <c r="P8" s="12"/>
      <c r="Q8" s="12"/>
    </row>
    <row r="9" spans="1:17" ht="19.5" customHeight="1" x14ac:dyDescent="0.25">
      <c r="A9" s="7" t="s">
        <v>19</v>
      </c>
      <c r="B9" s="7" t="s">
        <v>11</v>
      </c>
      <c r="C9" s="7" t="s">
        <v>12</v>
      </c>
      <c r="D9" s="8">
        <v>0.83333333333333337</v>
      </c>
      <c r="E9" s="8">
        <v>0.13333333333333333</v>
      </c>
      <c r="F9" s="8">
        <v>3.3333333333333333E-2</v>
      </c>
      <c r="G9" s="8">
        <v>0.29444222222222222</v>
      </c>
      <c r="H9" s="8">
        <v>0.23080666666666663</v>
      </c>
      <c r="I9" s="8">
        <v>0.29999666666666663</v>
      </c>
      <c r="J9" s="8">
        <v>0.22778666666666667</v>
      </c>
      <c r="K9" s="8">
        <f t="shared" si="0"/>
        <v>0.26300000000000001</v>
      </c>
      <c r="M9" s="12"/>
      <c r="N9" s="12"/>
      <c r="O9" s="12"/>
      <c r="P9" s="12"/>
      <c r="Q9" s="12"/>
    </row>
    <row r="10" spans="1:17" ht="19.5" customHeight="1" x14ac:dyDescent="0.25">
      <c r="A10" s="7" t="s">
        <v>20</v>
      </c>
      <c r="B10" s="7" t="s">
        <v>21</v>
      </c>
      <c r="C10" s="7" t="s">
        <v>12</v>
      </c>
      <c r="D10" s="8">
        <v>0.86111111111111116</v>
      </c>
      <c r="E10" s="8">
        <v>8.3333333333333329E-2</v>
      </c>
      <c r="F10" s="8">
        <v>5.5555555555555552E-2</v>
      </c>
      <c r="G10" s="8">
        <v>0.3254277777777777</v>
      </c>
      <c r="H10" s="8">
        <v>0.30392222222222215</v>
      </c>
      <c r="I10" s="8">
        <v>0.3125</v>
      </c>
      <c r="J10" s="8">
        <v>0.31111111111111112</v>
      </c>
      <c r="K10" s="8">
        <f t="shared" si="0"/>
        <v>0.313</v>
      </c>
      <c r="M10" s="12"/>
      <c r="N10" s="12"/>
      <c r="O10" s="12"/>
      <c r="P10" s="12"/>
      <c r="Q10" s="12"/>
    </row>
    <row r="11" spans="1:17" ht="19.5" customHeight="1" x14ac:dyDescent="0.25">
      <c r="A11" s="7" t="s">
        <v>22</v>
      </c>
      <c r="B11" s="7" t="s">
        <v>21</v>
      </c>
      <c r="C11" s="7" t="s">
        <v>12</v>
      </c>
      <c r="D11" s="8">
        <v>0.69696969696969702</v>
      </c>
      <c r="E11" s="8">
        <v>0.24242424242424243</v>
      </c>
      <c r="F11" s="8">
        <v>6.0606060606060608E-2</v>
      </c>
      <c r="G11" s="8">
        <v>0.35411414141414133</v>
      </c>
      <c r="H11" s="8">
        <v>0.32798181818181815</v>
      </c>
      <c r="I11" s="8">
        <v>0.43181818181818182</v>
      </c>
      <c r="J11" s="8">
        <v>0.27272727272727271</v>
      </c>
      <c r="K11" s="8">
        <f t="shared" si="0"/>
        <v>0.34699999999999998</v>
      </c>
      <c r="M11" s="12"/>
      <c r="N11" s="12"/>
      <c r="O11" s="12"/>
      <c r="P11" s="12"/>
      <c r="Q11" s="12"/>
    </row>
    <row r="12" spans="1:17" ht="19.5" customHeight="1" x14ac:dyDescent="0.25">
      <c r="A12" s="7" t="s">
        <v>23</v>
      </c>
      <c r="B12" s="7" t="s">
        <v>21</v>
      </c>
      <c r="C12" s="7" t="s">
        <v>12</v>
      </c>
      <c r="D12" s="8">
        <v>0.625</v>
      </c>
      <c r="E12" s="8">
        <v>0.34375</v>
      </c>
      <c r="F12" s="8">
        <v>3.125E-2</v>
      </c>
      <c r="G12" s="8">
        <v>0.35206458333333329</v>
      </c>
      <c r="H12" s="8">
        <v>0.31249999999999994</v>
      </c>
      <c r="I12" s="8">
        <v>0.4296875</v>
      </c>
      <c r="J12" s="8">
        <v>0.27500000000000002</v>
      </c>
      <c r="K12" s="8">
        <f t="shared" si="0"/>
        <v>0.34200000000000003</v>
      </c>
      <c r="M12" s="12"/>
      <c r="N12" s="12"/>
      <c r="O12" s="12"/>
      <c r="P12" s="12"/>
      <c r="Q12" s="12"/>
    </row>
    <row r="13" spans="1:17" ht="19.5" customHeight="1" x14ac:dyDescent="0.25">
      <c r="A13" s="7" t="s">
        <v>24</v>
      </c>
      <c r="B13" s="7" t="s">
        <v>21</v>
      </c>
      <c r="C13" s="7" t="s">
        <v>12</v>
      </c>
      <c r="D13" s="8">
        <v>0.8125</v>
      </c>
      <c r="E13" s="8">
        <v>0.1875</v>
      </c>
      <c r="F13" s="8">
        <v>0</v>
      </c>
      <c r="G13" s="8">
        <v>0.25434999999999997</v>
      </c>
      <c r="H13" s="8">
        <v>0.22057499999999997</v>
      </c>
      <c r="I13" s="8">
        <v>0.390625</v>
      </c>
      <c r="J13" s="8">
        <v>0.3125</v>
      </c>
      <c r="K13" s="8">
        <f t="shared" si="0"/>
        <v>0.29499999999999998</v>
      </c>
      <c r="M13" s="12"/>
      <c r="N13" s="12"/>
      <c r="O13" s="12"/>
      <c r="P13" s="12"/>
      <c r="Q13" s="12"/>
    </row>
    <row r="14" spans="1:17" ht="18.75" customHeight="1" x14ac:dyDescent="0.25">
      <c r="A14" s="7" t="s">
        <v>25</v>
      </c>
      <c r="B14" s="7" t="s">
        <v>21</v>
      </c>
      <c r="C14" s="7" t="s">
        <v>12</v>
      </c>
      <c r="D14" s="8">
        <v>0.76</v>
      </c>
      <c r="E14" s="8">
        <v>0.24</v>
      </c>
      <c r="F14" s="8">
        <v>0</v>
      </c>
      <c r="G14" s="8">
        <v>0.30860800000000005</v>
      </c>
      <c r="H14" s="8">
        <v>0.29881599999999997</v>
      </c>
      <c r="I14" s="8">
        <v>0.44</v>
      </c>
      <c r="J14" s="8">
        <v>0.40799999999999997</v>
      </c>
      <c r="K14" s="8">
        <f t="shared" si="0"/>
        <v>0.36399999999999999</v>
      </c>
      <c r="M14" s="12"/>
      <c r="N14" s="12"/>
      <c r="O14" s="12"/>
      <c r="P14" s="12"/>
      <c r="Q14" s="12"/>
    </row>
    <row r="15" spans="1:17" ht="18.75" customHeight="1" x14ac:dyDescent="0.25">
      <c r="A15" s="7" t="s">
        <v>26</v>
      </c>
      <c r="B15" s="7" t="s">
        <v>21</v>
      </c>
      <c r="C15" s="7" t="s">
        <v>12</v>
      </c>
      <c r="D15" s="8">
        <v>0.53125</v>
      </c>
      <c r="E15" s="8">
        <v>0.375</v>
      </c>
      <c r="F15" s="8">
        <v>9.375E-2</v>
      </c>
      <c r="G15" s="8">
        <v>0.41018958333333322</v>
      </c>
      <c r="H15" s="8">
        <v>0.35936562500000008</v>
      </c>
      <c r="I15" s="8">
        <v>0.4375</v>
      </c>
      <c r="J15" s="8">
        <v>0.33750000000000002</v>
      </c>
      <c r="K15" s="8">
        <f t="shared" si="0"/>
        <v>0.38600000000000001</v>
      </c>
      <c r="M15" s="12"/>
      <c r="N15" s="12"/>
      <c r="O15" s="12"/>
      <c r="P15" s="12"/>
      <c r="Q15" s="12"/>
    </row>
    <row r="16" spans="1:17" ht="18.75" customHeight="1" x14ac:dyDescent="0.25">
      <c r="A16" s="7" t="s">
        <v>27</v>
      </c>
      <c r="B16" s="7" t="s">
        <v>21</v>
      </c>
      <c r="C16" s="7" t="s">
        <v>12</v>
      </c>
      <c r="D16" s="8">
        <v>0.3611111111111111</v>
      </c>
      <c r="E16" s="8">
        <v>0.55555555555555558</v>
      </c>
      <c r="F16" s="8">
        <v>8.3333333333333329E-2</v>
      </c>
      <c r="G16" s="8">
        <v>0.42199907407407411</v>
      </c>
      <c r="H16" s="8">
        <v>0.4019638888888889</v>
      </c>
      <c r="I16" s="8">
        <v>0.53472222222222221</v>
      </c>
      <c r="J16" s="8">
        <v>0.28333333333333333</v>
      </c>
      <c r="K16" s="8">
        <f t="shared" si="0"/>
        <v>0.41099999999999998</v>
      </c>
      <c r="M16" s="12"/>
      <c r="N16" s="12"/>
      <c r="O16" s="12"/>
      <c r="P16" s="12"/>
      <c r="Q16" s="12"/>
    </row>
    <row r="17" spans="1:17" ht="18.75" customHeight="1" x14ac:dyDescent="0.25">
      <c r="A17" s="7" t="s">
        <v>28</v>
      </c>
      <c r="B17" s="7" t="s">
        <v>11</v>
      </c>
      <c r="C17" s="7" t="s">
        <v>12</v>
      </c>
      <c r="D17" s="8">
        <f t="shared" ref="D17:J18" si="1">IFERROR(AVERAGEIFS(D$2:D$16,$B$2:$B$16,$B17,$C$2:$C$16,$C17),"")</f>
        <v>0.7670428055880093</v>
      </c>
      <c r="E17" s="8">
        <f t="shared" si="1"/>
        <v>0.17557117773055803</v>
      </c>
      <c r="F17" s="8">
        <f t="shared" si="1"/>
        <v>5.7386016681432631E-2</v>
      </c>
      <c r="G17" s="8">
        <f t="shared" si="1"/>
        <v>0.31024340707630871</v>
      </c>
      <c r="H17" s="8">
        <f t="shared" si="1"/>
        <v>0.29642754827427453</v>
      </c>
      <c r="I17" s="8">
        <f t="shared" si="1"/>
        <v>0.3507278658836287</v>
      </c>
      <c r="J17" s="8">
        <f t="shared" si="1"/>
        <v>0.20516264610666562</v>
      </c>
      <c r="K17" s="8">
        <f t="shared" si="0"/>
        <v>0.29099999999999998</v>
      </c>
      <c r="M17" s="12"/>
      <c r="N17" s="12"/>
      <c r="O17" s="12"/>
      <c r="P17" s="12"/>
      <c r="Q17" s="12"/>
    </row>
    <row r="18" spans="1:17" ht="18.75" customHeight="1" x14ac:dyDescent="0.25">
      <c r="A18" s="7" t="s">
        <v>29</v>
      </c>
      <c r="B18" s="7" t="s">
        <v>21</v>
      </c>
      <c r="C18" s="7" t="s">
        <v>12</v>
      </c>
      <c r="D18" s="8">
        <f t="shared" si="1"/>
        <v>0.66399170274170261</v>
      </c>
      <c r="E18" s="8">
        <f t="shared" si="1"/>
        <v>0.28965187590187591</v>
      </c>
      <c r="F18" s="8">
        <f t="shared" si="1"/>
        <v>4.635642135642136E-2</v>
      </c>
      <c r="G18" s="8">
        <f t="shared" si="1"/>
        <v>0.34667902284752278</v>
      </c>
      <c r="H18" s="8">
        <f t="shared" si="1"/>
        <v>0.31787493632756136</v>
      </c>
      <c r="I18" s="8">
        <f t="shared" si="1"/>
        <v>0.42526470057720062</v>
      </c>
      <c r="J18" s="8">
        <f t="shared" si="1"/>
        <v>0.31431024531024526</v>
      </c>
      <c r="K18" s="8">
        <f t="shared" si="0"/>
        <v>0.35099999999999998</v>
      </c>
      <c r="M18" s="12"/>
      <c r="N18" s="12"/>
      <c r="O18" s="12"/>
      <c r="P18" s="12"/>
      <c r="Q18" s="12"/>
    </row>
  </sheetData>
  <pageMargins left="0.7" right="0.7" top="0.75" bottom="0.75" header="0.3" footer="0.3"/>
  <ignoredErrors>
    <ignoredError sqref="K2 K3:K1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18"/>
  <sheetViews>
    <sheetView workbookViewId="0">
      <selection activeCell="J2" sqref="J2:J18"/>
    </sheetView>
  </sheetViews>
  <sheetFormatPr baseColWidth="10" defaultColWidth="9.140625" defaultRowHeight="15" x14ac:dyDescent="0.25"/>
  <cols>
    <col min="1" max="1" width="12.42578125" style="9" bestFit="1" customWidth="1"/>
    <col min="2" max="3" width="13.5703125" style="9" bestFit="1" customWidth="1"/>
    <col min="4" max="10" width="13.5703125" style="10" bestFit="1" customWidth="1"/>
  </cols>
  <sheetData>
    <row r="1" spans="1:10" ht="18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8.75" customHeight="1" x14ac:dyDescent="0.25">
      <c r="A2" s="7" t="s">
        <v>10</v>
      </c>
      <c r="B2" s="7" t="s">
        <v>11</v>
      </c>
      <c r="C2" s="7" t="s">
        <v>12</v>
      </c>
      <c r="D2" s="8">
        <v>0.32142857142857145</v>
      </c>
      <c r="E2" s="8">
        <v>0.21428571428571427</v>
      </c>
      <c r="F2" s="8">
        <v>0.4642857142857143</v>
      </c>
      <c r="G2" s="8">
        <v>0.625</v>
      </c>
      <c r="H2" s="8">
        <v>0.57499999999999996</v>
      </c>
      <c r="I2" s="8">
        <v>0.36734642857142852</v>
      </c>
      <c r="J2" s="8">
        <f t="shared" ref="J2:J18" si="0">IFERROR(ROUND(AVERAGE(G2:I2),3),"")</f>
        <v>0.52200000000000002</v>
      </c>
    </row>
    <row r="3" spans="1:10" ht="18.75" customHeight="1" x14ac:dyDescent="0.25">
      <c r="A3" s="7" t="s">
        <v>13</v>
      </c>
      <c r="B3" s="7" t="s">
        <v>11</v>
      </c>
      <c r="C3" s="7" t="s">
        <v>12</v>
      </c>
      <c r="D3" s="8">
        <v>5.8823529411764705E-2</v>
      </c>
      <c r="E3" s="8">
        <v>0.44117647058823528</v>
      </c>
      <c r="F3" s="8">
        <v>0.5</v>
      </c>
      <c r="G3" s="8">
        <v>0.72058823529411764</v>
      </c>
      <c r="H3" s="8">
        <v>0.58529411764705885</v>
      </c>
      <c r="I3" s="8">
        <v>0.67646470588235319</v>
      </c>
      <c r="J3" s="8">
        <f t="shared" si="0"/>
        <v>0.66100000000000003</v>
      </c>
    </row>
    <row r="4" spans="1:10" ht="18.75" customHeight="1" x14ac:dyDescent="0.25">
      <c r="A4" s="7" t="s">
        <v>14</v>
      </c>
      <c r="B4" s="7" t="s">
        <v>11</v>
      </c>
      <c r="C4" s="7" t="s">
        <v>12</v>
      </c>
      <c r="D4" s="8">
        <v>0.1388888888888889</v>
      </c>
      <c r="E4" s="8">
        <v>0.33333333333333331</v>
      </c>
      <c r="F4" s="8">
        <v>0.52777777777777779</v>
      </c>
      <c r="G4" s="8">
        <v>0.69444444444444442</v>
      </c>
      <c r="H4" s="8">
        <v>0.59444444444444444</v>
      </c>
      <c r="I4" s="8">
        <v>0.57738055555555579</v>
      </c>
      <c r="J4" s="8">
        <f t="shared" si="0"/>
        <v>0.622</v>
      </c>
    </row>
    <row r="5" spans="1:10" ht="18.75" customHeight="1" x14ac:dyDescent="0.25">
      <c r="A5" s="7" t="s">
        <v>15</v>
      </c>
      <c r="B5" s="7" t="s">
        <v>11</v>
      </c>
      <c r="C5" s="7" t="s">
        <v>12</v>
      </c>
      <c r="D5" s="8">
        <v>0.2</v>
      </c>
      <c r="E5" s="8">
        <v>0.2857142857142857</v>
      </c>
      <c r="F5" s="8">
        <v>0.51428571428571423</v>
      </c>
      <c r="G5" s="8">
        <v>0.70714285714285707</v>
      </c>
      <c r="H5" s="8">
        <v>0.54714285714285715</v>
      </c>
      <c r="I5" s="8">
        <v>0.45306857142857132</v>
      </c>
      <c r="J5" s="8">
        <f t="shared" si="0"/>
        <v>0.56899999999999995</v>
      </c>
    </row>
    <row r="6" spans="1:10" ht="18.75" customHeight="1" x14ac:dyDescent="0.25">
      <c r="A6" s="7" t="s">
        <v>16</v>
      </c>
      <c r="B6" s="7" t="s">
        <v>11</v>
      </c>
      <c r="C6" s="7" t="s">
        <v>12</v>
      </c>
      <c r="D6" s="8">
        <v>0.12121212121212122</v>
      </c>
      <c r="E6" s="8">
        <v>0.30303030303030304</v>
      </c>
      <c r="F6" s="8">
        <v>0.5757575757575758</v>
      </c>
      <c r="G6" s="8">
        <v>0.6742424242424242</v>
      </c>
      <c r="H6" s="8">
        <v>0.57272727272727275</v>
      </c>
      <c r="I6" s="8">
        <v>0.56709393939393959</v>
      </c>
      <c r="J6" s="8">
        <f t="shared" si="0"/>
        <v>0.60499999999999998</v>
      </c>
    </row>
    <row r="7" spans="1:10" ht="18.75" customHeight="1" x14ac:dyDescent="0.25">
      <c r="A7" s="7" t="s">
        <v>17</v>
      </c>
      <c r="B7" s="7" t="s">
        <v>11</v>
      </c>
      <c r="C7" s="7" t="s">
        <v>12</v>
      </c>
      <c r="D7" s="8">
        <v>0.32258064516129031</v>
      </c>
      <c r="E7" s="8">
        <v>0.25806451612903225</v>
      </c>
      <c r="F7" s="8">
        <v>0.41935483870967744</v>
      </c>
      <c r="G7" s="8">
        <v>0.67741935483870963</v>
      </c>
      <c r="H7" s="8">
        <v>0.55483870967741933</v>
      </c>
      <c r="I7" s="8">
        <v>0.36635161290322577</v>
      </c>
      <c r="J7" s="8">
        <f t="shared" si="0"/>
        <v>0.53300000000000003</v>
      </c>
    </row>
    <row r="8" spans="1:10" ht="18.75" customHeight="1" x14ac:dyDescent="0.25">
      <c r="A8" s="7" t="s">
        <v>18</v>
      </c>
      <c r="B8" s="7" t="s">
        <v>11</v>
      </c>
      <c r="C8" s="7" t="s">
        <v>12</v>
      </c>
      <c r="D8" s="8">
        <v>0.36363636363636365</v>
      </c>
      <c r="E8" s="8">
        <v>0.21212121212121213</v>
      </c>
      <c r="F8" s="8">
        <v>0.42424242424242425</v>
      </c>
      <c r="G8" s="8">
        <v>0.61363636363636365</v>
      </c>
      <c r="H8" s="8">
        <v>0.47121212121212125</v>
      </c>
      <c r="I8" s="8">
        <v>0.46320909090909085</v>
      </c>
      <c r="J8" s="8">
        <f t="shared" si="0"/>
        <v>0.51600000000000001</v>
      </c>
    </row>
    <row r="9" spans="1:10" ht="18.75" customHeight="1" x14ac:dyDescent="0.25">
      <c r="A9" s="7" t="s">
        <v>19</v>
      </c>
      <c r="B9" s="7" t="s">
        <v>11</v>
      </c>
      <c r="C9" s="7" t="s">
        <v>12</v>
      </c>
      <c r="D9" s="8">
        <v>0.27272727272727271</v>
      </c>
      <c r="E9" s="8">
        <v>0.36363636363636365</v>
      </c>
      <c r="F9" s="8">
        <v>0.36363636363636365</v>
      </c>
      <c r="G9" s="8">
        <v>0.56060606060606066</v>
      </c>
      <c r="H9" s="8">
        <v>0.5060606060606061</v>
      </c>
      <c r="I9" s="8">
        <v>0.4783484848484848</v>
      </c>
      <c r="J9" s="8">
        <f t="shared" si="0"/>
        <v>0.51500000000000001</v>
      </c>
    </row>
    <row r="10" spans="1:10" ht="18.75" customHeight="1" x14ac:dyDescent="0.25">
      <c r="A10" s="7" t="s">
        <v>20</v>
      </c>
      <c r="B10" s="7" t="s">
        <v>21</v>
      </c>
      <c r="C10" s="7" t="s">
        <v>12</v>
      </c>
      <c r="D10" s="8">
        <v>0.2</v>
      </c>
      <c r="E10" s="8">
        <v>0.26666666666666666</v>
      </c>
      <c r="F10" s="8">
        <v>0.53333333333333333</v>
      </c>
      <c r="G10" s="8">
        <v>0.72222666666666679</v>
      </c>
      <c r="H10" s="8">
        <v>0.59710333333333343</v>
      </c>
      <c r="I10" s="8">
        <v>0.59166666666666667</v>
      </c>
      <c r="J10" s="8">
        <f t="shared" si="0"/>
        <v>0.63700000000000001</v>
      </c>
    </row>
    <row r="11" spans="1:10" ht="18.75" customHeight="1" x14ac:dyDescent="0.25">
      <c r="A11" s="7" t="s">
        <v>22</v>
      </c>
      <c r="B11" s="7" t="s">
        <v>21</v>
      </c>
      <c r="C11" s="7" t="s">
        <v>12</v>
      </c>
      <c r="D11" s="8">
        <v>4.1666666666666664E-2</v>
      </c>
      <c r="E11" s="8">
        <v>0.375</v>
      </c>
      <c r="F11" s="8">
        <v>0.58333333333333337</v>
      </c>
      <c r="G11" s="8">
        <v>0.8750083333333335</v>
      </c>
      <c r="H11" s="8">
        <v>0.59602083333333322</v>
      </c>
      <c r="I11" s="8">
        <v>0.44010416666666663</v>
      </c>
      <c r="J11" s="8">
        <f t="shared" si="0"/>
        <v>0.63700000000000001</v>
      </c>
    </row>
    <row r="12" spans="1:10" ht="18.75" customHeight="1" x14ac:dyDescent="0.25">
      <c r="A12" s="7" t="s">
        <v>23</v>
      </c>
      <c r="B12" s="7" t="s">
        <v>21</v>
      </c>
      <c r="C12" s="7" t="s">
        <v>12</v>
      </c>
      <c r="D12" s="8">
        <v>0.19354838709677419</v>
      </c>
      <c r="E12" s="8">
        <v>0.38709677419354838</v>
      </c>
      <c r="F12" s="8">
        <v>0.41935483870967744</v>
      </c>
      <c r="G12" s="8">
        <v>0.73118709677419358</v>
      </c>
      <c r="H12" s="8">
        <v>0.53015161290322577</v>
      </c>
      <c r="I12" s="8">
        <v>0.40322580645161288</v>
      </c>
      <c r="J12" s="8">
        <f t="shared" si="0"/>
        <v>0.55500000000000005</v>
      </c>
    </row>
    <row r="13" spans="1:10" ht="18.75" customHeight="1" x14ac:dyDescent="0.25">
      <c r="A13" s="7" t="s">
        <v>24</v>
      </c>
      <c r="B13" s="7" t="s">
        <v>21</v>
      </c>
      <c r="C13" s="7" t="s">
        <v>12</v>
      </c>
      <c r="D13" s="8">
        <v>0.35294117647058826</v>
      </c>
      <c r="E13" s="8">
        <v>0.41176470588235292</v>
      </c>
      <c r="F13" s="8">
        <v>0.23529411764705882</v>
      </c>
      <c r="G13" s="8">
        <v>0.58823529411764697</v>
      </c>
      <c r="H13" s="8">
        <v>0.43223529411764688</v>
      </c>
      <c r="I13" s="8">
        <v>0.41911764705882354</v>
      </c>
      <c r="J13" s="8">
        <f t="shared" si="0"/>
        <v>0.48</v>
      </c>
    </row>
    <row r="14" spans="1:10" ht="18.75" customHeight="1" x14ac:dyDescent="0.25">
      <c r="A14" s="7" t="s">
        <v>25</v>
      </c>
      <c r="B14" s="7" t="s">
        <v>21</v>
      </c>
      <c r="C14" s="7" t="s">
        <v>12</v>
      </c>
      <c r="D14" s="8">
        <v>0.25</v>
      </c>
      <c r="E14" s="8">
        <v>0.39285714285714285</v>
      </c>
      <c r="F14" s="8">
        <v>0.35714285714285715</v>
      </c>
      <c r="G14" s="8">
        <v>0.6428571428571429</v>
      </c>
      <c r="H14" s="8">
        <v>0.53882857142857155</v>
      </c>
      <c r="I14" s="8">
        <v>0.39732142857142855</v>
      </c>
      <c r="J14" s="8">
        <f t="shared" si="0"/>
        <v>0.52600000000000002</v>
      </c>
    </row>
    <row r="15" spans="1:10" ht="18.75" customHeight="1" x14ac:dyDescent="0.25">
      <c r="A15" s="7" t="s">
        <v>26</v>
      </c>
      <c r="B15" s="7" t="s">
        <v>21</v>
      </c>
      <c r="C15" s="7" t="s">
        <v>12</v>
      </c>
      <c r="D15" s="8">
        <v>3.2258064516129031E-2</v>
      </c>
      <c r="E15" s="8">
        <v>0.16129032258064516</v>
      </c>
      <c r="F15" s="8">
        <v>0.80645161290322576</v>
      </c>
      <c r="G15" s="8">
        <v>0.89247419354838708</v>
      </c>
      <c r="H15" s="8">
        <v>0.71529032258064518</v>
      </c>
      <c r="I15" s="8">
        <v>0.61088709677419351</v>
      </c>
      <c r="J15" s="8">
        <f t="shared" si="0"/>
        <v>0.74</v>
      </c>
    </row>
    <row r="16" spans="1:10" ht="18.75" customHeight="1" x14ac:dyDescent="0.25">
      <c r="A16" s="7" t="s">
        <v>27</v>
      </c>
      <c r="B16" s="7" t="s">
        <v>21</v>
      </c>
      <c r="C16" s="7" t="s">
        <v>12</v>
      </c>
      <c r="D16" s="8">
        <v>6.4516129032258063E-2</v>
      </c>
      <c r="E16" s="8">
        <v>3.2258064516129031E-2</v>
      </c>
      <c r="F16" s="8">
        <v>0.90322580645161288</v>
      </c>
      <c r="G16" s="8">
        <v>0.88172580645161303</v>
      </c>
      <c r="H16" s="8">
        <v>0.69285161290322572</v>
      </c>
      <c r="I16" s="8">
        <v>0.625</v>
      </c>
      <c r="J16" s="8">
        <f t="shared" si="0"/>
        <v>0.73299999999999998</v>
      </c>
    </row>
    <row r="17" spans="1:10" ht="18.75" customHeight="1" x14ac:dyDescent="0.25">
      <c r="A17" s="7" t="s">
        <v>28</v>
      </c>
      <c r="B17" s="7" t="s">
        <v>11</v>
      </c>
      <c r="C17" s="7" t="s">
        <v>12</v>
      </c>
      <c r="D17" s="8">
        <f t="shared" ref="D17:I18" si="1">IFERROR(AVERAGEIFS(D$2:D$16,$B$2:$B$16,$B17,$C$2:$C$16,$C17),"")</f>
        <v>0.22491217405828415</v>
      </c>
      <c r="E17" s="8">
        <f t="shared" si="1"/>
        <v>0.30142027485480993</v>
      </c>
      <c r="F17" s="8">
        <f t="shared" si="1"/>
        <v>0.47366755108690595</v>
      </c>
      <c r="G17" s="8">
        <f t="shared" si="1"/>
        <v>0.65913496752562217</v>
      </c>
      <c r="H17" s="8">
        <f t="shared" si="1"/>
        <v>0.55084001611397249</v>
      </c>
      <c r="I17" s="8">
        <f t="shared" si="1"/>
        <v>0.49365792368658129</v>
      </c>
      <c r="J17" s="8">
        <f t="shared" si="0"/>
        <v>0.56799999999999995</v>
      </c>
    </row>
    <row r="18" spans="1:10" ht="18.75" customHeight="1" x14ac:dyDescent="0.25">
      <c r="A18" s="7" t="s">
        <v>29</v>
      </c>
      <c r="B18" s="7" t="s">
        <v>21</v>
      </c>
      <c r="C18" s="7" t="s">
        <v>12</v>
      </c>
      <c r="D18" s="8">
        <f t="shared" si="1"/>
        <v>0.16213291768320229</v>
      </c>
      <c r="E18" s="8">
        <f t="shared" si="1"/>
        <v>0.28956195381378358</v>
      </c>
      <c r="F18" s="8">
        <f t="shared" si="1"/>
        <v>0.54830512850301416</v>
      </c>
      <c r="G18" s="8">
        <f t="shared" si="1"/>
        <v>0.76195921910699771</v>
      </c>
      <c r="H18" s="8">
        <f t="shared" si="1"/>
        <v>0.58606879722856886</v>
      </c>
      <c r="I18" s="8">
        <f t="shared" si="1"/>
        <v>0.49818897316991312</v>
      </c>
      <c r="J18" s="8">
        <f t="shared" si="0"/>
        <v>0.61499999999999999</v>
      </c>
    </row>
  </sheetData>
  <pageMargins left="0.7" right="0.7" top="0.75" bottom="0.75" header="0.3" footer="0.3"/>
  <ignoredErrors>
    <ignoredError sqref="J2:J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data_dia_mat</vt:lpstr>
      <vt:lpstr>data_dia_len</vt:lpstr>
      <vt:lpstr>data_dia_diag_mat</vt:lpstr>
      <vt:lpstr>data_dia_diag_len</vt:lpstr>
      <vt:lpstr>data_dia_mat!_FilterDatabase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Javier Sepúlveda Olivares</cp:lastModifiedBy>
  <dcterms:created xsi:type="dcterms:W3CDTF">2024-08-02T00:17:37Z</dcterms:created>
  <dcterms:modified xsi:type="dcterms:W3CDTF">2024-08-09T21:35:40Z</dcterms:modified>
</cp:coreProperties>
</file>