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Branch" sheetId="2" r:id="rId5"/>
    <sheet state="visible" name="Branch phone" sheetId="3" r:id="rId6"/>
    <sheet state="visible" name="Car" sheetId="4" r:id="rId7"/>
    <sheet state="visible" name="Type" sheetId="5" r:id="rId8"/>
    <sheet state="visible" name="Customer" sheetId="6" r:id="rId9"/>
    <sheet state="visible" name="Customer phone" sheetId="7" r:id="rId10"/>
    <sheet state="visible" name="Employee" sheetId="8" r:id="rId11"/>
    <sheet state="visible" name="Employee phone" sheetId="9" r:id="rId12"/>
    <sheet state="visible" name="Rental Transaction" sheetId="10" r:id="rId13"/>
  </sheets>
  <definedNames/>
  <calcPr/>
</workbook>
</file>

<file path=xl/sharedStrings.xml><?xml version="1.0" encoding="utf-8"?>
<sst xmlns="http://schemas.openxmlformats.org/spreadsheetml/2006/main" count="2018" uniqueCount="838">
  <si>
    <t>Category</t>
  </si>
  <si>
    <t>Prefix</t>
  </si>
  <si>
    <t>ID</t>
  </si>
  <si>
    <t>Example</t>
  </si>
  <si>
    <t>Branch</t>
  </si>
  <si>
    <t>B</t>
  </si>
  <si>
    <t>B001</t>
  </si>
  <si>
    <t>Type</t>
  </si>
  <si>
    <t>T</t>
  </si>
  <si>
    <t>T1</t>
  </si>
  <si>
    <t>Car</t>
  </si>
  <si>
    <t>CR</t>
  </si>
  <si>
    <t>CR00001</t>
  </si>
  <si>
    <t>Customer</t>
  </si>
  <si>
    <t>C</t>
  </si>
  <si>
    <t>C000001</t>
  </si>
  <si>
    <t>Employee</t>
  </si>
  <si>
    <t>E</t>
  </si>
  <si>
    <t>E0001</t>
  </si>
  <si>
    <t>Transaction</t>
  </si>
  <si>
    <t>T000000001</t>
  </si>
  <si>
    <t>Notes</t>
  </si>
  <si>
    <t>C00019 = Gold Member</t>
  </si>
  <si>
    <t>EID in Rental Transaction is the employee making the booking (at current branch)</t>
  </si>
  <si>
    <t>If customer returns early, they will still be charged their full reservation price</t>
  </si>
  <si>
    <t>BID</t>
  </si>
  <si>
    <t>Address_1</t>
  </si>
  <si>
    <t>Address_2</t>
  </si>
  <si>
    <t>City</t>
  </si>
  <si>
    <t>Province</t>
  </si>
  <si>
    <t>Postal_Code</t>
  </si>
  <si>
    <t>190 Carleton Dr</t>
  </si>
  <si>
    <t>#112</t>
  </si>
  <si>
    <t>St. Albert</t>
  </si>
  <si>
    <t>AB</t>
  </si>
  <si>
    <t>T8N7L1</t>
  </si>
  <si>
    <t>B002</t>
  </si>
  <si>
    <t>8640 Yellowhead Trail NW</t>
  </si>
  <si>
    <t>Edmonton</t>
  </si>
  <si>
    <t>T8B1G2</t>
  </si>
  <si>
    <t>B003</t>
  </si>
  <si>
    <t>1000 Airport Rd</t>
  </si>
  <si>
    <t>#1</t>
  </si>
  <si>
    <t>Leduc</t>
  </si>
  <si>
    <t>T9E8B7</t>
  </si>
  <si>
    <t>B004</t>
  </si>
  <si>
    <t>6437 45th St</t>
  </si>
  <si>
    <t>Red Deer</t>
  </si>
  <si>
    <t>T4N1L2</t>
  </si>
  <si>
    <t>B005</t>
  </si>
  <si>
    <t>210 Freeport Landing NE</t>
  </si>
  <si>
    <t>Calgary</t>
  </si>
  <si>
    <t>T3J5H6</t>
  </si>
  <si>
    <t>B006</t>
  </si>
  <si>
    <t>4603 16 Ave NW</t>
  </si>
  <si>
    <t>T3B0M7</t>
  </si>
  <si>
    <t>B007</t>
  </si>
  <si>
    <t>14371 Macleod Trail SW</t>
  </si>
  <si>
    <t>T2Y1M7</t>
  </si>
  <si>
    <t>B008</t>
  </si>
  <si>
    <t>4802 17 Ave SE</t>
  </si>
  <si>
    <t>T2A0V7</t>
  </si>
  <si>
    <t>B009</t>
  </si>
  <si>
    <t>1696 W 1st Ave</t>
  </si>
  <si>
    <t>Vancouver</t>
  </si>
  <si>
    <t>BC</t>
  </si>
  <si>
    <t>V6J1G1</t>
  </si>
  <si>
    <t>B010</t>
  </si>
  <si>
    <t>21 Blue Jays Way</t>
  </si>
  <si>
    <t>Toronto</t>
  </si>
  <si>
    <t>ON</t>
  </si>
  <si>
    <t>M5A1T1</t>
  </si>
  <si>
    <t>new branch doesn't have anything</t>
  </si>
  <si>
    <t>B011</t>
  </si>
  <si>
    <t>7597 ON-89</t>
  </si>
  <si>
    <t>Hamilton</t>
  </si>
  <si>
    <t>L9R1V1</t>
  </si>
  <si>
    <t>B012</t>
  </si>
  <si>
    <t>1005 Railway ST.</t>
  </si>
  <si>
    <t>London</t>
  </si>
  <si>
    <t>P9N0B2</t>
  </si>
  <si>
    <t>B013</t>
  </si>
  <si>
    <t>702 1st Ave N</t>
  </si>
  <si>
    <t>Saskatoon</t>
  </si>
  <si>
    <t>SK</t>
  </si>
  <si>
    <t>S1K1Y1</t>
  </si>
  <si>
    <t>B014</t>
  </si>
  <si>
    <t>3530 Millar Ave</t>
  </si>
  <si>
    <t>Regina</t>
  </si>
  <si>
    <t>S7P0B6</t>
  </si>
  <si>
    <t>B015</t>
  </si>
  <si>
    <t>759 1st ST</t>
  </si>
  <si>
    <t>Winnipeg</t>
  </si>
  <si>
    <t>MB</t>
  </si>
  <si>
    <t>R7A2X5</t>
  </si>
  <si>
    <t>B016</t>
  </si>
  <si>
    <t>283 Ellice Ave</t>
  </si>
  <si>
    <t>Brandon</t>
  </si>
  <si>
    <t>R3B1X6</t>
  </si>
  <si>
    <t>B017</t>
  </si>
  <si>
    <t>93 Commerical PI</t>
  </si>
  <si>
    <t>R8N1T1</t>
  </si>
  <si>
    <t>B018</t>
  </si>
  <si>
    <t>5303 St Laurent Blvd</t>
  </si>
  <si>
    <t>Montreal</t>
  </si>
  <si>
    <t>QC</t>
  </si>
  <si>
    <t>H2T1S5</t>
  </si>
  <si>
    <t>B019</t>
  </si>
  <si>
    <t>4495 Rue D'lberville</t>
  </si>
  <si>
    <t>H2H2L7</t>
  </si>
  <si>
    <t>B020</t>
  </si>
  <si>
    <t xml:space="preserve">690 Boul. Rene-Levesque </t>
  </si>
  <si>
    <t>Estates</t>
  </si>
  <si>
    <t>Quebec City</t>
  </si>
  <si>
    <t>G1R5A8</t>
  </si>
  <si>
    <t>B021</t>
  </si>
  <si>
    <t>2000 Barrington St</t>
  </si>
  <si>
    <t>St. John</t>
  </si>
  <si>
    <t>NB</t>
  </si>
  <si>
    <t>B3J3K1</t>
  </si>
  <si>
    <t>B022</t>
  </si>
  <si>
    <t>3387 Kempt Rd</t>
  </si>
  <si>
    <t>Fredericton</t>
  </si>
  <si>
    <t>B3K4X5</t>
  </si>
  <si>
    <t>B023</t>
  </si>
  <si>
    <t>20 Apriport Road</t>
  </si>
  <si>
    <t>Yellowknife</t>
  </si>
  <si>
    <t>NT</t>
  </si>
  <si>
    <t>X1A3T2</t>
  </si>
  <si>
    <t>B024</t>
  </si>
  <si>
    <t>101 Bristol Ct</t>
  </si>
  <si>
    <t>X1A2N2</t>
  </si>
  <si>
    <t>B025</t>
  </si>
  <si>
    <t>1528 Ungaliqpaat</t>
  </si>
  <si>
    <t>Iqaluit</t>
  </si>
  <si>
    <t>NU</t>
  </si>
  <si>
    <t>X0A0H0</t>
  </si>
  <si>
    <t>B026</t>
  </si>
  <si>
    <t>4178 4 Ave</t>
  </si>
  <si>
    <t>Whitehorse</t>
  </si>
  <si>
    <t>YK</t>
  </si>
  <si>
    <t>Y1A1J6</t>
  </si>
  <si>
    <t>B027</t>
  </si>
  <si>
    <t>501 W Georgia St</t>
  </si>
  <si>
    <t>V6B1Z5</t>
  </si>
  <si>
    <t>B028</t>
  </si>
  <si>
    <t>13409 72 Ave</t>
  </si>
  <si>
    <t>Surrey</t>
  </si>
  <si>
    <t>V3W2N7</t>
  </si>
  <si>
    <t>B029</t>
  </si>
  <si>
    <t>1554 Hollis St</t>
  </si>
  <si>
    <t>Halifax</t>
  </si>
  <si>
    <t>NS</t>
  </si>
  <si>
    <t>B3J1V8</t>
  </si>
  <si>
    <t>B030</t>
  </si>
  <si>
    <t>250 Maple Hills Ave</t>
  </si>
  <si>
    <t>Charlottetown</t>
  </si>
  <si>
    <t>PE</t>
  </si>
  <si>
    <t>C1C1N2</t>
  </si>
  <si>
    <t>Phone_Number</t>
  </si>
  <si>
    <t>Car_ID</t>
  </si>
  <si>
    <t>Type_ID</t>
  </si>
  <si>
    <t>Year</t>
  </si>
  <si>
    <t>Brand</t>
  </si>
  <si>
    <t>Model</t>
  </si>
  <si>
    <t>Mileage</t>
  </si>
  <si>
    <t>Honda</t>
  </si>
  <si>
    <t>Civic</t>
  </si>
  <si>
    <t>CR00002</t>
  </si>
  <si>
    <t>Toyota</t>
  </si>
  <si>
    <t>Yaris</t>
  </si>
  <si>
    <t>CR00003</t>
  </si>
  <si>
    <t>Nissan</t>
  </si>
  <si>
    <t>Rogue</t>
  </si>
  <si>
    <t>CR00004</t>
  </si>
  <si>
    <t>Audi</t>
  </si>
  <si>
    <t>A8</t>
  </si>
  <si>
    <t>CR00005</t>
  </si>
  <si>
    <t>Chevrolet</t>
  </si>
  <si>
    <t>Spark</t>
  </si>
  <si>
    <t>CR00006</t>
  </si>
  <si>
    <t>Volkswagen</t>
  </si>
  <si>
    <t>Jetta</t>
  </si>
  <si>
    <t>CR00007</t>
  </si>
  <si>
    <t xml:space="preserve">Mazda </t>
  </si>
  <si>
    <t>3</t>
  </si>
  <si>
    <t>CR00008</t>
  </si>
  <si>
    <t>Subaru</t>
  </si>
  <si>
    <t>Foster</t>
  </si>
  <si>
    <t>CR00009</t>
  </si>
  <si>
    <t>CR00010</t>
  </si>
  <si>
    <t>CR00011</t>
  </si>
  <si>
    <t>CR00012</t>
  </si>
  <si>
    <t>CR00013</t>
  </si>
  <si>
    <t>CR00014</t>
  </si>
  <si>
    <t>CR00015</t>
  </si>
  <si>
    <t>CR00016</t>
  </si>
  <si>
    <t>CR00017</t>
  </si>
  <si>
    <t>CR00018</t>
  </si>
  <si>
    <t>CR00019</t>
  </si>
  <si>
    <t>CR00020</t>
  </si>
  <si>
    <t>CR00021</t>
  </si>
  <si>
    <t>CR00022</t>
  </si>
  <si>
    <t>CR00023</t>
  </si>
  <si>
    <t>CR00024</t>
  </si>
  <si>
    <t>CR00025</t>
  </si>
  <si>
    <t>CR00026</t>
  </si>
  <si>
    <t>CR00027</t>
  </si>
  <si>
    <t>CR00028</t>
  </si>
  <si>
    <t>CR00029</t>
  </si>
  <si>
    <t>CR00030</t>
  </si>
  <si>
    <t>CR00031</t>
  </si>
  <si>
    <t>CR00032</t>
  </si>
  <si>
    <t>CR00033</t>
  </si>
  <si>
    <t>CR00034</t>
  </si>
  <si>
    <t>CR00035</t>
  </si>
  <si>
    <t>CR00036</t>
  </si>
  <si>
    <t>CR00037</t>
  </si>
  <si>
    <t>CR00038</t>
  </si>
  <si>
    <t>CR00039</t>
  </si>
  <si>
    <t>CR00040</t>
  </si>
  <si>
    <t>CR00041</t>
  </si>
  <si>
    <t>CR00042</t>
  </si>
  <si>
    <t>CR00043</t>
  </si>
  <si>
    <t>CR00044</t>
  </si>
  <si>
    <t>CR00045</t>
  </si>
  <si>
    <t>CR00046</t>
  </si>
  <si>
    <t>CR00047</t>
  </si>
  <si>
    <t>CR00048</t>
  </si>
  <si>
    <t>CR00049</t>
  </si>
  <si>
    <t>CR00050</t>
  </si>
  <si>
    <t>CR00051</t>
  </si>
  <si>
    <t>CR00052</t>
  </si>
  <si>
    <t>CR00053</t>
  </si>
  <si>
    <t>CR00054</t>
  </si>
  <si>
    <t>CR00055</t>
  </si>
  <si>
    <t>CR00056</t>
  </si>
  <si>
    <t>CR00057</t>
  </si>
  <si>
    <t>CR00058</t>
  </si>
  <si>
    <t>CR00059</t>
  </si>
  <si>
    <t>CR00060</t>
  </si>
  <si>
    <t>CR00061</t>
  </si>
  <si>
    <t>CR00062</t>
  </si>
  <si>
    <t>CR00063</t>
  </si>
  <si>
    <t>CR00064</t>
  </si>
  <si>
    <t>CR00065</t>
  </si>
  <si>
    <t>CR00066</t>
  </si>
  <si>
    <t>CR00067</t>
  </si>
  <si>
    <t>CR00068</t>
  </si>
  <si>
    <t>CR00069</t>
  </si>
  <si>
    <t>CR00070</t>
  </si>
  <si>
    <t>CR00071</t>
  </si>
  <si>
    <t>CR00072</t>
  </si>
  <si>
    <t>CR00073</t>
  </si>
  <si>
    <t>CR00074</t>
  </si>
  <si>
    <t>CR00075</t>
  </si>
  <si>
    <t>CR00076</t>
  </si>
  <si>
    <t>CR00077</t>
  </si>
  <si>
    <t>CR00078</t>
  </si>
  <si>
    <t>CR00079</t>
  </si>
  <si>
    <t>CR00080</t>
  </si>
  <si>
    <t>CR00081</t>
  </si>
  <si>
    <t>CR00082</t>
  </si>
  <si>
    <t>CR00083</t>
  </si>
  <si>
    <t>CR00084</t>
  </si>
  <si>
    <t>CR00085</t>
  </si>
  <si>
    <t>CR00086</t>
  </si>
  <si>
    <t>CR00087</t>
  </si>
  <si>
    <t>CR00088</t>
  </si>
  <si>
    <t>CR00089</t>
  </si>
  <si>
    <t>CR00090</t>
  </si>
  <si>
    <t>CR00091</t>
  </si>
  <si>
    <t>CR00092</t>
  </si>
  <si>
    <t>CR00093</t>
  </si>
  <si>
    <t>CR00094</t>
  </si>
  <si>
    <t>CR00095</t>
  </si>
  <si>
    <t>CR00096</t>
  </si>
  <si>
    <t>CR00097</t>
  </si>
  <si>
    <t>CR00098</t>
  </si>
  <si>
    <t>CR00099</t>
  </si>
  <si>
    <t>CR00100</t>
  </si>
  <si>
    <t>CR00101</t>
  </si>
  <si>
    <t>CR00102</t>
  </si>
  <si>
    <t>CR00103</t>
  </si>
  <si>
    <t>CR00104</t>
  </si>
  <si>
    <t>CR00105</t>
  </si>
  <si>
    <t>CR00106</t>
  </si>
  <si>
    <t>CR00107</t>
  </si>
  <si>
    <t>CR00108</t>
  </si>
  <si>
    <t>CR00109</t>
  </si>
  <si>
    <t>CR00110</t>
  </si>
  <si>
    <t>CR00111</t>
  </si>
  <si>
    <t>CR00112</t>
  </si>
  <si>
    <t>CR00113</t>
  </si>
  <si>
    <t>CR00114</t>
  </si>
  <si>
    <t>CR00115</t>
  </si>
  <si>
    <t>CR00116</t>
  </si>
  <si>
    <t>CR00117</t>
  </si>
  <si>
    <t>CR00118</t>
  </si>
  <si>
    <t>CR00119</t>
  </si>
  <si>
    <t>CR00120</t>
  </si>
  <si>
    <t>CR00121</t>
  </si>
  <si>
    <t>CR00122</t>
  </si>
  <si>
    <t>CR00123</t>
  </si>
  <si>
    <t>CR00124</t>
  </si>
  <si>
    <t>CR00125</t>
  </si>
  <si>
    <t>CR00126</t>
  </si>
  <si>
    <t>CR00127</t>
  </si>
  <si>
    <t>CR00128</t>
  </si>
  <si>
    <t>CR00129</t>
  </si>
  <si>
    <t>CR00130</t>
  </si>
  <si>
    <t>CR00131</t>
  </si>
  <si>
    <t>CR00132</t>
  </si>
  <si>
    <t>CR00133</t>
  </si>
  <si>
    <t>CR00134</t>
  </si>
  <si>
    <t>CR00135</t>
  </si>
  <si>
    <t>CR00136</t>
  </si>
  <si>
    <t>CR00137</t>
  </si>
  <si>
    <t>CR00138</t>
  </si>
  <si>
    <t>CR00139</t>
  </si>
  <si>
    <t>CR00140</t>
  </si>
  <si>
    <t>CR00141</t>
  </si>
  <si>
    <t>CR00142</t>
  </si>
  <si>
    <t>CR00143</t>
  </si>
  <si>
    <t>CR00144</t>
  </si>
  <si>
    <t>CR00145</t>
  </si>
  <si>
    <t>CR00146</t>
  </si>
  <si>
    <t>CR00147</t>
  </si>
  <si>
    <t>CR00148</t>
  </si>
  <si>
    <t>CR00149</t>
  </si>
  <si>
    <t>CR00150</t>
  </si>
  <si>
    <t>CR00151</t>
  </si>
  <si>
    <t>CR00152</t>
  </si>
  <si>
    <t>CR00153</t>
  </si>
  <si>
    <t>CR00154</t>
  </si>
  <si>
    <t>CR00155</t>
  </si>
  <si>
    <t>CR00156</t>
  </si>
  <si>
    <t>CR00157</t>
  </si>
  <si>
    <t>CR00158</t>
  </si>
  <si>
    <t>CR00159</t>
  </si>
  <si>
    <t>CR00160</t>
  </si>
  <si>
    <t>CR00161</t>
  </si>
  <si>
    <t>CR00162</t>
  </si>
  <si>
    <t>CR00163</t>
  </si>
  <si>
    <t>CR00164</t>
  </si>
  <si>
    <t>CR00165</t>
  </si>
  <si>
    <t>CR00166</t>
  </si>
  <si>
    <t>CR00167</t>
  </si>
  <si>
    <t>CR00168</t>
  </si>
  <si>
    <t>CR00169</t>
  </si>
  <si>
    <t>CR00170</t>
  </si>
  <si>
    <t>CR00171</t>
  </si>
  <si>
    <t>CR00172</t>
  </si>
  <si>
    <t>CR00173</t>
  </si>
  <si>
    <t>CR00174</t>
  </si>
  <si>
    <t>CR00175</t>
  </si>
  <si>
    <t>CR00176</t>
  </si>
  <si>
    <t>CR00177</t>
  </si>
  <si>
    <t>CR00178</t>
  </si>
  <si>
    <t>CR00179</t>
  </si>
  <si>
    <t>CR00180</t>
  </si>
  <si>
    <t>CR00181</t>
  </si>
  <si>
    <t>CR00182</t>
  </si>
  <si>
    <t>CR00183</t>
  </si>
  <si>
    <t>CR00184</t>
  </si>
  <si>
    <t>CR00185</t>
  </si>
  <si>
    <t>CR00186</t>
  </si>
  <si>
    <t>CR00187</t>
  </si>
  <si>
    <t>CR00188</t>
  </si>
  <si>
    <t>CR00189</t>
  </si>
  <si>
    <t>CR00190</t>
  </si>
  <si>
    <t>CR00191</t>
  </si>
  <si>
    <t>CR00192</t>
  </si>
  <si>
    <t>CR00193</t>
  </si>
  <si>
    <t>CR00194</t>
  </si>
  <si>
    <t>CR00195</t>
  </si>
  <si>
    <t>Type_Name</t>
  </si>
  <si>
    <t>Price_Per_Day</t>
  </si>
  <si>
    <t>Price_Per_Week</t>
  </si>
  <si>
    <t>Price_Per_Month</t>
  </si>
  <si>
    <t>Change_Branch_Fee</t>
  </si>
  <si>
    <t>Late_Fee</t>
  </si>
  <si>
    <t>Economy</t>
  </si>
  <si>
    <t>Compact</t>
  </si>
  <si>
    <t>Standard</t>
  </si>
  <si>
    <t>Luxury</t>
  </si>
  <si>
    <t>CID</t>
  </si>
  <si>
    <t>First_Name</t>
  </si>
  <si>
    <t>Last_Name</t>
  </si>
  <si>
    <t xml:space="preserve">Driver_License </t>
  </si>
  <si>
    <t>Gender</t>
  </si>
  <si>
    <t>DOB</t>
  </si>
  <si>
    <t>Membership</t>
  </si>
  <si>
    <t>Email</t>
  </si>
  <si>
    <t>Aden</t>
  </si>
  <si>
    <t>Kline</t>
  </si>
  <si>
    <t>M</t>
  </si>
  <si>
    <t>N</t>
  </si>
  <si>
    <t>2248 137th Avenue</t>
  </si>
  <si>
    <t>T5M3K3</t>
  </si>
  <si>
    <t>aden.kline@gmail.com</t>
  </si>
  <si>
    <t>C000002</t>
  </si>
  <si>
    <t>Anees</t>
  </si>
  <si>
    <t>Meadows</t>
  </si>
  <si>
    <t>15 Pine Street</t>
  </si>
  <si>
    <t>Alder Flats</t>
  </si>
  <si>
    <t>T0C0A0</t>
  </si>
  <si>
    <t>anees.meadows@gmail.com</t>
  </si>
  <si>
    <t>C000003</t>
  </si>
  <si>
    <t>Yousse</t>
  </si>
  <si>
    <t>Reilly</t>
  </si>
  <si>
    <t>2598 Bloor Street</t>
  </si>
  <si>
    <t>Strathmore</t>
  </si>
  <si>
    <t>T0B4L0</t>
  </si>
  <si>
    <t>yousse.reilly@gmail.com</t>
  </si>
  <si>
    <t>C000004</t>
  </si>
  <si>
    <t>Aaran</t>
  </si>
  <si>
    <t>Potter</t>
  </si>
  <si>
    <t>3960 90th Avenue</t>
  </si>
  <si>
    <t>T0J3G0</t>
  </si>
  <si>
    <t>aaran.potter@gmail.com</t>
  </si>
  <si>
    <t>C000005</t>
  </si>
  <si>
    <t>Jak</t>
  </si>
  <si>
    <t>Leon</t>
  </si>
  <si>
    <t>411 Heritage Drive</t>
  </si>
  <si>
    <t>T2V2W2</t>
  </si>
  <si>
    <t>jak.leon@gmail.com</t>
  </si>
  <si>
    <t>C000006</t>
  </si>
  <si>
    <t>Maciej</t>
  </si>
  <si>
    <t>Hickman</t>
  </si>
  <si>
    <t>2945 40th Street</t>
  </si>
  <si>
    <t>T2C1C1</t>
  </si>
  <si>
    <t>maciej.hickman@gmail.com</t>
  </si>
  <si>
    <t>C000007</t>
  </si>
  <si>
    <t>Haroon</t>
  </si>
  <si>
    <t>Wells</t>
  </si>
  <si>
    <t>3490 70th Street</t>
  </si>
  <si>
    <t>Apt 85</t>
  </si>
  <si>
    <t>T7W9C3</t>
  </si>
  <si>
    <t>haroon.wells@gmail.com</t>
  </si>
  <si>
    <t>C000008</t>
  </si>
  <si>
    <t>Faiz</t>
  </si>
  <si>
    <t>Moss</t>
  </si>
  <si>
    <t>4721 Long Street</t>
  </si>
  <si>
    <t>Medicine Hat</t>
  </si>
  <si>
    <t>T8P0D1</t>
  </si>
  <si>
    <t>faiz.moss@gmail.com</t>
  </si>
  <si>
    <t>C000009</t>
  </si>
  <si>
    <t>Rory</t>
  </si>
  <si>
    <t>HIrst</t>
  </si>
  <si>
    <t>8710 99 Ave</t>
  </si>
  <si>
    <t>Suite 17</t>
  </si>
  <si>
    <t>T5U5Q1</t>
  </si>
  <si>
    <t>r.hirst@gmail.com</t>
  </si>
  <si>
    <t>C000010</t>
  </si>
  <si>
    <t>Kurtis</t>
  </si>
  <si>
    <t>Reagan</t>
  </si>
  <si>
    <t>5412 75 Street</t>
  </si>
  <si>
    <t>T8F3L7</t>
  </si>
  <si>
    <t>reagank@gmail.com</t>
  </si>
  <si>
    <t>C000011</t>
  </si>
  <si>
    <t>Lucia</t>
  </si>
  <si>
    <t>Compton</t>
  </si>
  <si>
    <t>F</t>
  </si>
  <si>
    <t>777 Sesame Street</t>
  </si>
  <si>
    <t>Lethbridge</t>
  </si>
  <si>
    <t>T5J5X2</t>
  </si>
  <si>
    <t>lucia.compton@gmail.com</t>
  </si>
  <si>
    <t>C000012</t>
  </si>
  <si>
    <t>Amar</t>
  </si>
  <si>
    <t>Stewart</t>
  </si>
  <si>
    <t>13121 31 Street</t>
  </si>
  <si>
    <t>T8Z8C3</t>
  </si>
  <si>
    <t>a.stewart@gmail.com</t>
  </si>
  <si>
    <t>C000013</t>
  </si>
  <si>
    <t>Kali</t>
  </si>
  <si>
    <t>Sheldon</t>
  </si>
  <si>
    <t>13523 25 Street</t>
  </si>
  <si>
    <t>T5A8C3</t>
  </si>
  <si>
    <t>kali.sheldon@gmail.com</t>
  </si>
  <si>
    <t>C000014</t>
  </si>
  <si>
    <t>Stefania</t>
  </si>
  <si>
    <t>Whiteworth</t>
  </si>
  <si>
    <t>85 Poplar Blvd</t>
  </si>
  <si>
    <t>T6Y7W9</t>
  </si>
  <si>
    <t>s.whiteworth@gmail.com</t>
  </si>
  <si>
    <t>C000015</t>
  </si>
  <si>
    <t>Carrie</t>
  </si>
  <si>
    <t>Flores</t>
  </si>
  <si>
    <t>40 Birch Road</t>
  </si>
  <si>
    <t>Apt 40</t>
  </si>
  <si>
    <t>T5E2V3</t>
  </si>
  <si>
    <t>c.flores@gmail.com</t>
  </si>
  <si>
    <t>C000016</t>
  </si>
  <si>
    <t>Sakina</t>
  </si>
  <si>
    <t>Weiss</t>
  </si>
  <si>
    <t>7511 Spruce Drive</t>
  </si>
  <si>
    <t>T1R7A3</t>
  </si>
  <si>
    <t>s.weiss@gmail.com</t>
  </si>
  <si>
    <t>C000017</t>
  </si>
  <si>
    <t>Winifred</t>
  </si>
  <si>
    <t>Beach</t>
  </si>
  <si>
    <t>9833 WIllow Way</t>
  </si>
  <si>
    <t>Vegreville</t>
  </si>
  <si>
    <t>T0C7K9</t>
  </si>
  <si>
    <t>w.beach@gmail.com</t>
  </si>
  <si>
    <t>C000018</t>
  </si>
  <si>
    <t>Lilia</t>
  </si>
  <si>
    <t>Boyd</t>
  </si>
  <si>
    <t>200 Maple Street</t>
  </si>
  <si>
    <t>T4B4Z5</t>
  </si>
  <si>
    <t>l.boyd@gmail.com</t>
  </si>
  <si>
    <t>C000019</t>
  </si>
  <si>
    <t>Joyce</t>
  </si>
  <si>
    <t>Mccabe</t>
  </si>
  <si>
    <t>Y</t>
  </si>
  <si>
    <t>15 Abbey Road</t>
  </si>
  <si>
    <t>T5V3F9</t>
  </si>
  <si>
    <t>j.mccabe@gmail.com</t>
  </si>
  <si>
    <t>EID</t>
  </si>
  <si>
    <t>Work_Email</t>
  </si>
  <si>
    <t>Personal_Email</t>
  </si>
  <si>
    <t>Terry</t>
  </si>
  <si>
    <t>Leechen</t>
  </si>
  <si>
    <t>23 English Way</t>
  </si>
  <si>
    <t>T8N7G6</t>
  </si>
  <si>
    <t>terryleechen@explore.ca</t>
  </si>
  <si>
    <t>terryleechen@mymacewan.ca</t>
  </si>
  <si>
    <t>E0002</t>
  </si>
  <si>
    <t>Carter</t>
  </si>
  <si>
    <t>Sieben</t>
  </si>
  <si>
    <t>3016 134 Ave</t>
  </si>
  <si>
    <t>T5A5C3</t>
  </si>
  <si>
    <t>cartersieben@explore.ca</t>
  </si>
  <si>
    <t>cartersieben@mymacewan.ca</t>
  </si>
  <si>
    <t>E0003</t>
  </si>
  <si>
    <t>Brad</t>
  </si>
  <si>
    <t>Pitt</t>
  </si>
  <si>
    <t>7590 Rusty Ave</t>
  </si>
  <si>
    <t>T6V8L9</t>
  </si>
  <si>
    <t>bradpitt@explore.ca</t>
  </si>
  <si>
    <t>bradpitt@gmail.com</t>
  </si>
  <si>
    <t>E0004</t>
  </si>
  <si>
    <t>George</t>
  </si>
  <si>
    <t>Clooney</t>
  </si>
  <si>
    <t>10 Blue Street</t>
  </si>
  <si>
    <t>T4S3D5</t>
  </si>
  <si>
    <t>gclooney@explore.ca</t>
  </si>
  <si>
    <t>gclooney@gmail.com</t>
  </si>
  <si>
    <t>E0005</t>
  </si>
  <si>
    <t>Matt</t>
  </si>
  <si>
    <t>Damon</t>
  </si>
  <si>
    <t>5677 Linus Drive</t>
  </si>
  <si>
    <t>T9X8C3</t>
  </si>
  <si>
    <t>mdamon@explore.ca</t>
  </si>
  <si>
    <t>mdamon@gmail.com</t>
  </si>
  <si>
    <t>E0006</t>
  </si>
  <si>
    <t>Matthew</t>
  </si>
  <si>
    <t>McCougnahey</t>
  </si>
  <si>
    <t>4015 Beverly Street</t>
  </si>
  <si>
    <t>T4R7Z2</t>
  </si>
  <si>
    <t>matthewmcc@explore.ca</t>
  </si>
  <si>
    <t>matthewmcc@gmail.com</t>
  </si>
  <si>
    <t>E0007</t>
  </si>
  <si>
    <t>Tom</t>
  </si>
  <si>
    <t>Cruise</t>
  </si>
  <si>
    <t>2223 Maverick Street</t>
  </si>
  <si>
    <t>T3B8F6</t>
  </si>
  <si>
    <t>tcruise@explore.ca</t>
  </si>
  <si>
    <t>tcruise@gmail.com</t>
  </si>
  <si>
    <t>E0008</t>
  </si>
  <si>
    <t>Martha</t>
  </si>
  <si>
    <t>1019 59 Ave</t>
  </si>
  <si>
    <t>T7E8F4</t>
  </si>
  <si>
    <t>mstewart@explore.ca</t>
  </si>
  <si>
    <t>mstewart@gmail.com</t>
  </si>
  <si>
    <t>E0009</t>
  </si>
  <si>
    <t>Denzel</t>
  </si>
  <si>
    <t>Washington</t>
  </si>
  <si>
    <t>1743 99 Street</t>
  </si>
  <si>
    <t>V5W9X6</t>
  </si>
  <si>
    <t>dwash@explore.ca</t>
  </si>
  <si>
    <t>dwash@gmail.com</t>
  </si>
  <si>
    <t>E0010</t>
  </si>
  <si>
    <t>Julia</t>
  </si>
  <si>
    <t>Roberts</t>
  </si>
  <si>
    <t>3098 107 Street</t>
  </si>
  <si>
    <t>T4W8U6</t>
  </si>
  <si>
    <t>jroberts@explore.ca</t>
  </si>
  <si>
    <t>jroberts@gmail.com</t>
  </si>
  <si>
    <t>E0011</t>
  </si>
  <si>
    <t>Susan</t>
  </si>
  <si>
    <t>O'Ryan</t>
  </si>
  <si>
    <t>90 Cooper Road</t>
  </si>
  <si>
    <t>T3W7Y4</t>
  </si>
  <si>
    <t>soryan@explore.ca</t>
  </si>
  <si>
    <t>soryan@gmail.com</t>
  </si>
  <si>
    <t>E0012</t>
  </si>
  <si>
    <t>Aditi</t>
  </si>
  <si>
    <t>Cuevas</t>
  </si>
  <si>
    <t>8732 133 Ave</t>
  </si>
  <si>
    <t>T9V7D2</t>
  </si>
  <si>
    <t>aditicuevas@explore.ca</t>
  </si>
  <si>
    <t>aditicuevas@gmail.com</t>
  </si>
  <si>
    <t>E0013</t>
  </si>
  <si>
    <t>Ariyah</t>
  </si>
  <si>
    <t>Birch</t>
  </si>
  <si>
    <t>9706 12 Street</t>
  </si>
  <si>
    <t>T8K9L1</t>
  </si>
  <si>
    <t>ariyahbirch@explore.ca</t>
  </si>
  <si>
    <t>ariyahbirch@gmail.com</t>
  </si>
  <si>
    <t>E0014</t>
  </si>
  <si>
    <t>Aariz</t>
  </si>
  <si>
    <t>Bloom</t>
  </si>
  <si>
    <t>83 Orlando Street</t>
  </si>
  <si>
    <t>T5T8B9</t>
  </si>
  <si>
    <t>aarizbloom@explore.ca</t>
  </si>
  <si>
    <t>aarizbloom@gmail.com</t>
  </si>
  <si>
    <t>E0015</t>
  </si>
  <si>
    <t>Kymani</t>
  </si>
  <si>
    <t>Rangel</t>
  </si>
  <si>
    <t>2055 15 Street</t>
  </si>
  <si>
    <t>Suite 16</t>
  </si>
  <si>
    <t>T3A4F7</t>
  </si>
  <si>
    <t>kymanirangel@explore.ca</t>
  </si>
  <si>
    <t>kymanirangel@gmail.com</t>
  </si>
  <si>
    <t>E0016</t>
  </si>
  <si>
    <t>Jamie</t>
  </si>
  <si>
    <t>Nguyen</t>
  </si>
  <si>
    <t>2597 33 Ave</t>
  </si>
  <si>
    <t>T2A7Y9</t>
  </si>
  <si>
    <t>jamnguyen@explore.ca</t>
  </si>
  <si>
    <t>jamnguyen@gmail.com</t>
  </si>
  <si>
    <t>E0017</t>
  </si>
  <si>
    <t>Danika</t>
  </si>
  <si>
    <t>Navarro</t>
  </si>
  <si>
    <t>56 Cardinal Drive</t>
  </si>
  <si>
    <t>T1A8J5</t>
  </si>
  <si>
    <t>dnavarro@explore.ca</t>
  </si>
  <si>
    <t>dnavarro@gmail.com</t>
  </si>
  <si>
    <t>E0018</t>
  </si>
  <si>
    <t>Yousef</t>
  </si>
  <si>
    <t>Begum</t>
  </si>
  <si>
    <t>90 Oriole Street</t>
  </si>
  <si>
    <t>V7P8D5</t>
  </si>
  <si>
    <t>yousefbegum@explore.ca</t>
  </si>
  <si>
    <t>yousefbegum@gmail.com</t>
  </si>
  <si>
    <t>E0019</t>
  </si>
  <si>
    <t>Kris</t>
  </si>
  <si>
    <t>Atkinson</t>
  </si>
  <si>
    <t>95 Willard Way</t>
  </si>
  <si>
    <t>Apt 312</t>
  </si>
  <si>
    <t>T8A4E7</t>
  </si>
  <si>
    <t>krisatkinson@explore.ca</t>
  </si>
  <si>
    <t>krisatkinson@gmail.com</t>
  </si>
  <si>
    <t>E0020</t>
  </si>
  <si>
    <t>Buck</t>
  </si>
  <si>
    <t>Martinez</t>
  </si>
  <si>
    <t>20 Blue Jays Way</t>
  </si>
  <si>
    <t>M5A1T2</t>
  </si>
  <si>
    <t>buckmartinez@explore.ca</t>
  </si>
  <si>
    <t>buckmartinez@gmail.com</t>
  </si>
  <si>
    <t>E0021</t>
  </si>
  <si>
    <t>Pat</t>
  </si>
  <si>
    <t>Tabler</t>
  </si>
  <si>
    <t>2311 Young Street</t>
  </si>
  <si>
    <t>M5A1T6</t>
  </si>
  <si>
    <t>pattabler@explore.ca</t>
  </si>
  <si>
    <t>pattabler@gmail.com</t>
  </si>
  <si>
    <t>TID</t>
  </si>
  <si>
    <t>Type_Requested</t>
  </si>
  <si>
    <t>Car_Received_ID</t>
  </si>
  <si>
    <t>Pickup_Branch_ID</t>
  </si>
  <si>
    <t>Return_Branch_ID</t>
  </si>
  <si>
    <t>EID_Pickup</t>
  </si>
  <si>
    <t>Start_Date</t>
  </si>
  <si>
    <t>End_Date</t>
  </si>
  <si>
    <t>Reservation_Price</t>
  </si>
  <si>
    <t>Return_Date</t>
  </si>
  <si>
    <t>Total_Price</t>
  </si>
  <si>
    <t>2022/6/7</t>
  </si>
  <si>
    <t>2022/6/12</t>
  </si>
  <si>
    <t>NULL</t>
  </si>
  <si>
    <t>T000000002</t>
  </si>
  <si>
    <t>2022/6/11</t>
  </si>
  <si>
    <t>2022/7/12</t>
  </si>
  <si>
    <t>T000000003</t>
  </si>
  <si>
    <t>2022/6/18</t>
  </si>
  <si>
    <t>2022/6/25</t>
  </si>
  <si>
    <t>T000000004</t>
  </si>
  <si>
    <t>2022/8/13</t>
  </si>
  <si>
    <t>gold member rental for one month</t>
  </si>
  <si>
    <t>T000000005</t>
  </si>
  <si>
    <t>2022/6/8</t>
  </si>
  <si>
    <t>2022/6/19</t>
  </si>
  <si>
    <t>economy - one price per week/3 price per day</t>
  </si>
  <si>
    <t>T000000006</t>
  </si>
  <si>
    <t>2022/6/6</t>
  </si>
  <si>
    <t>2022/7/17</t>
  </si>
  <si>
    <t>compact - one month/one week/three days</t>
  </si>
  <si>
    <t>T000000007</t>
  </si>
  <si>
    <t>2022/6/21</t>
  </si>
  <si>
    <t>2022/6/29</t>
  </si>
  <si>
    <t>standard - one week + one day late + late fee</t>
  </si>
  <si>
    <t>T000000008</t>
  </si>
  <si>
    <t>2022/6/22</t>
  </si>
  <si>
    <t>2022/7/23</t>
  </si>
  <si>
    <t>luxury - one month + change of branch fee (NON-GOLD)</t>
  </si>
  <si>
    <t>T000000009</t>
  </si>
  <si>
    <t>2022/8/1</t>
  </si>
  <si>
    <t>2022/8/8</t>
  </si>
  <si>
    <t>economy - one week + free change of branch fee (GOLD)</t>
  </si>
  <si>
    <t>T000000010</t>
  </si>
  <si>
    <t>2022/1/1</t>
  </si>
  <si>
    <t>2022/1/3</t>
  </si>
  <si>
    <t>T000000011</t>
  </si>
  <si>
    <t>2022/1/8</t>
  </si>
  <si>
    <t>T000000012</t>
  </si>
  <si>
    <t>2022/2/1</t>
  </si>
  <si>
    <t>2022/2/8</t>
  </si>
  <si>
    <t>after loading this transaction, customer C000001 should become a GOLD member</t>
  </si>
  <si>
    <t>T000000013</t>
  </si>
  <si>
    <t>2022/3/3</t>
  </si>
  <si>
    <t>2022/4/4</t>
  </si>
  <si>
    <t>T000000014</t>
  </si>
  <si>
    <t>2022/1/25</t>
  </si>
  <si>
    <t>T000000015</t>
  </si>
  <si>
    <t>2022/4/1</t>
  </si>
  <si>
    <t>2022/5/10</t>
  </si>
  <si>
    <t>one month, one week &amp; one day</t>
  </si>
  <si>
    <t>T000000016</t>
  </si>
  <si>
    <t>2022/1/7</t>
  </si>
  <si>
    <t>six days</t>
  </si>
  <si>
    <t>T000000017</t>
  </si>
  <si>
    <t>2022/5/1</t>
  </si>
  <si>
    <t>2022/5/8</t>
  </si>
  <si>
    <t>one week + change branch fee</t>
  </si>
  <si>
    <t>T000000018</t>
  </si>
  <si>
    <t>T000000019</t>
  </si>
  <si>
    <t>check with economy on the first week of february with C000019 (GOLD) &amp; with any other customer (nonGOLD)</t>
  </si>
  <si>
    <t>T000000020</t>
  </si>
  <si>
    <t>T000000021</t>
  </si>
  <si>
    <t>create situation when compact car is not availvable to test free upgrade and other selection</t>
  </si>
  <si>
    <t>T000000022</t>
  </si>
  <si>
    <t>T000000023</t>
  </si>
  <si>
    <t>T000000024</t>
  </si>
  <si>
    <t>T000000025</t>
  </si>
  <si>
    <t xml:space="preserve">completed rentel trasaction for gold memeber so change fee does not apply </t>
  </si>
  <si>
    <t>T000000026</t>
  </si>
  <si>
    <t>completed rentel trasaction for non-gold memeber  change fee does  applies (10)</t>
  </si>
  <si>
    <t>T000000027</t>
  </si>
  <si>
    <t>2019/1/1</t>
  </si>
  <si>
    <t>2019/1/3</t>
  </si>
  <si>
    <t>T000000028</t>
  </si>
  <si>
    <t>2019/1/8</t>
  </si>
  <si>
    <t>T000000029</t>
  </si>
  <si>
    <t>2019/2/1</t>
  </si>
  <si>
    <t>2019/2/8</t>
  </si>
  <si>
    <t>T000000030</t>
  </si>
  <si>
    <t>2019/3/3</t>
  </si>
  <si>
    <t>2019/4/4</t>
  </si>
  <si>
    <t>T000000031</t>
  </si>
  <si>
    <t>2019/1/25</t>
  </si>
  <si>
    <t>T000000032</t>
  </si>
  <si>
    <t>2019/4/1</t>
  </si>
  <si>
    <t>2019/5/10</t>
  </si>
  <si>
    <t>T000000033</t>
  </si>
  <si>
    <t>2019/1/7</t>
  </si>
  <si>
    <t>T000000034</t>
  </si>
  <si>
    <t>2019/5/1</t>
  </si>
  <si>
    <t>2019/5/8</t>
  </si>
  <si>
    <t>T000000035</t>
  </si>
  <si>
    <t>2018/2/8</t>
  </si>
  <si>
    <t>T000000036</t>
  </si>
  <si>
    <t>2018/1/1</t>
  </si>
  <si>
    <t>2018/1/3</t>
  </si>
  <si>
    <t>T000000037</t>
  </si>
  <si>
    <t>2018/1/8</t>
  </si>
  <si>
    <t>T000000038</t>
  </si>
  <si>
    <t>2018/2/1</t>
  </si>
  <si>
    <t>T000000039</t>
  </si>
  <si>
    <t>2018/3/3</t>
  </si>
  <si>
    <t>2018/4/4</t>
  </si>
  <si>
    <t>T000000040</t>
  </si>
  <si>
    <t>2018/1/25</t>
  </si>
  <si>
    <t>T000000041</t>
  </si>
  <si>
    <t>2018/4/1</t>
  </si>
  <si>
    <t>2018/5/10</t>
  </si>
  <si>
    <t>T000000042</t>
  </si>
  <si>
    <t>2018/1/7</t>
  </si>
  <si>
    <t>T000000043</t>
  </si>
  <si>
    <t>2018/5/1</t>
  </si>
  <si>
    <t>2018/5/8</t>
  </si>
  <si>
    <t>T000000044</t>
  </si>
  <si>
    <t>T000000045</t>
  </si>
  <si>
    <t>2020/1/1</t>
  </si>
  <si>
    <t>2020/1/3</t>
  </si>
  <si>
    <t>T000000046</t>
  </si>
  <si>
    <t>2020/1/8</t>
  </si>
  <si>
    <t>T000000047</t>
  </si>
  <si>
    <t>2020/2/1</t>
  </si>
  <si>
    <t>2020/2/8</t>
  </si>
  <si>
    <t>T000000048</t>
  </si>
  <si>
    <t>2020/3/3</t>
  </si>
  <si>
    <t>2020/4/4</t>
  </si>
  <si>
    <t>T000000049</t>
  </si>
  <si>
    <t>2020/1/25</t>
  </si>
  <si>
    <t>T000000050</t>
  </si>
  <si>
    <t>2020/4/1</t>
  </si>
  <si>
    <t>2020/5/10</t>
  </si>
  <si>
    <t>T000000051</t>
  </si>
  <si>
    <t>2020/1/7</t>
  </si>
  <si>
    <t>T000000052</t>
  </si>
  <si>
    <t>2020/5/1</t>
  </si>
  <si>
    <t>2020/5/8</t>
  </si>
  <si>
    <t>T000000053</t>
  </si>
  <si>
    <t>T000000054</t>
  </si>
  <si>
    <t>2021/1/1</t>
  </si>
  <si>
    <t>2021/1/3</t>
  </si>
  <si>
    <t>T000000055</t>
  </si>
  <si>
    <t>2021/1/8</t>
  </si>
  <si>
    <t>T000000056</t>
  </si>
  <si>
    <t>2021/2/1</t>
  </si>
  <si>
    <t>2021/2/8</t>
  </si>
  <si>
    <t>T000000057</t>
  </si>
  <si>
    <t>2021/3/3</t>
  </si>
  <si>
    <t>2021/4/4</t>
  </si>
  <si>
    <t>T000000058</t>
  </si>
  <si>
    <t>2021/1/25</t>
  </si>
  <si>
    <t>T000000059</t>
  </si>
  <si>
    <t>2021/4/1</t>
  </si>
  <si>
    <t>2021/5/10</t>
  </si>
  <si>
    <t>T000000060</t>
  </si>
  <si>
    <t>2021/1/7</t>
  </si>
  <si>
    <t>T000000061</t>
  </si>
  <si>
    <t>2021/5/1</t>
  </si>
  <si>
    <t>2021/5/8</t>
  </si>
  <si>
    <t>T000000062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</si>
</sst>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mm/dd/yy"/>
    <numFmt numFmtId="166" formatCode="yyyy/m/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quotePrefix="1"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 shrinkToFit="0" wrapText="1"/>
    </xf>
    <xf borderId="0" fillId="0" fontId="1" numFmtId="166" xfId="0" applyAlignment="1" applyFont="1" applyNumberFormat="1">
      <alignment horizontal="left" readingOrder="0"/>
    </xf>
    <xf borderId="0" fillId="0" fontId="4" numFmtId="0" xfId="0" applyAlignment="1" applyFont="1">
      <alignment horizontal="left" vertical="bottom"/>
    </xf>
    <xf borderId="0" fillId="0" fontId="4" numFmtId="166" xfId="0" applyAlignment="1" applyFont="1" applyNumberFormat="1">
      <alignment horizontal="left" readingOrder="0" vertical="bottom"/>
    </xf>
    <xf borderId="0" fillId="0" fontId="4" numFmtId="166" xfId="0" applyAlignment="1" applyFont="1" applyNumberFormat="1">
      <alignment horizontal="left" vertical="bottom"/>
    </xf>
    <xf borderId="0" fillId="0" fontId="4" numFmtId="0" xfId="0" applyAlignment="1" applyFont="1">
      <alignment horizontal="left" readingOrder="0" vertical="bottom"/>
    </xf>
    <xf borderId="0" fillId="0" fontId="1" numFmtId="166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mailto:aden.kline@gmail.com" TargetMode="External"/><Relationship Id="rId2" Type="http://schemas.openxmlformats.org/officeDocument/2006/relationships/hyperlink" Target="mailto:jak.leon@gmail.com" TargetMode="External"/><Relationship Id="rId3" Type="http://schemas.openxmlformats.org/officeDocument/2006/relationships/hyperlink" Target="mailto:haroon.wells@gmail.com" TargetMode="External"/><Relationship Id="rId4" Type="http://schemas.openxmlformats.org/officeDocument/2006/relationships/hyperlink" Target="mailto:r.hirst@gmail.com" TargetMode="External"/><Relationship Id="rId11" Type="http://schemas.openxmlformats.org/officeDocument/2006/relationships/drawing" Target="../drawings/drawing6.xml"/><Relationship Id="rId10" Type="http://schemas.openxmlformats.org/officeDocument/2006/relationships/hyperlink" Target="mailto:j.mccabe@gmail.com" TargetMode="External"/><Relationship Id="rId9" Type="http://schemas.openxmlformats.org/officeDocument/2006/relationships/hyperlink" Target="mailto:w.beach@gmail.com" TargetMode="External"/><Relationship Id="rId5" Type="http://schemas.openxmlformats.org/officeDocument/2006/relationships/hyperlink" Target="mailto:reagank@gmail.com" TargetMode="External"/><Relationship Id="rId6" Type="http://schemas.openxmlformats.org/officeDocument/2006/relationships/hyperlink" Target="mailto:a.stewart@gmail.com" TargetMode="External"/><Relationship Id="rId7" Type="http://schemas.openxmlformats.org/officeDocument/2006/relationships/hyperlink" Target="mailto:kali.sheldon@gmail.com" TargetMode="External"/><Relationship Id="rId8" Type="http://schemas.openxmlformats.org/officeDocument/2006/relationships/hyperlink" Target="mailto:s.weiss@gmail.com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5" max="5" width="22.5"/>
    <col customWidth="1" min="7" max="7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>
        <v>3.0</v>
      </c>
      <c r="D2" s="1" t="s">
        <v>6</v>
      </c>
    </row>
    <row r="3">
      <c r="A3" s="1" t="s">
        <v>7</v>
      </c>
      <c r="B3" s="1" t="s">
        <v>8</v>
      </c>
      <c r="C3" s="1">
        <v>2.0</v>
      </c>
      <c r="D3" s="1" t="s">
        <v>9</v>
      </c>
    </row>
    <row r="4">
      <c r="A4" s="1" t="s">
        <v>10</v>
      </c>
      <c r="B4" s="1" t="s">
        <v>11</v>
      </c>
      <c r="C4" s="1">
        <v>5.0</v>
      </c>
      <c r="D4" s="1" t="s">
        <v>12</v>
      </c>
    </row>
    <row r="5">
      <c r="A5" s="1" t="s">
        <v>13</v>
      </c>
      <c r="B5" s="1" t="s">
        <v>14</v>
      </c>
      <c r="C5" s="1">
        <v>6.0</v>
      </c>
      <c r="D5" s="1" t="s">
        <v>15</v>
      </c>
    </row>
    <row r="6">
      <c r="A6" s="1" t="s">
        <v>16</v>
      </c>
      <c r="B6" s="1" t="s">
        <v>17</v>
      </c>
      <c r="C6" s="1">
        <v>4.0</v>
      </c>
      <c r="D6" s="1" t="s">
        <v>18</v>
      </c>
    </row>
    <row r="7">
      <c r="A7" s="1" t="s">
        <v>19</v>
      </c>
      <c r="B7" s="1" t="s">
        <v>8</v>
      </c>
      <c r="C7" s="1">
        <v>9.0</v>
      </c>
      <c r="D7" s="1" t="s">
        <v>20</v>
      </c>
    </row>
    <row r="10">
      <c r="A10" s="1" t="s">
        <v>21</v>
      </c>
    </row>
    <row r="11">
      <c r="A11" s="1" t="s">
        <v>22</v>
      </c>
    </row>
    <row r="12">
      <c r="A12" s="1" t="s">
        <v>23</v>
      </c>
    </row>
    <row r="13">
      <c r="A13" s="1" t="s">
        <v>24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6.63"/>
    <col customWidth="1" min="3" max="3" width="17.63"/>
    <col customWidth="1" min="4" max="4" width="8.0"/>
    <col customWidth="1" min="5" max="5" width="17.75"/>
    <col customWidth="1" min="6" max="6" width="18.5"/>
    <col customWidth="1" min="7" max="7" width="9.63"/>
    <col customWidth="1" min="8" max="8" width="11.5"/>
    <col customWidth="1" min="9" max="9" width="10.38"/>
    <col customWidth="1" min="10" max="10" width="17.5"/>
    <col customWidth="1" min="11" max="11" width="13.25"/>
    <col customWidth="1" min="12" max="12" width="12.25"/>
    <col customWidth="1" min="13" max="13" width="64.13"/>
  </cols>
  <sheetData>
    <row r="1">
      <c r="A1" s="1" t="s">
        <v>669</v>
      </c>
      <c r="B1" s="1" t="s">
        <v>670</v>
      </c>
      <c r="C1" s="1" t="s">
        <v>671</v>
      </c>
      <c r="D1" s="1" t="s">
        <v>386</v>
      </c>
      <c r="E1" s="1" t="s">
        <v>672</v>
      </c>
      <c r="F1" s="1" t="s">
        <v>673</v>
      </c>
      <c r="G1" s="1" t="s">
        <v>674</v>
      </c>
      <c r="H1" s="1" t="s">
        <v>675</v>
      </c>
      <c r="I1" s="1" t="s">
        <v>676</v>
      </c>
      <c r="J1" s="1" t="s">
        <v>677</v>
      </c>
      <c r="K1" s="1" t="s">
        <v>678</v>
      </c>
      <c r="L1" s="1" t="s">
        <v>679</v>
      </c>
    </row>
    <row r="2">
      <c r="A2" s="1" t="s">
        <v>20</v>
      </c>
      <c r="B2" s="12">
        <v>1.0</v>
      </c>
      <c r="C2" s="12" t="s">
        <v>12</v>
      </c>
      <c r="D2" s="1" t="s">
        <v>15</v>
      </c>
      <c r="E2" s="1" t="s">
        <v>6</v>
      </c>
      <c r="F2" s="1" t="s">
        <v>6</v>
      </c>
      <c r="G2" s="1" t="s">
        <v>647</v>
      </c>
      <c r="H2" s="13" t="s">
        <v>680</v>
      </c>
      <c r="I2" s="13" t="s">
        <v>681</v>
      </c>
      <c r="J2" s="12">
        <v>50.0</v>
      </c>
      <c r="K2" s="1" t="s">
        <v>682</v>
      </c>
      <c r="L2" s="1" t="s">
        <v>682</v>
      </c>
    </row>
    <row r="3">
      <c r="A3" s="1" t="s">
        <v>683</v>
      </c>
      <c r="B3" s="12">
        <v>2.0</v>
      </c>
      <c r="C3" s="12" t="s">
        <v>168</v>
      </c>
      <c r="D3" s="1" t="s">
        <v>401</v>
      </c>
      <c r="E3" s="1" t="s">
        <v>6</v>
      </c>
      <c r="F3" s="1" t="s">
        <v>6</v>
      </c>
      <c r="G3" s="1" t="s">
        <v>647</v>
      </c>
      <c r="H3" s="13" t="s">
        <v>684</v>
      </c>
      <c r="I3" s="13" t="s">
        <v>685</v>
      </c>
      <c r="J3" s="12">
        <v>478.8</v>
      </c>
      <c r="K3" s="1" t="s">
        <v>682</v>
      </c>
      <c r="L3" s="1" t="s">
        <v>682</v>
      </c>
    </row>
    <row r="4">
      <c r="A4" s="1" t="s">
        <v>686</v>
      </c>
      <c r="B4" s="12">
        <v>3.0</v>
      </c>
      <c r="C4" s="12" t="s">
        <v>171</v>
      </c>
      <c r="D4" s="1" t="s">
        <v>408</v>
      </c>
      <c r="E4" s="1" t="s">
        <v>6</v>
      </c>
      <c r="F4" s="1" t="s">
        <v>6</v>
      </c>
      <c r="G4" s="1" t="s">
        <v>647</v>
      </c>
      <c r="H4" s="13" t="s">
        <v>687</v>
      </c>
      <c r="I4" s="13" t="s">
        <v>688</v>
      </c>
      <c r="J4" s="12">
        <v>199.5</v>
      </c>
      <c r="K4" s="1" t="s">
        <v>682</v>
      </c>
      <c r="L4" s="1" t="s">
        <v>682</v>
      </c>
    </row>
    <row r="5">
      <c r="A5" s="1" t="s">
        <v>689</v>
      </c>
      <c r="B5" s="12">
        <v>4.0</v>
      </c>
      <c r="C5" s="12" t="s">
        <v>174</v>
      </c>
      <c r="D5" s="1" t="s">
        <v>415</v>
      </c>
      <c r="E5" s="1" t="s">
        <v>6</v>
      </c>
      <c r="F5" s="1" t="s">
        <v>6</v>
      </c>
      <c r="G5" s="1" t="s">
        <v>647</v>
      </c>
      <c r="H5" s="13" t="s">
        <v>685</v>
      </c>
      <c r="I5" s="13" t="s">
        <v>690</v>
      </c>
      <c r="J5" s="12">
        <v>957.6</v>
      </c>
      <c r="K5" s="1" t="s">
        <v>682</v>
      </c>
      <c r="L5" s="1" t="s">
        <v>682</v>
      </c>
      <c r="M5" s="1" t="s">
        <v>691</v>
      </c>
    </row>
    <row r="6">
      <c r="A6" s="1" t="s">
        <v>692</v>
      </c>
      <c r="B6" s="12">
        <v>1.0</v>
      </c>
      <c r="C6" s="12" t="s">
        <v>177</v>
      </c>
      <c r="D6" s="1" t="s">
        <v>512</v>
      </c>
      <c r="E6" s="1" t="s">
        <v>6</v>
      </c>
      <c r="F6" s="1" t="s">
        <v>6</v>
      </c>
      <c r="G6" s="1" t="s">
        <v>647</v>
      </c>
      <c r="H6" s="13" t="s">
        <v>693</v>
      </c>
      <c r="I6" s="13" t="s">
        <v>694</v>
      </c>
      <c r="J6" s="12">
        <v>96.5</v>
      </c>
      <c r="K6" s="1" t="s">
        <v>682</v>
      </c>
      <c r="L6" s="1" t="s">
        <v>682</v>
      </c>
      <c r="M6" s="1" t="s">
        <v>695</v>
      </c>
    </row>
    <row r="7">
      <c r="A7" s="1" t="s">
        <v>696</v>
      </c>
      <c r="B7" s="12">
        <v>2.0</v>
      </c>
      <c r="C7" s="12" t="s">
        <v>180</v>
      </c>
      <c r="D7" s="1" t="s">
        <v>506</v>
      </c>
      <c r="E7" s="1" t="s">
        <v>6</v>
      </c>
      <c r="F7" s="1" t="s">
        <v>6</v>
      </c>
      <c r="G7" s="1" t="s">
        <v>647</v>
      </c>
      <c r="H7" s="13" t="s">
        <v>697</v>
      </c>
      <c r="I7" s="13" t="s">
        <v>698</v>
      </c>
      <c r="J7" s="12">
        <v>671.8</v>
      </c>
      <c r="K7" s="1" t="s">
        <v>682</v>
      </c>
      <c r="L7" s="1" t="s">
        <v>682</v>
      </c>
      <c r="M7" s="1" t="s">
        <v>699</v>
      </c>
    </row>
    <row r="8">
      <c r="A8" s="1" t="s">
        <v>700</v>
      </c>
      <c r="B8" s="12">
        <v>3.0</v>
      </c>
      <c r="C8" s="12" t="s">
        <v>183</v>
      </c>
      <c r="D8" s="1" t="s">
        <v>499</v>
      </c>
      <c r="E8" s="1" t="s">
        <v>6</v>
      </c>
      <c r="F8" s="1" t="s">
        <v>6</v>
      </c>
      <c r="G8" s="1" t="s">
        <v>647</v>
      </c>
      <c r="H8" s="13" t="s">
        <v>701</v>
      </c>
      <c r="I8" s="13" t="s">
        <v>702</v>
      </c>
      <c r="J8" s="12">
        <v>199.5</v>
      </c>
      <c r="K8" s="1" t="s">
        <v>682</v>
      </c>
      <c r="L8" s="1" t="s">
        <v>682</v>
      </c>
      <c r="M8" s="1" t="s">
        <v>703</v>
      </c>
    </row>
    <row r="9">
      <c r="A9" s="1" t="s">
        <v>704</v>
      </c>
      <c r="B9" s="12">
        <v>4.0</v>
      </c>
      <c r="C9" s="12" t="s">
        <v>186</v>
      </c>
      <c r="D9" s="1" t="s">
        <v>493</v>
      </c>
      <c r="E9" s="1" t="s">
        <v>6</v>
      </c>
      <c r="F9" s="1" t="s">
        <v>36</v>
      </c>
      <c r="G9" s="1" t="s">
        <v>647</v>
      </c>
      <c r="H9" s="13" t="s">
        <v>705</v>
      </c>
      <c r="I9" s="13" t="s">
        <v>706</v>
      </c>
      <c r="J9" s="12">
        <v>957.6</v>
      </c>
      <c r="K9" s="1" t="s">
        <v>682</v>
      </c>
      <c r="L9" s="1" t="s">
        <v>682</v>
      </c>
      <c r="M9" s="1" t="s">
        <v>707</v>
      </c>
    </row>
    <row r="10">
      <c r="A10" s="1" t="s">
        <v>708</v>
      </c>
      <c r="B10" s="12">
        <v>1.0</v>
      </c>
      <c r="C10" s="12" t="s">
        <v>189</v>
      </c>
      <c r="D10" s="1" t="s">
        <v>512</v>
      </c>
      <c r="E10" s="1" t="s">
        <v>6</v>
      </c>
      <c r="F10" s="1" t="s">
        <v>36</v>
      </c>
      <c r="G10" s="1" t="s">
        <v>647</v>
      </c>
      <c r="H10" s="13" t="s">
        <v>709</v>
      </c>
      <c r="I10" s="13" t="s">
        <v>710</v>
      </c>
      <c r="J10" s="12">
        <v>66.5</v>
      </c>
      <c r="K10" s="1" t="s">
        <v>682</v>
      </c>
      <c r="L10" s="1" t="s">
        <v>682</v>
      </c>
      <c r="M10" s="1" t="s">
        <v>711</v>
      </c>
    </row>
    <row r="11">
      <c r="A11" s="1" t="s">
        <v>712</v>
      </c>
      <c r="B11" s="12">
        <v>2.0</v>
      </c>
      <c r="C11" s="12" t="s">
        <v>12</v>
      </c>
      <c r="D11" s="1" t="s">
        <v>15</v>
      </c>
      <c r="E11" s="1" t="s">
        <v>6</v>
      </c>
      <c r="F11" s="1" t="s">
        <v>6</v>
      </c>
      <c r="G11" s="1" t="s">
        <v>647</v>
      </c>
      <c r="H11" s="13" t="s">
        <v>713</v>
      </c>
      <c r="I11" s="13" t="s">
        <v>714</v>
      </c>
      <c r="J11" s="12">
        <v>20.0</v>
      </c>
      <c r="K11" s="13" t="s">
        <v>714</v>
      </c>
      <c r="L11" s="12">
        <v>20.0</v>
      </c>
    </row>
    <row r="12">
      <c r="A12" s="1" t="s">
        <v>715</v>
      </c>
      <c r="B12" s="12">
        <v>3.0</v>
      </c>
      <c r="C12" s="1" t="s">
        <v>191</v>
      </c>
      <c r="D12" s="1" t="s">
        <v>421</v>
      </c>
      <c r="E12" s="1" t="s">
        <v>36</v>
      </c>
      <c r="F12" s="2" t="s">
        <v>36</v>
      </c>
      <c r="G12" s="1" t="s">
        <v>590</v>
      </c>
      <c r="H12" s="13" t="s">
        <v>713</v>
      </c>
      <c r="I12" s="13" t="s">
        <v>716</v>
      </c>
      <c r="J12" s="14">
        <v>199.5</v>
      </c>
      <c r="K12" s="13" t="s">
        <v>716</v>
      </c>
      <c r="L12" s="12">
        <v>199.5</v>
      </c>
    </row>
    <row r="13">
      <c r="A13" s="1" t="s">
        <v>717</v>
      </c>
      <c r="B13" s="12">
        <v>4.0</v>
      </c>
      <c r="C13" s="1" t="s">
        <v>208</v>
      </c>
      <c r="D13" s="1" t="s">
        <v>15</v>
      </c>
      <c r="E13" s="1" t="s">
        <v>40</v>
      </c>
      <c r="F13" s="1" t="s">
        <v>40</v>
      </c>
      <c r="G13" s="1" t="s">
        <v>597</v>
      </c>
      <c r="H13" s="13" t="s">
        <v>718</v>
      </c>
      <c r="I13" s="13" t="s">
        <v>719</v>
      </c>
      <c r="J13" s="14">
        <v>266.0</v>
      </c>
      <c r="K13" s="13" t="s">
        <v>719</v>
      </c>
      <c r="L13" s="14">
        <v>266.0</v>
      </c>
      <c r="M13" s="1" t="s">
        <v>720</v>
      </c>
    </row>
    <row r="14">
      <c r="A14" s="1" t="s">
        <v>721</v>
      </c>
      <c r="B14" s="12">
        <v>2.0</v>
      </c>
      <c r="C14" s="1" t="s">
        <v>270</v>
      </c>
      <c r="D14" s="1" t="s">
        <v>15</v>
      </c>
      <c r="E14" s="1" t="s">
        <v>62</v>
      </c>
      <c r="F14" s="1" t="s">
        <v>62</v>
      </c>
      <c r="G14" s="1" t="s">
        <v>640</v>
      </c>
      <c r="H14" s="13" t="s">
        <v>722</v>
      </c>
      <c r="I14" s="13" t="s">
        <v>723</v>
      </c>
      <c r="J14" s="14">
        <v>478.8</v>
      </c>
      <c r="K14" s="13" t="s">
        <v>723</v>
      </c>
      <c r="L14" s="14">
        <v>478.8</v>
      </c>
    </row>
    <row r="15">
      <c r="A15" s="1" t="s">
        <v>724</v>
      </c>
      <c r="B15" s="12">
        <v>4.0</v>
      </c>
      <c r="C15" s="1" t="s">
        <v>224</v>
      </c>
      <c r="D15" s="1" t="s">
        <v>408</v>
      </c>
      <c r="E15" s="1" t="s">
        <v>49</v>
      </c>
      <c r="F15" s="1" t="s">
        <v>49</v>
      </c>
      <c r="G15" s="1" t="s">
        <v>611</v>
      </c>
      <c r="H15" s="13" t="s">
        <v>713</v>
      </c>
      <c r="I15" s="13" t="s">
        <v>725</v>
      </c>
      <c r="J15" s="12">
        <v>918.0</v>
      </c>
      <c r="K15" s="13" t="s">
        <v>725</v>
      </c>
      <c r="L15" s="12">
        <v>918.0</v>
      </c>
    </row>
    <row r="16">
      <c r="A16" s="1" t="s">
        <v>726</v>
      </c>
      <c r="B16" s="12">
        <v>3.0</v>
      </c>
      <c r="C16" s="1" t="s">
        <v>211</v>
      </c>
      <c r="D16" s="1" t="s">
        <v>401</v>
      </c>
      <c r="E16" s="1" t="s">
        <v>45</v>
      </c>
      <c r="F16" s="1" t="s">
        <v>45</v>
      </c>
      <c r="G16" s="1" t="s">
        <v>604</v>
      </c>
      <c r="H16" s="13" t="s">
        <v>727</v>
      </c>
      <c r="I16" s="13" t="s">
        <v>728</v>
      </c>
      <c r="J16" s="12">
        <v>947.7</v>
      </c>
      <c r="K16" s="13" t="s">
        <v>728</v>
      </c>
      <c r="L16" s="12">
        <v>947.7</v>
      </c>
      <c r="M16" s="1" t="s">
        <v>729</v>
      </c>
    </row>
    <row r="17">
      <c r="A17" s="1" t="s">
        <v>730</v>
      </c>
      <c r="B17" s="12">
        <v>3.0</v>
      </c>
      <c r="C17" s="12" t="s">
        <v>171</v>
      </c>
      <c r="D17" s="1" t="s">
        <v>408</v>
      </c>
      <c r="E17" s="1" t="s">
        <v>6</v>
      </c>
      <c r="F17" s="1" t="s">
        <v>6</v>
      </c>
      <c r="G17" s="1" t="s">
        <v>647</v>
      </c>
      <c r="H17" s="13" t="s">
        <v>713</v>
      </c>
      <c r="I17" s="13" t="s">
        <v>731</v>
      </c>
      <c r="J17" s="12">
        <v>180.0</v>
      </c>
      <c r="K17" s="13" t="s">
        <v>731</v>
      </c>
      <c r="L17" s="12">
        <v>180.0</v>
      </c>
      <c r="M17" s="1" t="s">
        <v>732</v>
      </c>
    </row>
    <row r="18">
      <c r="A18" s="1" t="s">
        <v>733</v>
      </c>
      <c r="B18" s="12">
        <v>3.0</v>
      </c>
      <c r="C18" s="1" t="s">
        <v>231</v>
      </c>
      <c r="D18" s="1" t="s">
        <v>486</v>
      </c>
      <c r="E18" s="1" t="s">
        <v>53</v>
      </c>
      <c r="F18" s="1" t="s">
        <v>56</v>
      </c>
      <c r="G18" s="1" t="s">
        <v>618</v>
      </c>
      <c r="H18" s="13" t="s">
        <v>734</v>
      </c>
      <c r="I18" s="13" t="s">
        <v>735</v>
      </c>
      <c r="J18" s="12">
        <f>199.5+30</f>
        <v>229.5</v>
      </c>
      <c r="K18" s="13" t="s">
        <v>735</v>
      </c>
      <c r="L18" s="12">
        <f>199.5+30</f>
        <v>229.5</v>
      </c>
      <c r="M18" s="1" t="s">
        <v>736</v>
      </c>
    </row>
    <row r="19">
      <c r="A19" s="1" t="s">
        <v>737</v>
      </c>
      <c r="B19" s="12">
        <v>1.0</v>
      </c>
      <c r="C19" s="1" t="s">
        <v>261</v>
      </c>
      <c r="D19" s="1" t="s">
        <v>415</v>
      </c>
      <c r="E19" s="1" t="s">
        <v>62</v>
      </c>
      <c r="F19" s="1" t="s">
        <v>62</v>
      </c>
      <c r="G19" s="1" t="s">
        <v>640</v>
      </c>
      <c r="H19" s="13" t="s">
        <v>718</v>
      </c>
      <c r="I19" s="13" t="s">
        <v>719</v>
      </c>
      <c r="J19" s="14">
        <v>66.5</v>
      </c>
      <c r="K19" s="13" t="s">
        <v>719</v>
      </c>
      <c r="L19" s="14">
        <v>66.5</v>
      </c>
    </row>
    <row r="20">
      <c r="A20" s="1" t="s">
        <v>738</v>
      </c>
      <c r="B20" s="12">
        <v>1.0</v>
      </c>
      <c r="C20" s="1" t="s">
        <v>265</v>
      </c>
      <c r="D20" s="1" t="s">
        <v>421</v>
      </c>
      <c r="E20" s="1" t="s">
        <v>62</v>
      </c>
      <c r="F20" s="1" t="s">
        <v>62</v>
      </c>
      <c r="G20" s="1" t="s">
        <v>640</v>
      </c>
      <c r="H20" s="13" t="s">
        <v>718</v>
      </c>
      <c r="I20" s="13" t="s">
        <v>719</v>
      </c>
      <c r="J20" s="14">
        <v>66.5</v>
      </c>
      <c r="K20" s="13" t="s">
        <v>719</v>
      </c>
      <c r="L20" s="14">
        <v>66.5</v>
      </c>
      <c r="M20" s="1" t="s">
        <v>739</v>
      </c>
    </row>
    <row r="21">
      <c r="A21" s="1" t="s">
        <v>740</v>
      </c>
      <c r="B21" s="12">
        <v>1.0</v>
      </c>
      <c r="C21" s="1" t="s">
        <v>269</v>
      </c>
      <c r="D21" s="1" t="s">
        <v>427</v>
      </c>
      <c r="E21" s="1" t="s">
        <v>62</v>
      </c>
      <c r="F21" s="1" t="s">
        <v>62</v>
      </c>
      <c r="G21" s="1" t="s">
        <v>640</v>
      </c>
      <c r="H21" s="13" t="s">
        <v>718</v>
      </c>
      <c r="I21" s="13" t="s">
        <v>719</v>
      </c>
      <c r="J21" s="14">
        <v>66.5</v>
      </c>
      <c r="K21" s="13" t="s">
        <v>719</v>
      </c>
      <c r="L21" s="14">
        <v>66.5</v>
      </c>
    </row>
    <row r="22">
      <c r="A22" s="1" t="s">
        <v>741</v>
      </c>
      <c r="B22" s="12">
        <v>1.0</v>
      </c>
      <c r="C22" s="3" t="str">
        <f>Car!A62</f>
        <v>CR00061</v>
      </c>
      <c r="D22" s="3" t="str">
        <f>Customer!A11</f>
        <v>C000010</v>
      </c>
      <c r="E22" s="3" t="str">
        <f>Branch!A8</f>
        <v>B007</v>
      </c>
      <c r="F22" s="3" t="str">
        <f>E22</f>
        <v>B007</v>
      </c>
      <c r="G22" s="3" t="str">
        <f>Employee!A2</f>
        <v>E0001</v>
      </c>
      <c r="H22" s="13" t="s">
        <v>713</v>
      </c>
      <c r="I22" s="13" t="s">
        <v>716</v>
      </c>
      <c r="J22" s="14">
        <f>Type!D2</f>
        <v>66.5</v>
      </c>
      <c r="K22" s="14" t="str">
        <f t="shared" ref="K22:K24" si="2">I22</f>
        <v>2022/1/8</v>
      </c>
      <c r="L22" s="14">
        <v>66.5</v>
      </c>
      <c r="M22" s="15" t="s">
        <v>742</v>
      </c>
    </row>
    <row r="23">
      <c r="A23" s="1" t="s">
        <v>743</v>
      </c>
      <c r="B23" s="12">
        <v>1.0</v>
      </c>
      <c r="C23" s="14" t="str">
        <f>Car!A66</f>
        <v>CR00065</v>
      </c>
      <c r="D23" s="3" t="str">
        <f t="shared" ref="D23:J23" si="1">D22</f>
        <v>C000010</v>
      </c>
      <c r="E23" s="3" t="str">
        <f t="shared" si="1"/>
        <v>B007</v>
      </c>
      <c r="F23" s="3" t="str">
        <f t="shared" si="1"/>
        <v>B007</v>
      </c>
      <c r="G23" s="3" t="str">
        <f t="shared" si="1"/>
        <v>E0001</v>
      </c>
      <c r="H23" s="14" t="str">
        <f t="shared" si="1"/>
        <v>2022/1/1</v>
      </c>
      <c r="I23" s="14" t="str">
        <f t="shared" si="1"/>
        <v>2022/1/8</v>
      </c>
      <c r="J23" s="14">
        <f t="shared" si="1"/>
        <v>66.5</v>
      </c>
      <c r="K23" s="14" t="str">
        <f t="shared" si="2"/>
        <v>2022/1/8</v>
      </c>
      <c r="L23" s="14">
        <v>66.5</v>
      </c>
    </row>
    <row r="24">
      <c r="A24" s="12" t="s">
        <v>744</v>
      </c>
      <c r="B24" s="12">
        <v>1.0</v>
      </c>
      <c r="C24" s="14" t="str">
        <f>Car!A70</f>
        <v>CR00069</v>
      </c>
      <c r="D24" s="14" t="str">
        <f t="shared" ref="D24:J24" si="3">D23</f>
        <v>C000010</v>
      </c>
      <c r="E24" s="14" t="str">
        <f t="shared" si="3"/>
        <v>B007</v>
      </c>
      <c r="F24" s="14" t="str">
        <f t="shared" si="3"/>
        <v>B007</v>
      </c>
      <c r="G24" s="14" t="str">
        <f t="shared" si="3"/>
        <v>E0001</v>
      </c>
      <c r="H24" s="14" t="str">
        <f t="shared" si="3"/>
        <v>2022/1/1</v>
      </c>
      <c r="I24" s="14" t="str">
        <f t="shared" si="3"/>
        <v>2022/1/8</v>
      </c>
      <c r="J24" s="14">
        <f t="shared" si="3"/>
        <v>66.5</v>
      </c>
      <c r="K24" s="14" t="str">
        <f t="shared" si="2"/>
        <v>2022/1/8</v>
      </c>
      <c r="L24" s="14">
        <v>66.5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2" t="s">
        <v>745</v>
      </c>
      <c r="B25" s="12">
        <v>2.0</v>
      </c>
      <c r="C25" s="12" t="s">
        <v>168</v>
      </c>
      <c r="D25" s="1" t="s">
        <v>401</v>
      </c>
      <c r="E25" s="1" t="s">
        <v>6</v>
      </c>
      <c r="F25" s="1" t="s">
        <v>6</v>
      </c>
      <c r="G25" s="1" t="s">
        <v>647</v>
      </c>
      <c r="H25" s="16">
        <v>44774.0</v>
      </c>
      <c r="I25" s="16">
        <v>44781.0</v>
      </c>
      <c r="J25" s="12">
        <v>133.0</v>
      </c>
      <c r="K25" s="16">
        <v>44781.0</v>
      </c>
      <c r="L25" s="12">
        <v>133.0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0" t="s">
        <v>746</v>
      </c>
      <c r="B26" s="17">
        <v>2.0</v>
      </c>
      <c r="C26" s="11" t="s">
        <v>168</v>
      </c>
      <c r="D26" s="10" t="s">
        <v>512</v>
      </c>
      <c r="E26" s="11" t="s">
        <v>6</v>
      </c>
      <c r="F26" s="10" t="s">
        <v>36</v>
      </c>
      <c r="G26" s="11" t="s">
        <v>647</v>
      </c>
      <c r="H26" s="18">
        <v>44774.0</v>
      </c>
      <c r="I26" s="19">
        <v>44781.0</v>
      </c>
      <c r="J26" s="17">
        <v>133.0</v>
      </c>
      <c r="K26" s="19">
        <v>44781.0</v>
      </c>
      <c r="L26" s="20">
        <v>133.0</v>
      </c>
      <c r="M26" s="12" t="s">
        <v>747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2" t="s">
        <v>748</v>
      </c>
      <c r="B27" s="12">
        <v>1.0</v>
      </c>
      <c r="C27" s="14" t="str">
        <f>Car!A73</f>
        <v>CR00072</v>
      </c>
      <c r="D27" s="12" t="s">
        <v>427</v>
      </c>
      <c r="E27" s="14" t="str">
        <f t="shared" ref="E27:I27" si="4">E26</f>
        <v>B001</v>
      </c>
      <c r="F27" s="14" t="str">
        <f t="shared" si="4"/>
        <v>B002</v>
      </c>
      <c r="G27" s="14" t="str">
        <f t="shared" si="4"/>
        <v>E0019</v>
      </c>
      <c r="H27" s="21">
        <f t="shared" si="4"/>
        <v>44774</v>
      </c>
      <c r="I27" s="21">
        <f t="shared" si="4"/>
        <v>44781</v>
      </c>
      <c r="J27" s="12">
        <v>66.5</v>
      </c>
      <c r="K27" s="21">
        <f>I27</f>
        <v>44781</v>
      </c>
      <c r="L27" s="12">
        <v>76.5</v>
      </c>
      <c r="M27" s="12" t="s">
        <v>749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" t="s">
        <v>750</v>
      </c>
      <c r="B28" s="12">
        <v>2.0</v>
      </c>
      <c r="C28" s="12" t="s">
        <v>12</v>
      </c>
      <c r="D28" s="1" t="s">
        <v>15</v>
      </c>
      <c r="E28" s="1" t="s">
        <v>6</v>
      </c>
      <c r="F28" s="1" t="s">
        <v>6</v>
      </c>
      <c r="G28" s="1" t="s">
        <v>647</v>
      </c>
      <c r="H28" s="13" t="s">
        <v>751</v>
      </c>
      <c r="I28" s="13" t="s">
        <v>752</v>
      </c>
      <c r="J28" s="12">
        <v>20.0</v>
      </c>
      <c r="K28" s="13" t="s">
        <v>752</v>
      </c>
      <c r="L28" s="12">
        <v>20.0</v>
      </c>
      <c r="M28" s="12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" t="s">
        <v>753</v>
      </c>
      <c r="B29" s="12">
        <v>3.0</v>
      </c>
      <c r="C29" s="1" t="s">
        <v>191</v>
      </c>
      <c r="D29" s="1" t="s">
        <v>421</v>
      </c>
      <c r="E29" s="1" t="s">
        <v>36</v>
      </c>
      <c r="F29" s="2" t="s">
        <v>36</v>
      </c>
      <c r="G29" s="1" t="s">
        <v>590</v>
      </c>
      <c r="H29" s="13" t="s">
        <v>751</v>
      </c>
      <c r="I29" s="13" t="s">
        <v>754</v>
      </c>
      <c r="J29" s="14">
        <v>199.5</v>
      </c>
      <c r="K29" s="13" t="s">
        <v>754</v>
      </c>
      <c r="L29" s="12">
        <v>199.5</v>
      </c>
    </row>
    <row r="30">
      <c r="A30" s="12" t="s">
        <v>755</v>
      </c>
      <c r="B30" s="12">
        <v>4.0</v>
      </c>
      <c r="C30" s="1" t="s">
        <v>208</v>
      </c>
      <c r="D30" s="1" t="s">
        <v>15</v>
      </c>
      <c r="E30" s="1" t="s">
        <v>40</v>
      </c>
      <c r="F30" s="1" t="s">
        <v>40</v>
      </c>
      <c r="G30" s="1" t="s">
        <v>597</v>
      </c>
      <c r="H30" s="13" t="s">
        <v>756</v>
      </c>
      <c r="I30" s="13" t="s">
        <v>757</v>
      </c>
      <c r="J30" s="14">
        <v>266.0</v>
      </c>
      <c r="K30" s="13" t="s">
        <v>757</v>
      </c>
      <c r="L30" s="14">
        <v>266.0</v>
      </c>
    </row>
    <row r="31">
      <c r="A31" s="12" t="s">
        <v>758</v>
      </c>
      <c r="B31" s="12">
        <v>2.0</v>
      </c>
      <c r="C31" s="1" t="s">
        <v>270</v>
      </c>
      <c r="D31" s="1" t="s">
        <v>15</v>
      </c>
      <c r="E31" s="1" t="s">
        <v>62</v>
      </c>
      <c r="F31" s="1" t="s">
        <v>62</v>
      </c>
      <c r="G31" s="1" t="s">
        <v>640</v>
      </c>
      <c r="H31" s="13" t="s">
        <v>759</v>
      </c>
      <c r="I31" s="13" t="s">
        <v>760</v>
      </c>
      <c r="J31" s="14">
        <v>478.8</v>
      </c>
      <c r="K31" s="13" t="s">
        <v>760</v>
      </c>
      <c r="L31" s="14">
        <v>478.8</v>
      </c>
    </row>
    <row r="32">
      <c r="A32" s="10" t="s">
        <v>761</v>
      </c>
      <c r="B32" s="12">
        <v>4.0</v>
      </c>
      <c r="C32" s="1" t="s">
        <v>224</v>
      </c>
      <c r="D32" s="1" t="s">
        <v>408</v>
      </c>
      <c r="E32" s="1" t="s">
        <v>49</v>
      </c>
      <c r="F32" s="1" t="s">
        <v>49</v>
      </c>
      <c r="G32" s="1" t="s">
        <v>611</v>
      </c>
      <c r="H32" s="13" t="s">
        <v>751</v>
      </c>
      <c r="I32" s="13" t="s">
        <v>762</v>
      </c>
      <c r="J32" s="12">
        <v>918.0</v>
      </c>
      <c r="K32" s="13" t="s">
        <v>762</v>
      </c>
      <c r="L32" s="12">
        <v>918.0</v>
      </c>
    </row>
    <row r="33">
      <c r="A33" s="12" t="s">
        <v>763</v>
      </c>
      <c r="B33" s="12">
        <v>3.0</v>
      </c>
      <c r="C33" s="1" t="s">
        <v>211</v>
      </c>
      <c r="D33" s="1" t="s">
        <v>401</v>
      </c>
      <c r="E33" s="1" t="s">
        <v>45</v>
      </c>
      <c r="F33" s="1" t="s">
        <v>45</v>
      </c>
      <c r="G33" s="1" t="s">
        <v>604</v>
      </c>
      <c r="H33" s="13" t="s">
        <v>764</v>
      </c>
      <c r="I33" s="13" t="s">
        <v>765</v>
      </c>
      <c r="J33" s="12">
        <v>947.7</v>
      </c>
      <c r="K33" s="13" t="s">
        <v>765</v>
      </c>
      <c r="L33" s="12">
        <v>947.7</v>
      </c>
    </row>
    <row r="34">
      <c r="A34" s="1" t="s">
        <v>766</v>
      </c>
      <c r="B34" s="12">
        <v>3.0</v>
      </c>
      <c r="C34" s="12" t="s">
        <v>171</v>
      </c>
      <c r="D34" s="1" t="s">
        <v>408</v>
      </c>
      <c r="E34" s="1" t="s">
        <v>6</v>
      </c>
      <c r="F34" s="1" t="s">
        <v>6</v>
      </c>
      <c r="G34" s="1" t="s">
        <v>647</v>
      </c>
      <c r="H34" s="13" t="s">
        <v>751</v>
      </c>
      <c r="I34" s="13" t="s">
        <v>767</v>
      </c>
      <c r="J34" s="12">
        <v>180.0</v>
      </c>
      <c r="K34" s="13" t="s">
        <v>767</v>
      </c>
      <c r="L34" s="12">
        <v>180.0</v>
      </c>
    </row>
    <row r="35">
      <c r="A35" s="1" t="s">
        <v>768</v>
      </c>
      <c r="B35" s="12">
        <v>3.0</v>
      </c>
      <c r="C35" s="1" t="s">
        <v>231</v>
      </c>
      <c r="D35" s="1" t="s">
        <v>486</v>
      </c>
      <c r="E35" s="1" t="s">
        <v>53</v>
      </c>
      <c r="F35" s="1" t="s">
        <v>56</v>
      </c>
      <c r="G35" s="1" t="s">
        <v>618</v>
      </c>
      <c r="H35" s="13" t="s">
        <v>769</v>
      </c>
      <c r="I35" s="13" t="s">
        <v>770</v>
      </c>
      <c r="J35" s="12">
        <f>199.5+30</f>
        <v>229.5</v>
      </c>
      <c r="K35" s="13" t="s">
        <v>770</v>
      </c>
      <c r="L35" s="12">
        <f>199.5+30</f>
        <v>229.5</v>
      </c>
    </row>
    <row r="36">
      <c r="A36" s="12" t="s">
        <v>771</v>
      </c>
      <c r="B36" s="12">
        <v>1.0</v>
      </c>
      <c r="C36" s="1" t="s">
        <v>261</v>
      </c>
      <c r="D36" s="1" t="s">
        <v>415</v>
      </c>
      <c r="E36" s="1" t="s">
        <v>62</v>
      </c>
      <c r="F36" s="1" t="s">
        <v>62</v>
      </c>
      <c r="G36" s="1" t="s">
        <v>640</v>
      </c>
      <c r="H36" s="13" t="s">
        <v>756</v>
      </c>
      <c r="I36" s="13" t="s">
        <v>757</v>
      </c>
      <c r="J36" s="14">
        <v>66.5</v>
      </c>
      <c r="K36" s="13" t="s">
        <v>772</v>
      </c>
      <c r="L36" s="14">
        <v>66.5</v>
      </c>
    </row>
    <row r="37">
      <c r="A37" s="12" t="s">
        <v>773</v>
      </c>
      <c r="B37" s="12">
        <v>2.0</v>
      </c>
      <c r="C37" s="12" t="s">
        <v>12</v>
      </c>
      <c r="D37" s="1" t="s">
        <v>15</v>
      </c>
      <c r="E37" s="1" t="s">
        <v>6</v>
      </c>
      <c r="F37" s="1" t="s">
        <v>6</v>
      </c>
      <c r="G37" s="1" t="s">
        <v>647</v>
      </c>
      <c r="H37" s="13" t="s">
        <v>774</v>
      </c>
      <c r="I37" s="13" t="s">
        <v>775</v>
      </c>
      <c r="J37" s="12">
        <v>20.0</v>
      </c>
      <c r="K37" s="13" t="s">
        <v>775</v>
      </c>
      <c r="L37" s="12">
        <v>20.0</v>
      </c>
    </row>
    <row r="38">
      <c r="A38" s="10" t="s">
        <v>776</v>
      </c>
      <c r="B38" s="12">
        <v>3.0</v>
      </c>
      <c r="C38" s="1" t="s">
        <v>191</v>
      </c>
      <c r="D38" s="1" t="s">
        <v>421</v>
      </c>
      <c r="E38" s="1" t="s">
        <v>36</v>
      </c>
      <c r="F38" s="2" t="s">
        <v>36</v>
      </c>
      <c r="G38" s="1" t="s">
        <v>590</v>
      </c>
      <c r="H38" s="13" t="s">
        <v>774</v>
      </c>
      <c r="I38" s="13" t="s">
        <v>777</v>
      </c>
      <c r="J38" s="14">
        <v>199.5</v>
      </c>
      <c r="K38" s="13" t="s">
        <v>777</v>
      </c>
      <c r="L38" s="12">
        <v>199.5</v>
      </c>
    </row>
    <row r="39">
      <c r="A39" s="12" t="s">
        <v>778</v>
      </c>
      <c r="B39" s="12">
        <v>4.0</v>
      </c>
      <c r="C39" s="1" t="s">
        <v>208</v>
      </c>
      <c r="D39" s="1" t="s">
        <v>15</v>
      </c>
      <c r="E39" s="1" t="s">
        <v>40</v>
      </c>
      <c r="F39" s="1" t="s">
        <v>40</v>
      </c>
      <c r="G39" s="1" t="s">
        <v>597</v>
      </c>
      <c r="H39" s="13" t="s">
        <v>779</v>
      </c>
      <c r="I39" s="13" t="s">
        <v>772</v>
      </c>
      <c r="J39" s="14">
        <v>266.0</v>
      </c>
      <c r="K39" s="13" t="s">
        <v>772</v>
      </c>
      <c r="L39" s="14">
        <v>266.0</v>
      </c>
    </row>
    <row r="40">
      <c r="A40" s="1" t="s">
        <v>780</v>
      </c>
      <c r="B40" s="12">
        <v>2.0</v>
      </c>
      <c r="C40" s="1" t="s">
        <v>270</v>
      </c>
      <c r="D40" s="1" t="s">
        <v>15</v>
      </c>
      <c r="E40" s="1" t="s">
        <v>62</v>
      </c>
      <c r="F40" s="1" t="s">
        <v>62</v>
      </c>
      <c r="G40" s="1" t="s">
        <v>640</v>
      </c>
      <c r="H40" s="13" t="s">
        <v>781</v>
      </c>
      <c r="I40" s="13" t="s">
        <v>782</v>
      </c>
      <c r="J40" s="14">
        <v>478.8</v>
      </c>
      <c r="K40" s="13" t="s">
        <v>782</v>
      </c>
      <c r="L40" s="14">
        <v>478.8</v>
      </c>
    </row>
    <row r="41">
      <c r="A41" s="1" t="s">
        <v>783</v>
      </c>
      <c r="B41" s="12">
        <v>4.0</v>
      </c>
      <c r="C41" s="1" t="s">
        <v>224</v>
      </c>
      <c r="D41" s="1" t="s">
        <v>408</v>
      </c>
      <c r="E41" s="1" t="s">
        <v>49</v>
      </c>
      <c r="F41" s="1" t="s">
        <v>49</v>
      </c>
      <c r="G41" s="1" t="s">
        <v>611</v>
      </c>
      <c r="H41" s="13" t="s">
        <v>774</v>
      </c>
      <c r="I41" s="13" t="s">
        <v>784</v>
      </c>
      <c r="J41" s="12">
        <v>918.0</v>
      </c>
      <c r="K41" s="13" t="s">
        <v>784</v>
      </c>
      <c r="L41" s="12">
        <v>918.0</v>
      </c>
    </row>
    <row r="42">
      <c r="A42" s="12" t="s">
        <v>785</v>
      </c>
      <c r="B42" s="12">
        <v>3.0</v>
      </c>
      <c r="C42" s="1" t="s">
        <v>211</v>
      </c>
      <c r="D42" s="1" t="s">
        <v>401</v>
      </c>
      <c r="E42" s="1" t="s">
        <v>45</v>
      </c>
      <c r="F42" s="1" t="s">
        <v>45</v>
      </c>
      <c r="G42" s="1" t="s">
        <v>604</v>
      </c>
      <c r="H42" s="13" t="s">
        <v>786</v>
      </c>
      <c r="I42" s="13" t="s">
        <v>787</v>
      </c>
      <c r="J42" s="12">
        <v>947.7</v>
      </c>
      <c r="K42" s="13" t="s">
        <v>787</v>
      </c>
      <c r="L42" s="12">
        <v>947.7</v>
      </c>
    </row>
    <row r="43">
      <c r="A43" s="12" t="s">
        <v>788</v>
      </c>
      <c r="B43" s="12">
        <v>3.0</v>
      </c>
      <c r="C43" s="12" t="s">
        <v>171</v>
      </c>
      <c r="D43" s="1" t="s">
        <v>408</v>
      </c>
      <c r="E43" s="1" t="s">
        <v>6</v>
      </c>
      <c r="F43" s="1" t="s">
        <v>6</v>
      </c>
      <c r="G43" s="1" t="s">
        <v>647</v>
      </c>
      <c r="H43" s="13" t="s">
        <v>774</v>
      </c>
      <c r="I43" s="13" t="s">
        <v>789</v>
      </c>
      <c r="J43" s="12">
        <v>180.0</v>
      </c>
      <c r="K43" s="13" t="s">
        <v>789</v>
      </c>
      <c r="L43" s="12">
        <v>180.0</v>
      </c>
    </row>
    <row r="44">
      <c r="A44" s="10" t="s">
        <v>790</v>
      </c>
      <c r="B44" s="12">
        <v>3.0</v>
      </c>
      <c r="C44" s="1" t="s">
        <v>231</v>
      </c>
      <c r="D44" s="1" t="s">
        <v>486</v>
      </c>
      <c r="E44" s="1" t="s">
        <v>53</v>
      </c>
      <c r="F44" s="1" t="s">
        <v>56</v>
      </c>
      <c r="G44" s="1" t="s">
        <v>618</v>
      </c>
      <c r="H44" s="13" t="s">
        <v>791</v>
      </c>
      <c r="I44" s="13" t="s">
        <v>792</v>
      </c>
      <c r="J44" s="12">
        <f>199.5+30</f>
        <v>229.5</v>
      </c>
      <c r="K44" s="13" t="s">
        <v>792</v>
      </c>
      <c r="L44" s="12">
        <f>199.5+30</f>
        <v>229.5</v>
      </c>
    </row>
    <row r="45">
      <c r="A45" s="12" t="s">
        <v>793</v>
      </c>
      <c r="B45" s="12">
        <v>1.0</v>
      </c>
      <c r="C45" s="1" t="s">
        <v>261</v>
      </c>
      <c r="D45" s="1" t="s">
        <v>415</v>
      </c>
      <c r="E45" s="1" t="s">
        <v>62</v>
      </c>
      <c r="F45" s="1" t="s">
        <v>62</v>
      </c>
      <c r="G45" s="1" t="s">
        <v>640</v>
      </c>
      <c r="H45" s="13" t="s">
        <v>779</v>
      </c>
      <c r="I45" s="13" t="s">
        <v>772</v>
      </c>
      <c r="J45" s="14">
        <v>66.5</v>
      </c>
      <c r="K45" s="13" t="s">
        <v>772</v>
      </c>
      <c r="L45" s="14">
        <v>66.5</v>
      </c>
    </row>
    <row r="46">
      <c r="A46" s="1" t="s">
        <v>794</v>
      </c>
      <c r="B46" s="12">
        <v>2.0</v>
      </c>
      <c r="C46" s="12" t="s">
        <v>12</v>
      </c>
      <c r="D46" s="1" t="s">
        <v>15</v>
      </c>
      <c r="E46" s="1" t="s">
        <v>6</v>
      </c>
      <c r="F46" s="1" t="s">
        <v>6</v>
      </c>
      <c r="G46" s="1" t="s">
        <v>647</v>
      </c>
      <c r="H46" s="13" t="s">
        <v>795</v>
      </c>
      <c r="I46" s="13" t="s">
        <v>796</v>
      </c>
      <c r="J46" s="12">
        <v>20.0</v>
      </c>
      <c r="K46" s="13" t="s">
        <v>796</v>
      </c>
      <c r="L46" s="12">
        <v>20.0</v>
      </c>
    </row>
    <row r="47">
      <c r="A47" s="1" t="s">
        <v>797</v>
      </c>
      <c r="B47" s="12">
        <v>3.0</v>
      </c>
      <c r="C47" s="1" t="s">
        <v>191</v>
      </c>
      <c r="D47" s="1" t="s">
        <v>421</v>
      </c>
      <c r="E47" s="1" t="s">
        <v>36</v>
      </c>
      <c r="F47" s="2" t="s">
        <v>36</v>
      </c>
      <c r="G47" s="1" t="s">
        <v>590</v>
      </c>
      <c r="H47" s="13" t="s">
        <v>795</v>
      </c>
      <c r="I47" s="13" t="s">
        <v>798</v>
      </c>
      <c r="J47" s="14">
        <v>199.5</v>
      </c>
      <c r="K47" s="13" t="s">
        <v>798</v>
      </c>
      <c r="L47" s="12">
        <v>199.5</v>
      </c>
    </row>
    <row r="48">
      <c r="A48" s="12" t="s">
        <v>799</v>
      </c>
      <c r="B48" s="12">
        <v>4.0</v>
      </c>
      <c r="C48" s="1" t="s">
        <v>208</v>
      </c>
      <c r="D48" s="1" t="s">
        <v>15</v>
      </c>
      <c r="E48" s="1" t="s">
        <v>40</v>
      </c>
      <c r="F48" s="1" t="s">
        <v>40</v>
      </c>
      <c r="G48" s="1" t="s">
        <v>597</v>
      </c>
      <c r="H48" s="13" t="s">
        <v>800</v>
      </c>
      <c r="I48" s="13" t="s">
        <v>801</v>
      </c>
      <c r="J48" s="14">
        <v>266.0</v>
      </c>
      <c r="K48" s="13" t="s">
        <v>801</v>
      </c>
      <c r="L48" s="14">
        <v>266.0</v>
      </c>
    </row>
    <row r="49">
      <c r="A49" s="12" t="s">
        <v>802</v>
      </c>
      <c r="B49" s="12">
        <v>2.0</v>
      </c>
      <c r="C49" s="1" t="s">
        <v>270</v>
      </c>
      <c r="D49" s="1" t="s">
        <v>15</v>
      </c>
      <c r="E49" s="1" t="s">
        <v>62</v>
      </c>
      <c r="F49" s="1" t="s">
        <v>62</v>
      </c>
      <c r="G49" s="1" t="s">
        <v>640</v>
      </c>
      <c r="H49" s="13" t="s">
        <v>803</v>
      </c>
      <c r="I49" s="13" t="s">
        <v>804</v>
      </c>
      <c r="J49" s="14">
        <v>478.8</v>
      </c>
      <c r="K49" s="13" t="s">
        <v>804</v>
      </c>
      <c r="L49" s="14">
        <v>478.8</v>
      </c>
    </row>
    <row r="50">
      <c r="A50" s="10" t="s">
        <v>805</v>
      </c>
      <c r="B50" s="12">
        <v>4.0</v>
      </c>
      <c r="C50" s="1" t="s">
        <v>224</v>
      </c>
      <c r="D50" s="1" t="s">
        <v>408</v>
      </c>
      <c r="E50" s="1" t="s">
        <v>49</v>
      </c>
      <c r="F50" s="1" t="s">
        <v>49</v>
      </c>
      <c r="G50" s="1" t="s">
        <v>611</v>
      </c>
      <c r="H50" s="13" t="s">
        <v>795</v>
      </c>
      <c r="I50" s="13" t="s">
        <v>806</v>
      </c>
      <c r="J50" s="12">
        <v>918.0</v>
      </c>
      <c r="K50" s="13" t="s">
        <v>806</v>
      </c>
      <c r="L50" s="12">
        <v>918.0</v>
      </c>
    </row>
    <row r="51">
      <c r="A51" s="12" t="s">
        <v>807</v>
      </c>
      <c r="B51" s="12">
        <v>3.0</v>
      </c>
      <c r="C51" s="1" t="s">
        <v>211</v>
      </c>
      <c r="D51" s="1" t="s">
        <v>401</v>
      </c>
      <c r="E51" s="1" t="s">
        <v>45</v>
      </c>
      <c r="F51" s="1" t="s">
        <v>45</v>
      </c>
      <c r="G51" s="1" t="s">
        <v>604</v>
      </c>
      <c r="H51" s="13" t="s">
        <v>808</v>
      </c>
      <c r="I51" s="13" t="s">
        <v>809</v>
      </c>
      <c r="J51" s="12">
        <v>947.7</v>
      </c>
      <c r="K51" s="13" t="s">
        <v>809</v>
      </c>
      <c r="L51" s="12">
        <v>947.7</v>
      </c>
    </row>
    <row r="52">
      <c r="A52" s="1" t="s">
        <v>810</v>
      </c>
      <c r="B52" s="12">
        <v>3.0</v>
      </c>
      <c r="C52" s="12" t="s">
        <v>171</v>
      </c>
      <c r="D52" s="1" t="s">
        <v>408</v>
      </c>
      <c r="E52" s="1" t="s">
        <v>6</v>
      </c>
      <c r="F52" s="1" t="s">
        <v>6</v>
      </c>
      <c r="G52" s="1" t="s">
        <v>647</v>
      </c>
      <c r="H52" s="13" t="s">
        <v>795</v>
      </c>
      <c r="I52" s="13" t="s">
        <v>811</v>
      </c>
      <c r="J52" s="12">
        <v>180.0</v>
      </c>
      <c r="K52" s="13" t="s">
        <v>811</v>
      </c>
      <c r="L52" s="12">
        <v>180.0</v>
      </c>
    </row>
    <row r="53">
      <c r="A53" s="1" t="s">
        <v>812</v>
      </c>
      <c r="B53" s="12">
        <v>3.0</v>
      </c>
      <c r="C53" s="1" t="s">
        <v>231</v>
      </c>
      <c r="D53" s="1" t="s">
        <v>486</v>
      </c>
      <c r="E53" s="1" t="s">
        <v>53</v>
      </c>
      <c r="F53" s="1" t="s">
        <v>56</v>
      </c>
      <c r="G53" s="1" t="s">
        <v>618</v>
      </c>
      <c r="H53" s="13" t="s">
        <v>813</v>
      </c>
      <c r="I53" s="13" t="s">
        <v>814</v>
      </c>
      <c r="J53" s="12">
        <f>199.5+30</f>
        <v>229.5</v>
      </c>
      <c r="K53" s="13" t="s">
        <v>814</v>
      </c>
      <c r="L53" s="12">
        <f>199.5+30</f>
        <v>229.5</v>
      </c>
    </row>
    <row r="54">
      <c r="A54" s="12" t="s">
        <v>815</v>
      </c>
      <c r="B54" s="12">
        <v>1.0</v>
      </c>
      <c r="C54" s="1" t="s">
        <v>261</v>
      </c>
      <c r="D54" s="1" t="s">
        <v>415</v>
      </c>
      <c r="E54" s="1" t="s">
        <v>62</v>
      </c>
      <c r="F54" s="1" t="s">
        <v>62</v>
      </c>
      <c r="G54" s="1" t="s">
        <v>640</v>
      </c>
      <c r="H54" s="13" t="s">
        <v>800</v>
      </c>
      <c r="I54" s="13" t="s">
        <v>801</v>
      </c>
      <c r="J54" s="14">
        <v>66.5</v>
      </c>
      <c r="K54" s="13" t="s">
        <v>801</v>
      </c>
      <c r="L54" s="14">
        <v>66.5</v>
      </c>
    </row>
    <row r="55">
      <c r="A55" s="12" t="s">
        <v>816</v>
      </c>
      <c r="B55" s="12">
        <v>2.0</v>
      </c>
      <c r="C55" s="12" t="s">
        <v>12</v>
      </c>
      <c r="D55" s="1" t="s">
        <v>15</v>
      </c>
      <c r="E55" s="1" t="s">
        <v>6</v>
      </c>
      <c r="F55" s="1" t="s">
        <v>6</v>
      </c>
      <c r="G55" s="1" t="s">
        <v>647</v>
      </c>
      <c r="H55" s="13" t="s">
        <v>817</v>
      </c>
      <c r="I55" s="13" t="s">
        <v>818</v>
      </c>
      <c r="J55" s="12">
        <v>20.0</v>
      </c>
      <c r="K55" s="13" t="s">
        <v>818</v>
      </c>
      <c r="L55" s="12">
        <v>20.0</v>
      </c>
    </row>
    <row r="56">
      <c r="A56" s="10" t="s">
        <v>819</v>
      </c>
      <c r="B56" s="12">
        <v>3.0</v>
      </c>
      <c r="C56" s="1" t="s">
        <v>191</v>
      </c>
      <c r="D56" s="1" t="s">
        <v>421</v>
      </c>
      <c r="E56" s="1" t="s">
        <v>36</v>
      </c>
      <c r="F56" s="2" t="s">
        <v>36</v>
      </c>
      <c r="G56" s="1" t="s">
        <v>590</v>
      </c>
      <c r="H56" s="13" t="s">
        <v>817</v>
      </c>
      <c r="I56" s="13" t="s">
        <v>820</v>
      </c>
      <c r="J56" s="14">
        <v>199.5</v>
      </c>
      <c r="K56" s="13" t="s">
        <v>820</v>
      </c>
      <c r="L56" s="12">
        <v>199.5</v>
      </c>
    </row>
    <row r="57">
      <c r="A57" s="12" t="s">
        <v>821</v>
      </c>
      <c r="B57" s="12">
        <v>4.0</v>
      </c>
      <c r="C57" s="1" t="s">
        <v>208</v>
      </c>
      <c r="D57" s="1" t="s">
        <v>15</v>
      </c>
      <c r="E57" s="1" t="s">
        <v>40</v>
      </c>
      <c r="F57" s="1" t="s">
        <v>40</v>
      </c>
      <c r="G57" s="1" t="s">
        <v>597</v>
      </c>
      <c r="H57" s="13" t="s">
        <v>822</v>
      </c>
      <c r="I57" s="13" t="s">
        <v>823</v>
      </c>
      <c r="J57" s="14">
        <v>266.0</v>
      </c>
      <c r="K57" s="13" t="s">
        <v>823</v>
      </c>
      <c r="L57" s="14">
        <v>266.0</v>
      </c>
    </row>
    <row r="58">
      <c r="A58" s="1" t="s">
        <v>824</v>
      </c>
      <c r="B58" s="12">
        <v>2.0</v>
      </c>
      <c r="C58" s="1" t="s">
        <v>270</v>
      </c>
      <c r="D58" s="1" t="s">
        <v>15</v>
      </c>
      <c r="E58" s="1" t="s">
        <v>62</v>
      </c>
      <c r="F58" s="1" t="s">
        <v>62</v>
      </c>
      <c r="G58" s="1" t="s">
        <v>640</v>
      </c>
      <c r="H58" s="13" t="s">
        <v>825</v>
      </c>
      <c r="I58" s="13" t="s">
        <v>826</v>
      </c>
      <c r="J58" s="14">
        <v>478.8</v>
      </c>
      <c r="K58" s="13" t="s">
        <v>826</v>
      </c>
      <c r="L58" s="14">
        <v>478.8</v>
      </c>
    </row>
    <row r="59">
      <c r="A59" s="1" t="s">
        <v>827</v>
      </c>
      <c r="B59" s="12">
        <v>4.0</v>
      </c>
      <c r="C59" s="1" t="s">
        <v>224</v>
      </c>
      <c r="D59" s="1" t="s">
        <v>408</v>
      </c>
      <c r="E59" s="1" t="s">
        <v>49</v>
      </c>
      <c r="F59" s="1" t="s">
        <v>49</v>
      </c>
      <c r="G59" s="1" t="s">
        <v>611</v>
      </c>
      <c r="H59" s="13" t="s">
        <v>817</v>
      </c>
      <c r="I59" s="13" t="s">
        <v>828</v>
      </c>
      <c r="J59" s="12">
        <v>918.0</v>
      </c>
      <c r="K59" s="13" t="s">
        <v>828</v>
      </c>
      <c r="L59" s="12">
        <v>918.0</v>
      </c>
    </row>
    <row r="60">
      <c r="A60" s="12" t="s">
        <v>829</v>
      </c>
      <c r="B60" s="12">
        <v>3.0</v>
      </c>
      <c r="C60" s="1" t="s">
        <v>211</v>
      </c>
      <c r="D60" s="1" t="s">
        <v>401</v>
      </c>
      <c r="E60" s="1" t="s">
        <v>45</v>
      </c>
      <c r="F60" s="1" t="s">
        <v>45</v>
      </c>
      <c r="G60" s="1" t="s">
        <v>604</v>
      </c>
      <c r="H60" s="13" t="s">
        <v>830</v>
      </c>
      <c r="I60" s="13" t="s">
        <v>831</v>
      </c>
      <c r="J60" s="12">
        <v>947.7</v>
      </c>
      <c r="K60" s="13" t="s">
        <v>831</v>
      </c>
      <c r="L60" s="12">
        <v>947.7</v>
      </c>
    </row>
    <row r="61">
      <c r="A61" s="12" t="s">
        <v>832</v>
      </c>
      <c r="B61" s="12">
        <v>3.0</v>
      </c>
      <c r="C61" s="12" t="s">
        <v>171</v>
      </c>
      <c r="D61" s="1" t="s">
        <v>408</v>
      </c>
      <c r="E61" s="1" t="s">
        <v>6</v>
      </c>
      <c r="F61" s="1" t="s">
        <v>6</v>
      </c>
      <c r="G61" s="1" t="s">
        <v>647</v>
      </c>
      <c r="H61" s="13" t="s">
        <v>817</v>
      </c>
      <c r="I61" s="13" t="s">
        <v>833</v>
      </c>
      <c r="J61" s="12">
        <v>180.0</v>
      </c>
      <c r="K61" s="13" t="s">
        <v>833</v>
      </c>
      <c r="L61" s="12">
        <v>180.0</v>
      </c>
    </row>
    <row r="62">
      <c r="A62" s="12" t="s">
        <v>834</v>
      </c>
      <c r="B62" s="12">
        <v>3.0</v>
      </c>
      <c r="C62" s="1" t="s">
        <v>231</v>
      </c>
      <c r="D62" s="1" t="s">
        <v>486</v>
      </c>
      <c r="E62" s="1" t="s">
        <v>53</v>
      </c>
      <c r="F62" s="1" t="s">
        <v>56</v>
      </c>
      <c r="G62" s="1" t="s">
        <v>618</v>
      </c>
      <c r="H62" s="13" t="s">
        <v>835</v>
      </c>
      <c r="I62" s="13" t="s">
        <v>836</v>
      </c>
      <c r="J62" s="12">
        <f>199.5+30</f>
        <v>229.5</v>
      </c>
      <c r="K62" s="13" t="s">
        <v>836</v>
      </c>
      <c r="L62" s="12">
        <f>199.5+30</f>
        <v>229.5</v>
      </c>
    </row>
    <row r="63">
      <c r="A63" s="12" t="s">
        <v>837</v>
      </c>
      <c r="B63" s="12">
        <v>1.0</v>
      </c>
      <c r="C63" s="1" t="s">
        <v>261</v>
      </c>
      <c r="D63" s="1" t="s">
        <v>415</v>
      </c>
      <c r="E63" s="1" t="s">
        <v>62</v>
      </c>
      <c r="F63" s="1" t="s">
        <v>62</v>
      </c>
      <c r="G63" s="1" t="s">
        <v>640</v>
      </c>
      <c r="H63" s="13" t="s">
        <v>822</v>
      </c>
      <c r="I63" s="13" t="s">
        <v>823</v>
      </c>
      <c r="J63" s="14">
        <v>66.5</v>
      </c>
      <c r="K63" s="13" t="s">
        <v>823</v>
      </c>
      <c r="L63" s="14">
        <v>66.5</v>
      </c>
    </row>
  </sheetData>
  <mergeCells count="1">
    <mergeCell ref="M22:M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</cols>
  <sheetData>
    <row r="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>
      <c r="A2" s="1" t="s">
        <v>6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</row>
    <row r="3">
      <c r="A3" s="1" t="s">
        <v>36</v>
      </c>
      <c r="B3" s="1" t="s">
        <v>37</v>
      </c>
      <c r="D3" s="1" t="s">
        <v>38</v>
      </c>
      <c r="E3" s="1" t="s">
        <v>34</v>
      </c>
      <c r="F3" s="1" t="s">
        <v>39</v>
      </c>
    </row>
    <row r="4">
      <c r="A4" s="1" t="s">
        <v>40</v>
      </c>
      <c r="B4" s="1" t="s">
        <v>41</v>
      </c>
      <c r="C4" s="1" t="s">
        <v>42</v>
      </c>
      <c r="D4" s="1" t="s">
        <v>43</v>
      </c>
      <c r="E4" s="1" t="s">
        <v>34</v>
      </c>
      <c r="F4" s="1" t="s">
        <v>44</v>
      </c>
    </row>
    <row r="5">
      <c r="A5" s="1" t="s">
        <v>45</v>
      </c>
      <c r="B5" s="1" t="s">
        <v>46</v>
      </c>
      <c r="D5" s="1" t="s">
        <v>47</v>
      </c>
      <c r="E5" s="1" t="s">
        <v>34</v>
      </c>
      <c r="F5" s="1" t="s">
        <v>48</v>
      </c>
    </row>
    <row r="6">
      <c r="A6" s="1" t="s">
        <v>49</v>
      </c>
      <c r="B6" s="1" t="s">
        <v>50</v>
      </c>
      <c r="D6" s="1" t="s">
        <v>51</v>
      </c>
      <c r="E6" s="1" t="s">
        <v>34</v>
      </c>
      <c r="F6" s="1" t="s">
        <v>52</v>
      </c>
    </row>
    <row r="7">
      <c r="A7" s="1" t="s">
        <v>53</v>
      </c>
      <c r="B7" s="1" t="s">
        <v>54</v>
      </c>
      <c r="D7" s="1" t="s">
        <v>51</v>
      </c>
      <c r="E7" s="1" t="s">
        <v>34</v>
      </c>
      <c r="F7" s="1" t="s">
        <v>55</v>
      </c>
    </row>
    <row r="8">
      <c r="A8" s="1" t="s">
        <v>56</v>
      </c>
      <c r="B8" s="1" t="s">
        <v>57</v>
      </c>
      <c r="D8" s="1" t="s">
        <v>51</v>
      </c>
      <c r="E8" s="1" t="s">
        <v>34</v>
      </c>
      <c r="F8" s="1" t="s">
        <v>58</v>
      </c>
    </row>
    <row r="9">
      <c r="A9" s="1" t="s">
        <v>59</v>
      </c>
      <c r="B9" s="1" t="s">
        <v>60</v>
      </c>
      <c r="D9" s="1" t="s">
        <v>51</v>
      </c>
      <c r="E9" s="1" t="s">
        <v>34</v>
      </c>
      <c r="F9" s="1" t="s">
        <v>61</v>
      </c>
    </row>
    <row r="10">
      <c r="A10" s="1" t="s">
        <v>62</v>
      </c>
      <c r="B10" s="1" t="s">
        <v>63</v>
      </c>
      <c r="D10" s="1" t="s">
        <v>64</v>
      </c>
      <c r="E10" s="1" t="s">
        <v>65</v>
      </c>
      <c r="F10" s="1" t="s">
        <v>66</v>
      </c>
    </row>
    <row r="11">
      <c r="A11" s="1" t="s">
        <v>67</v>
      </c>
      <c r="B11" s="1" t="s">
        <v>68</v>
      </c>
      <c r="D11" s="1" t="s">
        <v>69</v>
      </c>
      <c r="E11" s="1" t="s">
        <v>70</v>
      </c>
      <c r="F11" s="1" t="s">
        <v>71</v>
      </c>
      <c r="G11" s="1" t="s">
        <v>72</v>
      </c>
    </row>
    <row r="12">
      <c r="A12" s="1" t="s">
        <v>73</v>
      </c>
      <c r="B12" s="1" t="s">
        <v>74</v>
      </c>
      <c r="D12" s="1" t="s">
        <v>75</v>
      </c>
      <c r="E12" s="1" t="s">
        <v>70</v>
      </c>
      <c r="F12" s="1" t="s">
        <v>76</v>
      </c>
    </row>
    <row r="13">
      <c r="A13" s="1" t="s">
        <v>77</v>
      </c>
      <c r="B13" s="1" t="s">
        <v>78</v>
      </c>
      <c r="D13" s="1" t="s">
        <v>79</v>
      </c>
      <c r="E13" s="1" t="s">
        <v>70</v>
      </c>
      <c r="F13" s="1" t="s">
        <v>80</v>
      </c>
      <c r="G13" s="1"/>
    </row>
    <row r="14">
      <c r="A14" s="1" t="s">
        <v>81</v>
      </c>
      <c r="B14" s="1" t="s">
        <v>82</v>
      </c>
      <c r="D14" s="1" t="s">
        <v>83</v>
      </c>
      <c r="E14" s="1" t="s">
        <v>84</v>
      </c>
      <c r="F14" s="1" t="s">
        <v>85</v>
      </c>
    </row>
    <row r="15">
      <c r="A15" s="1" t="s">
        <v>86</v>
      </c>
      <c r="B15" s="1" t="s">
        <v>87</v>
      </c>
      <c r="D15" s="1" t="s">
        <v>88</v>
      </c>
      <c r="E15" s="1" t="s">
        <v>84</v>
      </c>
      <c r="F15" s="1" t="s">
        <v>89</v>
      </c>
    </row>
    <row r="16">
      <c r="A16" s="1" t="s">
        <v>90</v>
      </c>
      <c r="B16" s="1" t="s">
        <v>91</v>
      </c>
      <c r="D16" s="1" t="s">
        <v>92</v>
      </c>
      <c r="E16" s="1" t="s">
        <v>93</v>
      </c>
      <c r="F16" s="1" t="s">
        <v>94</v>
      </c>
    </row>
    <row r="17">
      <c r="A17" s="1" t="s">
        <v>95</v>
      </c>
      <c r="B17" s="1" t="s">
        <v>96</v>
      </c>
      <c r="D17" s="1" t="s">
        <v>97</v>
      </c>
      <c r="E17" s="1" t="s">
        <v>93</v>
      </c>
      <c r="F17" s="1" t="s">
        <v>98</v>
      </c>
    </row>
    <row r="18">
      <c r="A18" s="1" t="s">
        <v>99</v>
      </c>
      <c r="B18" s="1" t="s">
        <v>100</v>
      </c>
      <c r="D18" s="1" t="s">
        <v>92</v>
      </c>
      <c r="E18" s="1" t="s">
        <v>93</v>
      </c>
      <c r="F18" s="1" t="s">
        <v>101</v>
      </c>
    </row>
    <row r="19">
      <c r="A19" s="1" t="s">
        <v>102</v>
      </c>
      <c r="B19" s="1" t="s">
        <v>103</v>
      </c>
      <c r="D19" s="1" t="s">
        <v>104</v>
      </c>
      <c r="E19" s="1" t="s">
        <v>105</v>
      </c>
      <c r="F19" s="1" t="s">
        <v>106</v>
      </c>
    </row>
    <row r="20">
      <c r="A20" s="1" t="s">
        <v>107</v>
      </c>
      <c r="B20" s="1" t="s">
        <v>108</v>
      </c>
      <c r="D20" s="1" t="s">
        <v>104</v>
      </c>
      <c r="E20" s="1" t="s">
        <v>105</v>
      </c>
      <c r="F20" s="1" t="s">
        <v>109</v>
      </c>
    </row>
    <row r="21">
      <c r="A21" s="1" t="s">
        <v>110</v>
      </c>
      <c r="B21" s="1" t="s">
        <v>111</v>
      </c>
      <c r="C21" s="2" t="s">
        <v>112</v>
      </c>
      <c r="D21" s="1" t="s">
        <v>113</v>
      </c>
      <c r="E21" s="1" t="s">
        <v>105</v>
      </c>
      <c r="F21" s="1" t="s">
        <v>114</v>
      </c>
    </row>
    <row r="22">
      <c r="A22" s="1" t="s">
        <v>115</v>
      </c>
      <c r="B22" s="1" t="s">
        <v>116</v>
      </c>
      <c r="D22" s="1" t="s">
        <v>117</v>
      </c>
      <c r="E22" s="1" t="s">
        <v>118</v>
      </c>
      <c r="F22" s="1" t="s">
        <v>119</v>
      </c>
    </row>
    <row r="23">
      <c r="A23" s="1" t="s">
        <v>120</v>
      </c>
      <c r="B23" s="1" t="s">
        <v>121</v>
      </c>
      <c r="D23" s="1" t="s">
        <v>122</v>
      </c>
      <c r="E23" s="1" t="s">
        <v>118</v>
      </c>
      <c r="F23" s="1" t="s">
        <v>123</v>
      </c>
    </row>
    <row r="24">
      <c r="A24" s="1" t="s">
        <v>124</v>
      </c>
      <c r="B24" s="1" t="s">
        <v>125</v>
      </c>
      <c r="D24" s="1" t="s">
        <v>126</v>
      </c>
      <c r="E24" s="1" t="s">
        <v>127</v>
      </c>
      <c r="F24" s="1" t="s">
        <v>128</v>
      </c>
    </row>
    <row r="25">
      <c r="A25" s="1" t="s">
        <v>129</v>
      </c>
      <c r="B25" s="1" t="s">
        <v>130</v>
      </c>
      <c r="D25" s="1" t="s">
        <v>126</v>
      </c>
      <c r="E25" s="1" t="s">
        <v>127</v>
      </c>
      <c r="F25" s="1" t="s">
        <v>131</v>
      </c>
    </row>
    <row r="26">
      <c r="A26" s="1" t="s">
        <v>132</v>
      </c>
      <c r="B26" s="1" t="s">
        <v>133</v>
      </c>
      <c r="D26" s="1" t="s">
        <v>134</v>
      </c>
      <c r="E26" s="1" t="s">
        <v>135</v>
      </c>
      <c r="F26" s="1" t="s">
        <v>136</v>
      </c>
    </row>
    <row r="27">
      <c r="A27" s="1" t="s">
        <v>137</v>
      </c>
      <c r="B27" s="1" t="s">
        <v>138</v>
      </c>
      <c r="D27" s="1" t="s">
        <v>139</v>
      </c>
      <c r="E27" s="1" t="s">
        <v>140</v>
      </c>
      <c r="F27" s="1" t="s">
        <v>141</v>
      </c>
    </row>
    <row r="28">
      <c r="A28" s="1" t="s">
        <v>142</v>
      </c>
      <c r="B28" s="1" t="s">
        <v>143</v>
      </c>
      <c r="D28" s="1" t="s">
        <v>64</v>
      </c>
      <c r="E28" s="1" t="s">
        <v>65</v>
      </c>
      <c r="F28" s="1" t="s">
        <v>144</v>
      </c>
    </row>
    <row r="29">
      <c r="A29" s="1" t="s">
        <v>145</v>
      </c>
      <c r="B29" s="1" t="s">
        <v>146</v>
      </c>
      <c r="D29" s="1" t="s">
        <v>147</v>
      </c>
      <c r="E29" s="1" t="s">
        <v>65</v>
      </c>
      <c r="F29" s="1" t="s">
        <v>148</v>
      </c>
    </row>
    <row r="30">
      <c r="A30" s="1" t="s">
        <v>149</v>
      </c>
      <c r="B30" s="1" t="s">
        <v>150</v>
      </c>
      <c r="D30" s="1" t="s">
        <v>151</v>
      </c>
      <c r="E30" s="1" t="s">
        <v>152</v>
      </c>
      <c r="F30" s="1" t="s">
        <v>153</v>
      </c>
    </row>
    <row r="31">
      <c r="A31" s="1" t="s">
        <v>154</v>
      </c>
      <c r="B31" s="1" t="s">
        <v>155</v>
      </c>
      <c r="D31" s="1" t="s">
        <v>156</v>
      </c>
      <c r="E31" s="1" t="s">
        <v>157</v>
      </c>
      <c r="F31" s="1" t="s">
        <v>158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25</v>
      </c>
      <c r="B1" s="1" t="s">
        <v>159</v>
      </c>
    </row>
    <row r="2">
      <c r="A2" s="3" t="str">
        <f>Branch!A2</f>
        <v>B001</v>
      </c>
      <c r="B2" s="1">
        <v>7.804580755E9</v>
      </c>
    </row>
    <row r="3">
      <c r="A3" s="3" t="str">
        <f>Branch!A3</f>
        <v>B002</v>
      </c>
      <c r="B3" s="1">
        <v>7.804771717E9</v>
      </c>
    </row>
    <row r="4">
      <c r="A4" s="3" t="str">
        <f>Branch!A4</f>
        <v>B003</v>
      </c>
      <c r="B4" s="1">
        <v>7.808904801E9</v>
      </c>
    </row>
    <row r="5">
      <c r="A5" s="3" t="str">
        <f>Branch!A5</f>
        <v>B004</v>
      </c>
      <c r="B5" s="1">
        <v>4.033475145E9</v>
      </c>
    </row>
    <row r="6">
      <c r="A6" s="3" t="str">
        <f>Branch!A6</f>
        <v>B005</v>
      </c>
      <c r="B6" s="1">
        <v>5.872300541E9</v>
      </c>
    </row>
    <row r="7">
      <c r="A7" s="3" t="str">
        <f>Branch!A7</f>
        <v>B006</v>
      </c>
      <c r="B7" s="1">
        <v>4.03202872E9</v>
      </c>
    </row>
    <row r="8">
      <c r="A8" s="3" t="str">
        <f>Branch!A8</f>
        <v>B007</v>
      </c>
      <c r="B8" s="1">
        <v>4.03216363E9</v>
      </c>
    </row>
    <row r="9">
      <c r="A9" s="3" t="str">
        <f>Branch!A9</f>
        <v>B008</v>
      </c>
      <c r="B9" s="1">
        <v>4.032481136E9</v>
      </c>
    </row>
    <row r="10">
      <c r="A10" s="3" t="str">
        <f>Branch!A10</f>
        <v>B009</v>
      </c>
      <c r="B10" s="1">
        <v>6.047421722E9</v>
      </c>
    </row>
    <row r="11">
      <c r="A11" s="3" t="str">
        <f>Branch!A11</f>
        <v>B010</v>
      </c>
      <c r="B11" s="1">
        <v>4.16984071E9</v>
      </c>
    </row>
    <row r="12">
      <c r="A12" s="1" t="s">
        <v>73</v>
      </c>
      <c r="B12" s="1">
        <v>8.0746728E9</v>
      </c>
    </row>
    <row r="13">
      <c r="A13" s="1" t="s">
        <v>77</v>
      </c>
      <c r="B13" s="1">
        <v>7.052418977E9</v>
      </c>
    </row>
    <row r="14">
      <c r="A14" s="1" t="s">
        <v>81</v>
      </c>
      <c r="B14" s="1">
        <v>8.0746728E9</v>
      </c>
    </row>
    <row r="15">
      <c r="A15" s="1" t="s">
        <v>86</v>
      </c>
      <c r="B15" s="1">
        <v>3.069318811E9</v>
      </c>
    </row>
    <row r="16">
      <c r="A16" s="1" t="s">
        <v>90</v>
      </c>
      <c r="B16" s="1">
        <v>3.066644454E9</v>
      </c>
    </row>
    <row r="17">
      <c r="A17" s="1" t="s">
        <v>95</v>
      </c>
      <c r="B17" s="1">
        <v>2.049253525E9</v>
      </c>
    </row>
    <row r="18">
      <c r="A18" s="1" t="s">
        <v>99</v>
      </c>
      <c r="B18" s="1">
        <v>2.047783111E9</v>
      </c>
    </row>
    <row r="19">
      <c r="A19" s="1" t="s">
        <v>102</v>
      </c>
      <c r="B19" s="1">
        <v>5.142719552E9</v>
      </c>
    </row>
    <row r="20">
      <c r="A20" s="1" t="s">
        <v>107</v>
      </c>
      <c r="B20" s="1">
        <v>4.185236661E9</v>
      </c>
    </row>
    <row r="21">
      <c r="A21" s="1" t="s">
        <v>110</v>
      </c>
      <c r="B21" s="1">
        <v>4.185223598E9</v>
      </c>
    </row>
    <row r="22">
      <c r="A22" s="1" t="s">
        <v>115</v>
      </c>
      <c r="B22" s="1">
        <v>9.024464388E9</v>
      </c>
    </row>
    <row r="23">
      <c r="A23" s="1" t="s">
        <v>120</v>
      </c>
      <c r="B23" s="1">
        <v>9.024536929E9</v>
      </c>
    </row>
    <row r="24">
      <c r="A24" s="1" t="s">
        <v>124</v>
      </c>
      <c r="B24" s="1">
        <v>8.679209209E9</v>
      </c>
    </row>
    <row r="25">
      <c r="A25" s="1" t="s">
        <v>129</v>
      </c>
      <c r="B25" s="1">
        <v>8.67920297E9</v>
      </c>
    </row>
    <row r="26">
      <c r="A26" s="1" t="s">
        <v>132</v>
      </c>
      <c r="B26" s="1">
        <v>8.6766762E9</v>
      </c>
    </row>
    <row r="27">
      <c r="A27" s="1" t="s">
        <v>137</v>
      </c>
      <c r="B27" s="1">
        <v>8.674567368E9</v>
      </c>
    </row>
    <row r="28">
      <c r="A28" s="1" t="s">
        <v>142</v>
      </c>
      <c r="B28" s="1">
        <v>6.046894506E9</v>
      </c>
    </row>
    <row r="29">
      <c r="A29" s="1" t="s">
        <v>145</v>
      </c>
      <c r="B29" s="1">
        <v>6.04592565E9</v>
      </c>
    </row>
    <row r="30">
      <c r="A30" s="1" t="s">
        <v>149</v>
      </c>
      <c r="B30" s="1">
        <v>9.024927542E9</v>
      </c>
    </row>
    <row r="31">
      <c r="A31" s="1" t="s">
        <v>154</v>
      </c>
      <c r="B31" s="1">
        <v>9.02628699E9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160</v>
      </c>
      <c r="B1" s="1" t="s">
        <v>25</v>
      </c>
      <c r="C1" s="1" t="s">
        <v>161</v>
      </c>
      <c r="D1" s="1" t="s">
        <v>162</v>
      </c>
      <c r="E1" s="1" t="s">
        <v>163</v>
      </c>
      <c r="F1" s="1" t="s">
        <v>164</v>
      </c>
      <c r="G1" s="1" t="s">
        <v>165</v>
      </c>
    </row>
    <row r="2">
      <c r="A2" s="1" t="s">
        <v>12</v>
      </c>
      <c r="B2" s="1" t="s">
        <v>6</v>
      </c>
      <c r="C2" s="1">
        <v>1.0</v>
      </c>
      <c r="D2" s="3">
        <v>2018.0</v>
      </c>
      <c r="E2" s="1" t="s">
        <v>166</v>
      </c>
      <c r="F2" s="1" t="s">
        <v>167</v>
      </c>
      <c r="G2" s="1">
        <v>8857.0</v>
      </c>
    </row>
    <row r="3">
      <c r="A3" s="1" t="s">
        <v>168</v>
      </c>
      <c r="B3" s="1" t="s">
        <v>6</v>
      </c>
      <c r="C3" s="1">
        <v>2.0</v>
      </c>
      <c r="D3" s="3">
        <v>2022.0</v>
      </c>
      <c r="E3" s="1" t="s">
        <v>169</v>
      </c>
      <c r="F3" s="1" t="s">
        <v>170</v>
      </c>
      <c r="G3" s="1">
        <v>32737.0</v>
      </c>
    </row>
    <row r="4">
      <c r="A4" s="1" t="s">
        <v>171</v>
      </c>
      <c r="B4" s="1" t="s">
        <v>6</v>
      </c>
      <c r="C4" s="1">
        <v>3.0</v>
      </c>
      <c r="D4" s="3">
        <v>2021.0</v>
      </c>
      <c r="E4" s="1" t="s">
        <v>172</v>
      </c>
      <c r="F4" s="1" t="s">
        <v>173</v>
      </c>
      <c r="G4" s="1">
        <v>9577.0</v>
      </c>
    </row>
    <row r="5">
      <c r="A5" s="1" t="s">
        <v>174</v>
      </c>
      <c r="B5" s="1" t="s">
        <v>6</v>
      </c>
      <c r="C5" s="1">
        <v>4.0</v>
      </c>
      <c r="D5" s="3">
        <v>2020.0</v>
      </c>
      <c r="E5" s="1" t="s">
        <v>175</v>
      </c>
      <c r="F5" s="1" t="s">
        <v>176</v>
      </c>
      <c r="G5" s="1">
        <v>34997.0</v>
      </c>
    </row>
    <row r="6">
      <c r="A6" s="1" t="s">
        <v>177</v>
      </c>
      <c r="B6" s="1" t="s">
        <v>6</v>
      </c>
      <c r="C6" s="1">
        <v>1.0</v>
      </c>
      <c r="D6" s="3">
        <v>2018.0</v>
      </c>
      <c r="E6" s="1" t="s">
        <v>178</v>
      </c>
      <c r="F6" s="1" t="s">
        <v>179</v>
      </c>
      <c r="G6" s="1">
        <v>7501.0</v>
      </c>
    </row>
    <row r="7">
      <c r="A7" s="1" t="s">
        <v>180</v>
      </c>
      <c r="B7" s="1" t="s">
        <v>6</v>
      </c>
      <c r="C7" s="1">
        <v>2.0</v>
      </c>
      <c r="D7" s="3">
        <v>2020.0</v>
      </c>
      <c r="E7" s="1" t="s">
        <v>181</v>
      </c>
      <c r="F7" s="1" t="s">
        <v>182</v>
      </c>
      <c r="G7" s="1">
        <v>18927.0</v>
      </c>
    </row>
    <row r="8">
      <c r="A8" s="1" t="s">
        <v>183</v>
      </c>
      <c r="B8" s="1" t="s">
        <v>6</v>
      </c>
      <c r="C8" s="1">
        <v>3.0</v>
      </c>
      <c r="D8" s="3">
        <v>2021.0</v>
      </c>
      <c r="E8" s="1" t="s">
        <v>184</v>
      </c>
      <c r="F8" s="4" t="s">
        <v>185</v>
      </c>
      <c r="G8" s="1">
        <v>11417.0</v>
      </c>
    </row>
    <row r="9">
      <c r="A9" s="1" t="s">
        <v>186</v>
      </c>
      <c r="B9" s="1" t="s">
        <v>6</v>
      </c>
      <c r="C9" s="1">
        <v>4.0</v>
      </c>
      <c r="D9" s="3">
        <v>2021.0</v>
      </c>
      <c r="E9" s="1" t="s">
        <v>187</v>
      </c>
      <c r="F9" s="1" t="s">
        <v>188</v>
      </c>
      <c r="G9" s="1">
        <v>24648.0</v>
      </c>
    </row>
    <row r="10">
      <c r="A10" s="1" t="s">
        <v>189</v>
      </c>
      <c r="B10" s="1" t="s">
        <v>6</v>
      </c>
      <c r="C10" s="3">
        <f t="shared" ref="C10:C17" si="1">C6</f>
        <v>1</v>
      </c>
      <c r="D10" s="3">
        <v>2019.0</v>
      </c>
      <c r="E10" s="1" t="s">
        <v>166</v>
      </c>
      <c r="F10" s="1" t="s">
        <v>167</v>
      </c>
      <c r="G10" s="1">
        <v>41221.0</v>
      </c>
    </row>
    <row r="11">
      <c r="A11" s="1" t="s">
        <v>190</v>
      </c>
      <c r="B11" s="1" t="s">
        <v>6</v>
      </c>
      <c r="C11" s="3">
        <f t="shared" si="1"/>
        <v>2</v>
      </c>
      <c r="D11" s="3">
        <v>2021.0</v>
      </c>
      <c r="E11" s="1" t="s">
        <v>169</v>
      </c>
      <c r="F11" s="1" t="s">
        <v>170</v>
      </c>
      <c r="G11" s="1">
        <v>24488.0</v>
      </c>
    </row>
    <row r="12">
      <c r="A12" s="1" t="s">
        <v>191</v>
      </c>
      <c r="B12" s="1" t="s">
        <v>36</v>
      </c>
      <c r="C12" s="3">
        <f t="shared" si="1"/>
        <v>3</v>
      </c>
      <c r="D12" s="3">
        <v>2020.0</v>
      </c>
      <c r="E12" s="1" t="s">
        <v>172</v>
      </c>
      <c r="F12" s="1" t="s">
        <v>173</v>
      </c>
      <c r="G12" s="1">
        <v>23805.0</v>
      </c>
    </row>
    <row r="13">
      <c r="A13" s="1" t="s">
        <v>192</v>
      </c>
      <c r="B13" s="1" t="s">
        <v>36</v>
      </c>
      <c r="C13" s="3">
        <f t="shared" si="1"/>
        <v>4</v>
      </c>
      <c r="D13" s="3">
        <v>2021.0</v>
      </c>
      <c r="E13" s="1" t="s">
        <v>175</v>
      </c>
      <c r="F13" s="1" t="s">
        <v>176</v>
      </c>
      <c r="G13" s="1">
        <v>27619.0</v>
      </c>
    </row>
    <row r="14">
      <c r="A14" s="1" t="s">
        <v>193</v>
      </c>
      <c r="B14" s="1" t="s">
        <v>36</v>
      </c>
      <c r="C14" s="3">
        <f t="shared" si="1"/>
        <v>1</v>
      </c>
      <c r="D14" s="3">
        <v>2019.0</v>
      </c>
      <c r="E14" s="1" t="s">
        <v>166</v>
      </c>
      <c r="F14" s="1" t="s">
        <v>167</v>
      </c>
      <c r="G14" s="1">
        <v>400.0</v>
      </c>
    </row>
    <row r="15">
      <c r="A15" s="1" t="s">
        <v>194</v>
      </c>
      <c r="B15" s="1" t="s">
        <v>36</v>
      </c>
      <c r="C15" s="3">
        <f t="shared" si="1"/>
        <v>2</v>
      </c>
      <c r="D15" s="3">
        <v>2022.0</v>
      </c>
      <c r="E15" s="1" t="s">
        <v>169</v>
      </c>
      <c r="F15" s="1" t="s">
        <v>170</v>
      </c>
      <c r="G15" s="1">
        <v>29097.0</v>
      </c>
    </row>
    <row r="16">
      <c r="A16" s="1" t="s">
        <v>195</v>
      </c>
      <c r="B16" s="1" t="s">
        <v>36</v>
      </c>
      <c r="C16" s="3">
        <f t="shared" si="1"/>
        <v>3</v>
      </c>
      <c r="D16" s="3">
        <v>2019.0</v>
      </c>
      <c r="E16" s="1" t="s">
        <v>172</v>
      </c>
      <c r="F16" s="1" t="s">
        <v>173</v>
      </c>
      <c r="G16" s="1">
        <v>3016.0</v>
      </c>
    </row>
    <row r="17">
      <c r="A17" s="1" t="s">
        <v>196</v>
      </c>
      <c r="B17" s="1" t="s">
        <v>36</v>
      </c>
      <c r="C17" s="3">
        <f t="shared" si="1"/>
        <v>4</v>
      </c>
      <c r="D17" s="3">
        <v>2020.0</v>
      </c>
      <c r="E17" s="1" t="s">
        <v>175</v>
      </c>
      <c r="F17" s="1" t="s">
        <v>176</v>
      </c>
      <c r="G17" s="1">
        <v>45763.0</v>
      </c>
    </row>
    <row r="18">
      <c r="A18" s="1" t="s">
        <v>197</v>
      </c>
      <c r="B18" s="1" t="s">
        <v>36</v>
      </c>
      <c r="C18" s="1">
        <v>1.0</v>
      </c>
      <c r="D18" s="3">
        <v>2018.0</v>
      </c>
      <c r="E18" s="1" t="s">
        <v>178</v>
      </c>
      <c r="F18" s="1" t="s">
        <v>179</v>
      </c>
      <c r="G18" s="1">
        <v>7501.0</v>
      </c>
    </row>
    <row r="19">
      <c r="A19" s="1" t="s">
        <v>198</v>
      </c>
      <c r="B19" s="1" t="s">
        <v>36</v>
      </c>
      <c r="C19" s="1">
        <v>2.0</v>
      </c>
      <c r="D19" s="3">
        <v>2020.0</v>
      </c>
      <c r="E19" s="1" t="s">
        <v>181</v>
      </c>
      <c r="F19" s="1" t="s">
        <v>182</v>
      </c>
      <c r="G19" s="1">
        <v>18927.0</v>
      </c>
    </row>
    <row r="20">
      <c r="A20" s="1" t="s">
        <v>199</v>
      </c>
      <c r="B20" s="1" t="s">
        <v>36</v>
      </c>
      <c r="C20" s="1">
        <v>3.0</v>
      </c>
      <c r="D20" s="3">
        <v>2021.0</v>
      </c>
      <c r="E20" s="1" t="s">
        <v>184</v>
      </c>
      <c r="F20" s="4" t="s">
        <v>185</v>
      </c>
      <c r="G20" s="1">
        <v>11417.0</v>
      </c>
    </row>
    <row r="21">
      <c r="A21" s="1" t="s">
        <v>200</v>
      </c>
      <c r="B21" s="1" t="s">
        <v>36</v>
      </c>
      <c r="C21" s="1">
        <v>4.0</v>
      </c>
      <c r="D21" s="3">
        <v>2021.0</v>
      </c>
      <c r="E21" s="1" t="s">
        <v>187</v>
      </c>
      <c r="F21" s="1" t="s">
        <v>188</v>
      </c>
      <c r="G21" s="1">
        <v>24648.0</v>
      </c>
    </row>
    <row r="22">
      <c r="A22" s="1" t="s">
        <v>201</v>
      </c>
      <c r="B22" s="1" t="s">
        <v>40</v>
      </c>
      <c r="C22" s="1">
        <v>1.0</v>
      </c>
      <c r="D22" s="3">
        <v>2018.0</v>
      </c>
      <c r="E22" s="1" t="s">
        <v>178</v>
      </c>
      <c r="F22" s="1" t="s">
        <v>179</v>
      </c>
      <c r="G22" s="1">
        <v>7501.0</v>
      </c>
    </row>
    <row r="23">
      <c r="A23" s="1" t="s">
        <v>202</v>
      </c>
      <c r="B23" s="1" t="s">
        <v>40</v>
      </c>
      <c r="C23" s="1">
        <v>2.0</v>
      </c>
      <c r="D23" s="3">
        <v>2020.0</v>
      </c>
      <c r="E23" s="1" t="s">
        <v>181</v>
      </c>
      <c r="F23" s="1" t="s">
        <v>182</v>
      </c>
      <c r="G23" s="1">
        <v>18927.0</v>
      </c>
    </row>
    <row r="24">
      <c r="A24" s="1" t="s">
        <v>203</v>
      </c>
      <c r="B24" s="1" t="s">
        <v>40</v>
      </c>
      <c r="C24" s="1">
        <v>3.0</v>
      </c>
      <c r="D24" s="3">
        <v>2021.0</v>
      </c>
      <c r="E24" s="1" t="s">
        <v>184</v>
      </c>
      <c r="F24" s="4" t="s">
        <v>185</v>
      </c>
      <c r="G24" s="1">
        <v>11417.0</v>
      </c>
    </row>
    <row r="25">
      <c r="A25" s="1" t="s">
        <v>204</v>
      </c>
      <c r="B25" s="1" t="s">
        <v>40</v>
      </c>
      <c r="C25" s="1">
        <v>4.0</v>
      </c>
      <c r="D25" s="3">
        <v>2021.0</v>
      </c>
      <c r="E25" s="1" t="s">
        <v>187</v>
      </c>
      <c r="F25" s="1" t="s">
        <v>188</v>
      </c>
      <c r="G25" s="1">
        <v>24648.0</v>
      </c>
    </row>
    <row r="26">
      <c r="A26" s="1" t="s">
        <v>205</v>
      </c>
      <c r="B26" s="1" t="s">
        <v>40</v>
      </c>
      <c r="C26" s="3">
        <f t="shared" ref="C26:C29" si="2">C22</f>
        <v>1</v>
      </c>
      <c r="D26" s="3">
        <v>2020.0</v>
      </c>
      <c r="E26" s="1" t="s">
        <v>166</v>
      </c>
      <c r="F26" s="1" t="s">
        <v>167</v>
      </c>
      <c r="G26" s="1">
        <v>31306.0</v>
      </c>
    </row>
    <row r="27">
      <c r="A27" s="1" t="s">
        <v>206</v>
      </c>
      <c r="B27" s="1" t="s">
        <v>40</v>
      </c>
      <c r="C27" s="3">
        <f t="shared" si="2"/>
        <v>2</v>
      </c>
      <c r="D27" s="3">
        <v>2021.0</v>
      </c>
      <c r="E27" s="1" t="s">
        <v>169</v>
      </c>
      <c r="F27" s="1" t="s">
        <v>170</v>
      </c>
      <c r="G27" s="1">
        <v>3329.0</v>
      </c>
    </row>
    <row r="28">
      <c r="A28" s="1" t="s">
        <v>207</v>
      </c>
      <c r="B28" s="1" t="s">
        <v>40</v>
      </c>
      <c r="C28" s="3">
        <f t="shared" si="2"/>
        <v>3</v>
      </c>
      <c r="D28" s="3">
        <v>2022.0</v>
      </c>
      <c r="E28" s="1" t="s">
        <v>172</v>
      </c>
      <c r="F28" s="1" t="s">
        <v>173</v>
      </c>
      <c r="G28" s="1">
        <v>37033.0</v>
      </c>
    </row>
    <row r="29">
      <c r="A29" s="1" t="s">
        <v>208</v>
      </c>
      <c r="B29" s="1" t="s">
        <v>40</v>
      </c>
      <c r="C29" s="3">
        <f t="shared" si="2"/>
        <v>4</v>
      </c>
      <c r="D29" s="3">
        <v>2020.0</v>
      </c>
      <c r="E29" s="1" t="s">
        <v>175</v>
      </c>
      <c r="F29" s="1" t="s">
        <v>176</v>
      </c>
      <c r="G29" s="1">
        <v>45446.0</v>
      </c>
    </row>
    <row r="30">
      <c r="A30" s="1" t="s">
        <v>209</v>
      </c>
      <c r="B30" s="1" t="s">
        <v>40</v>
      </c>
      <c r="C30" s="1">
        <v>1.0</v>
      </c>
      <c r="D30" s="3">
        <v>2018.0</v>
      </c>
      <c r="E30" s="1" t="s">
        <v>178</v>
      </c>
      <c r="F30" s="1" t="s">
        <v>179</v>
      </c>
      <c r="G30" s="1">
        <v>7501.0</v>
      </c>
    </row>
    <row r="31">
      <c r="A31" s="1" t="s">
        <v>210</v>
      </c>
      <c r="B31" s="1" t="s">
        <v>40</v>
      </c>
      <c r="C31" s="1">
        <v>2.0</v>
      </c>
      <c r="D31" s="3">
        <v>2020.0</v>
      </c>
      <c r="E31" s="1" t="s">
        <v>181</v>
      </c>
      <c r="F31" s="1" t="s">
        <v>182</v>
      </c>
      <c r="G31" s="1">
        <v>18927.0</v>
      </c>
    </row>
    <row r="32">
      <c r="A32" s="1" t="s">
        <v>211</v>
      </c>
      <c r="B32" s="1" t="s">
        <v>45</v>
      </c>
      <c r="C32" s="1">
        <v>3.0</v>
      </c>
      <c r="D32" s="3">
        <v>2021.0</v>
      </c>
      <c r="E32" s="1" t="s">
        <v>184</v>
      </c>
      <c r="F32" s="4" t="s">
        <v>185</v>
      </c>
      <c r="G32" s="1">
        <v>11417.0</v>
      </c>
    </row>
    <row r="33">
      <c r="A33" s="1" t="s">
        <v>212</v>
      </c>
      <c r="B33" s="1" t="s">
        <v>45</v>
      </c>
      <c r="C33" s="1">
        <v>4.0</v>
      </c>
      <c r="D33" s="3">
        <v>2021.0</v>
      </c>
      <c r="E33" s="1" t="s">
        <v>187</v>
      </c>
      <c r="F33" s="1" t="s">
        <v>188</v>
      </c>
      <c r="G33" s="1">
        <v>24648.0</v>
      </c>
    </row>
    <row r="34">
      <c r="A34" s="1" t="s">
        <v>213</v>
      </c>
      <c r="B34" s="1" t="s">
        <v>45</v>
      </c>
      <c r="C34" s="3">
        <f t="shared" ref="C34:C41" si="3">C30</f>
        <v>1</v>
      </c>
      <c r="D34" s="3">
        <v>2022.0</v>
      </c>
      <c r="E34" s="1" t="s">
        <v>166</v>
      </c>
      <c r="F34" s="1" t="s">
        <v>167</v>
      </c>
      <c r="G34" s="1">
        <v>9926.0</v>
      </c>
    </row>
    <row r="35">
      <c r="A35" s="1" t="s">
        <v>214</v>
      </c>
      <c r="B35" s="1" t="s">
        <v>45</v>
      </c>
      <c r="C35" s="3">
        <f t="shared" si="3"/>
        <v>2</v>
      </c>
      <c r="D35" s="3">
        <v>2020.0</v>
      </c>
      <c r="E35" s="1" t="s">
        <v>169</v>
      </c>
      <c r="F35" s="1" t="s">
        <v>170</v>
      </c>
      <c r="G35" s="1">
        <v>45592.0</v>
      </c>
    </row>
    <row r="36">
      <c r="A36" s="1" t="s">
        <v>215</v>
      </c>
      <c r="B36" s="1" t="s">
        <v>45</v>
      </c>
      <c r="C36" s="3">
        <f t="shared" si="3"/>
        <v>3</v>
      </c>
      <c r="D36" s="3">
        <v>2021.0</v>
      </c>
      <c r="E36" s="1" t="s">
        <v>172</v>
      </c>
      <c r="F36" s="1" t="s">
        <v>173</v>
      </c>
      <c r="G36" s="1">
        <v>25052.0</v>
      </c>
    </row>
    <row r="37">
      <c r="A37" s="1" t="s">
        <v>216</v>
      </c>
      <c r="B37" s="1" t="s">
        <v>45</v>
      </c>
      <c r="C37" s="3">
        <f t="shared" si="3"/>
        <v>4</v>
      </c>
      <c r="D37" s="3">
        <v>2019.0</v>
      </c>
      <c r="E37" s="1" t="s">
        <v>175</v>
      </c>
      <c r="F37" s="1" t="s">
        <v>176</v>
      </c>
      <c r="G37" s="1">
        <v>3677.0</v>
      </c>
    </row>
    <row r="38">
      <c r="A38" s="1" t="s">
        <v>217</v>
      </c>
      <c r="B38" s="1" t="s">
        <v>45</v>
      </c>
      <c r="C38" s="3">
        <f t="shared" si="3"/>
        <v>1</v>
      </c>
      <c r="D38" s="3">
        <v>2021.0</v>
      </c>
      <c r="E38" s="1" t="s">
        <v>166</v>
      </c>
      <c r="F38" s="1" t="s">
        <v>167</v>
      </c>
      <c r="G38" s="1">
        <v>3296.0</v>
      </c>
    </row>
    <row r="39">
      <c r="A39" s="1" t="s">
        <v>218</v>
      </c>
      <c r="B39" s="1" t="s">
        <v>45</v>
      </c>
      <c r="C39" s="3">
        <f t="shared" si="3"/>
        <v>2</v>
      </c>
      <c r="D39" s="3">
        <v>2022.0</v>
      </c>
      <c r="E39" s="1" t="s">
        <v>169</v>
      </c>
      <c r="F39" s="1" t="s">
        <v>170</v>
      </c>
      <c r="G39" s="1">
        <v>6073.0</v>
      </c>
    </row>
    <row r="40">
      <c r="A40" s="1" t="s">
        <v>219</v>
      </c>
      <c r="B40" s="1" t="s">
        <v>45</v>
      </c>
      <c r="C40" s="3">
        <f t="shared" si="3"/>
        <v>3</v>
      </c>
      <c r="D40" s="3">
        <v>2019.0</v>
      </c>
      <c r="E40" s="1" t="s">
        <v>172</v>
      </c>
      <c r="F40" s="1" t="s">
        <v>173</v>
      </c>
      <c r="G40" s="1">
        <v>2853.0</v>
      </c>
    </row>
    <row r="41">
      <c r="A41" s="1" t="s">
        <v>220</v>
      </c>
      <c r="B41" s="1" t="s">
        <v>45</v>
      </c>
      <c r="C41" s="3">
        <f t="shared" si="3"/>
        <v>4</v>
      </c>
      <c r="D41" s="3">
        <v>2022.0</v>
      </c>
      <c r="E41" s="1" t="s">
        <v>175</v>
      </c>
      <c r="F41" s="1" t="s">
        <v>176</v>
      </c>
      <c r="G41" s="1">
        <v>33497.0</v>
      </c>
    </row>
    <row r="42">
      <c r="A42" s="1" t="s">
        <v>221</v>
      </c>
      <c r="B42" s="1" t="s">
        <v>49</v>
      </c>
      <c r="C42" s="1">
        <v>1.0</v>
      </c>
      <c r="D42" s="3">
        <v>2018.0</v>
      </c>
      <c r="E42" s="1" t="s">
        <v>178</v>
      </c>
      <c r="F42" s="1" t="s">
        <v>179</v>
      </c>
      <c r="G42" s="1">
        <v>7501.0</v>
      </c>
    </row>
    <row r="43">
      <c r="A43" s="1" t="s">
        <v>222</v>
      </c>
      <c r="B43" s="1" t="s">
        <v>49</v>
      </c>
      <c r="C43" s="1">
        <v>2.0</v>
      </c>
      <c r="D43" s="3">
        <v>2020.0</v>
      </c>
      <c r="E43" s="1" t="s">
        <v>181</v>
      </c>
      <c r="F43" s="1" t="s">
        <v>182</v>
      </c>
      <c r="G43" s="1">
        <v>18927.0</v>
      </c>
    </row>
    <row r="44">
      <c r="A44" s="1" t="s">
        <v>223</v>
      </c>
      <c r="B44" s="1" t="s">
        <v>49</v>
      </c>
      <c r="C44" s="1">
        <v>3.0</v>
      </c>
      <c r="D44" s="3">
        <v>2021.0</v>
      </c>
      <c r="E44" s="1" t="s">
        <v>184</v>
      </c>
      <c r="F44" s="4" t="s">
        <v>185</v>
      </c>
      <c r="G44" s="1">
        <v>11417.0</v>
      </c>
    </row>
    <row r="45">
      <c r="A45" s="1" t="s">
        <v>224</v>
      </c>
      <c r="B45" s="1" t="s">
        <v>49</v>
      </c>
      <c r="C45" s="1">
        <v>4.0</v>
      </c>
      <c r="D45" s="3">
        <v>2021.0</v>
      </c>
      <c r="E45" s="1" t="s">
        <v>187</v>
      </c>
      <c r="F45" s="1" t="s">
        <v>188</v>
      </c>
      <c r="G45" s="1">
        <v>24648.0</v>
      </c>
    </row>
    <row r="46">
      <c r="A46" s="1" t="s">
        <v>225</v>
      </c>
      <c r="B46" s="1" t="s">
        <v>49</v>
      </c>
      <c r="C46" s="3">
        <f t="shared" ref="C46:C91" si="4">C42</f>
        <v>1</v>
      </c>
      <c r="D46" s="3">
        <v>2022.0</v>
      </c>
      <c r="E46" s="1" t="s">
        <v>166</v>
      </c>
      <c r="F46" s="1" t="s">
        <v>167</v>
      </c>
      <c r="G46" s="1">
        <v>19616.0</v>
      </c>
    </row>
    <row r="47">
      <c r="A47" s="1" t="s">
        <v>226</v>
      </c>
      <c r="B47" s="1" t="s">
        <v>49</v>
      </c>
      <c r="C47" s="3">
        <f t="shared" si="4"/>
        <v>2</v>
      </c>
      <c r="D47" s="3">
        <v>2018.0</v>
      </c>
      <c r="E47" s="1" t="s">
        <v>169</v>
      </c>
      <c r="F47" s="1" t="s">
        <v>170</v>
      </c>
      <c r="G47" s="1">
        <v>30444.0</v>
      </c>
    </row>
    <row r="48">
      <c r="A48" s="1" t="s">
        <v>227</v>
      </c>
      <c r="B48" s="1" t="s">
        <v>49</v>
      </c>
      <c r="C48" s="3">
        <f t="shared" si="4"/>
        <v>3</v>
      </c>
      <c r="D48" s="3">
        <v>2019.0</v>
      </c>
      <c r="E48" s="1" t="s">
        <v>172</v>
      </c>
      <c r="F48" s="1" t="s">
        <v>173</v>
      </c>
      <c r="G48" s="1">
        <v>39770.0</v>
      </c>
    </row>
    <row r="49">
      <c r="A49" s="1" t="s">
        <v>228</v>
      </c>
      <c r="B49" s="1" t="s">
        <v>49</v>
      </c>
      <c r="C49" s="3">
        <f t="shared" si="4"/>
        <v>4</v>
      </c>
      <c r="D49" s="3">
        <v>2020.0</v>
      </c>
      <c r="E49" s="1" t="s">
        <v>175</v>
      </c>
      <c r="F49" s="1" t="s">
        <v>176</v>
      </c>
      <c r="G49" s="1">
        <v>106.0</v>
      </c>
    </row>
    <row r="50">
      <c r="A50" s="1" t="s">
        <v>229</v>
      </c>
      <c r="B50" s="1" t="s">
        <v>49</v>
      </c>
      <c r="C50" s="3">
        <f t="shared" si="4"/>
        <v>1</v>
      </c>
      <c r="D50" s="3">
        <v>2018.0</v>
      </c>
      <c r="E50" s="1" t="s">
        <v>166</v>
      </c>
      <c r="F50" s="1" t="s">
        <v>167</v>
      </c>
      <c r="G50" s="1">
        <v>4097.0</v>
      </c>
    </row>
    <row r="51">
      <c r="A51" s="1" t="s">
        <v>230</v>
      </c>
      <c r="B51" s="1" t="s">
        <v>49</v>
      </c>
      <c r="C51" s="3">
        <f t="shared" si="4"/>
        <v>2</v>
      </c>
      <c r="D51" s="3">
        <v>2020.0</v>
      </c>
      <c r="E51" s="1" t="s">
        <v>169</v>
      </c>
      <c r="F51" s="1" t="s">
        <v>170</v>
      </c>
      <c r="G51" s="1">
        <v>38079.0</v>
      </c>
    </row>
    <row r="52">
      <c r="A52" s="1" t="s">
        <v>231</v>
      </c>
      <c r="B52" s="1" t="s">
        <v>53</v>
      </c>
      <c r="C52" s="3">
        <f t="shared" si="4"/>
        <v>3</v>
      </c>
      <c r="D52" s="3">
        <v>2021.0</v>
      </c>
      <c r="E52" s="1" t="s">
        <v>172</v>
      </c>
      <c r="F52" s="1" t="s">
        <v>173</v>
      </c>
      <c r="G52" s="1">
        <v>21640.0</v>
      </c>
    </row>
    <row r="53">
      <c r="A53" s="1" t="s">
        <v>232</v>
      </c>
      <c r="B53" s="1" t="s">
        <v>53</v>
      </c>
      <c r="C53" s="3">
        <f t="shared" si="4"/>
        <v>4</v>
      </c>
      <c r="D53" s="3">
        <v>2021.0</v>
      </c>
      <c r="E53" s="1" t="s">
        <v>175</v>
      </c>
      <c r="F53" s="1" t="s">
        <v>176</v>
      </c>
      <c r="G53" s="1">
        <v>35634.0</v>
      </c>
    </row>
    <row r="54">
      <c r="A54" s="1" t="s">
        <v>233</v>
      </c>
      <c r="B54" s="1" t="s">
        <v>53</v>
      </c>
      <c r="C54" s="3">
        <f t="shared" si="4"/>
        <v>1</v>
      </c>
      <c r="D54" s="3">
        <v>2020.0</v>
      </c>
      <c r="E54" s="1" t="s">
        <v>166</v>
      </c>
      <c r="F54" s="1" t="s">
        <v>167</v>
      </c>
      <c r="G54" s="1">
        <v>46321.0</v>
      </c>
    </row>
    <row r="55">
      <c r="A55" s="1" t="s">
        <v>234</v>
      </c>
      <c r="B55" s="1" t="s">
        <v>53</v>
      </c>
      <c r="C55" s="3">
        <f t="shared" si="4"/>
        <v>2</v>
      </c>
      <c r="D55" s="3">
        <v>2018.0</v>
      </c>
      <c r="E55" s="1" t="s">
        <v>169</v>
      </c>
      <c r="F55" s="1" t="s">
        <v>170</v>
      </c>
      <c r="G55" s="1">
        <v>30012.0</v>
      </c>
    </row>
    <row r="56">
      <c r="A56" s="1" t="s">
        <v>235</v>
      </c>
      <c r="B56" s="1" t="s">
        <v>53</v>
      </c>
      <c r="C56" s="3">
        <f t="shared" si="4"/>
        <v>3</v>
      </c>
      <c r="D56" s="3">
        <v>2020.0</v>
      </c>
      <c r="E56" s="1" t="s">
        <v>172</v>
      </c>
      <c r="F56" s="1" t="s">
        <v>173</v>
      </c>
      <c r="G56" s="1">
        <v>5385.0</v>
      </c>
    </row>
    <row r="57">
      <c r="A57" s="1" t="s">
        <v>236</v>
      </c>
      <c r="B57" s="1" t="s">
        <v>53</v>
      </c>
      <c r="C57" s="3">
        <f t="shared" si="4"/>
        <v>4</v>
      </c>
      <c r="D57" s="3">
        <v>2022.0</v>
      </c>
      <c r="E57" s="1" t="s">
        <v>175</v>
      </c>
      <c r="F57" s="1" t="s">
        <v>176</v>
      </c>
      <c r="G57" s="1">
        <v>46569.0</v>
      </c>
    </row>
    <row r="58">
      <c r="A58" s="1" t="s">
        <v>237</v>
      </c>
      <c r="B58" s="1" t="s">
        <v>53</v>
      </c>
      <c r="C58" s="3">
        <f t="shared" si="4"/>
        <v>1</v>
      </c>
      <c r="D58" s="3">
        <v>2018.0</v>
      </c>
      <c r="E58" s="1" t="s">
        <v>166</v>
      </c>
      <c r="F58" s="1" t="s">
        <v>167</v>
      </c>
      <c r="G58" s="1">
        <v>7937.0</v>
      </c>
    </row>
    <row r="59">
      <c r="A59" s="1" t="s">
        <v>238</v>
      </c>
      <c r="B59" s="1" t="s">
        <v>53</v>
      </c>
      <c r="C59" s="3">
        <f t="shared" si="4"/>
        <v>2</v>
      </c>
      <c r="D59" s="3">
        <v>2022.0</v>
      </c>
      <c r="E59" s="1" t="s">
        <v>169</v>
      </c>
      <c r="F59" s="1" t="s">
        <v>170</v>
      </c>
      <c r="G59" s="1">
        <v>41980.0</v>
      </c>
    </row>
    <row r="60">
      <c r="A60" s="1" t="s">
        <v>239</v>
      </c>
      <c r="B60" s="1" t="s">
        <v>53</v>
      </c>
      <c r="C60" s="3">
        <f t="shared" si="4"/>
        <v>3</v>
      </c>
      <c r="D60" s="3">
        <v>2021.0</v>
      </c>
      <c r="E60" s="1" t="s">
        <v>172</v>
      </c>
      <c r="F60" s="1" t="s">
        <v>173</v>
      </c>
      <c r="G60" s="1">
        <v>15086.0</v>
      </c>
    </row>
    <row r="61">
      <c r="A61" s="1" t="s">
        <v>240</v>
      </c>
      <c r="B61" s="1" t="s">
        <v>53</v>
      </c>
      <c r="C61" s="3">
        <f t="shared" si="4"/>
        <v>4</v>
      </c>
      <c r="D61" s="3">
        <v>2018.0</v>
      </c>
      <c r="E61" s="1" t="s">
        <v>175</v>
      </c>
      <c r="F61" s="1" t="s">
        <v>176</v>
      </c>
      <c r="G61" s="1">
        <v>7638.0</v>
      </c>
    </row>
    <row r="62">
      <c r="A62" s="1" t="s">
        <v>241</v>
      </c>
      <c r="B62" s="1" t="s">
        <v>56</v>
      </c>
      <c r="C62" s="3">
        <f t="shared" si="4"/>
        <v>1</v>
      </c>
      <c r="D62" s="3">
        <v>2021.0</v>
      </c>
      <c r="E62" s="1" t="s">
        <v>166</v>
      </c>
      <c r="F62" s="1" t="s">
        <v>167</v>
      </c>
      <c r="G62" s="1">
        <v>44555.0</v>
      </c>
    </row>
    <row r="63">
      <c r="A63" s="1" t="s">
        <v>242</v>
      </c>
      <c r="B63" s="1" t="s">
        <v>56</v>
      </c>
      <c r="C63" s="3">
        <f t="shared" si="4"/>
        <v>2</v>
      </c>
      <c r="D63" s="3">
        <v>2020.0</v>
      </c>
      <c r="E63" s="1" t="s">
        <v>169</v>
      </c>
      <c r="F63" s="1" t="s">
        <v>170</v>
      </c>
      <c r="G63" s="1">
        <v>20516.0</v>
      </c>
    </row>
    <row r="64">
      <c r="A64" s="1" t="s">
        <v>243</v>
      </c>
      <c r="B64" s="1" t="s">
        <v>56</v>
      </c>
      <c r="C64" s="3">
        <f t="shared" si="4"/>
        <v>3</v>
      </c>
      <c r="D64" s="3">
        <v>2019.0</v>
      </c>
      <c r="E64" s="1" t="s">
        <v>172</v>
      </c>
      <c r="F64" s="1" t="s">
        <v>173</v>
      </c>
      <c r="G64" s="1">
        <v>11787.0</v>
      </c>
    </row>
    <row r="65">
      <c r="A65" s="1" t="s">
        <v>244</v>
      </c>
      <c r="B65" s="1" t="s">
        <v>56</v>
      </c>
      <c r="C65" s="3">
        <f t="shared" si="4"/>
        <v>4</v>
      </c>
      <c r="D65" s="3">
        <v>2021.0</v>
      </c>
      <c r="E65" s="1" t="s">
        <v>175</v>
      </c>
      <c r="F65" s="1" t="s">
        <v>176</v>
      </c>
      <c r="G65" s="1">
        <v>38735.0</v>
      </c>
    </row>
    <row r="66">
      <c r="A66" s="1" t="s">
        <v>245</v>
      </c>
      <c r="B66" s="1" t="s">
        <v>56</v>
      </c>
      <c r="C66" s="3">
        <f t="shared" si="4"/>
        <v>1</v>
      </c>
      <c r="D66" s="3">
        <v>2019.0</v>
      </c>
      <c r="E66" s="1" t="s">
        <v>166</v>
      </c>
      <c r="F66" s="1" t="s">
        <v>167</v>
      </c>
      <c r="G66" s="1">
        <v>39746.0</v>
      </c>
    </row>
    <row r="67">
      <c r="A67" s="1" t="s">
        <v>246</v>
      </c>
      <c r="B67" s="1" t="s">
        <v>56</v>
      </c>
      <c r="C67" s="3">
        <f t="shared" si="4"/>
        <v>2</v>
      </c>
      <c r="D67" s="3">
        <v>2018.0</v>
      </c>
      <c r="E67" s="1" t="s">
        <v>169</v>
      </c>
      <c r="F67" s="1" t="s">
        <v>170</v>
      </c>
      <c r="G67" s="1">
        <v>14480.0</v>
      </c>
    </row>
    <row r="68">
      <c r="A68" s="1" t="s">
        <v>247</v>
      </c>
      <c r="B68" s="1" t="s">
        <v>56</v>
      </c>
      <c r="C68" s="3">
        <f t="shared" si="4"/>
        <v>3</v>
      </c>
      <c r="D68" s="3">
        <v>2019.0</v>
      </c>
      <c r="E68" s="1" t="s">
        <v>172</v>
      </c>
      <c r="F68" s="1" t="s">
        <v>173</v>
      </c>
      <c r="G68" s="1">
        <v>8125.0</v>
      </c>
    </row>
    <row r="69">
      <c r="A69" s="1" t="s">
        <v>248</v>
      </c>
      <c r="B69" s="1" t="s">
        <v>56</v>
      </c>
      <c r="C69" s="3">
        <f t="shared" si="4"/>
        <v>4</v>
      </c>
      <c r="D69" s="3">
        <v>2018.0</v>
      </c>
      <c r="E69" s="1" t="s">
        <v>175</v>
      </c>
      <c r="F69" s="1" t="s">
        <v>176</v>
      </c>
      <c r="G69" s="1">
        <v>47289.0</v>
      </c>
    </row>
    <row r="70">
      <c r="A70" s="1" t="s">
        <v>249</v>
      </c>
      <c r="B70" s="1" t="s">
        <v>56</v>
      </c>
      <c r="C70" s="3">
        <f t="shared" si="4"/>
        <v>1</v>
      </c>
      <c r="D70" s="3">
        <v>2021.0</v>
      </c>
      <c r="E70" s="1" t="s">
        <v>166</v>
      </c>
      <c r="F70" s="1" t="s">
        <v>167</v>
      </c>
      <c r="G70" s="1">
        <v>24083.0</v>
      </c>
    </row>
    <row r="71">
      <c r="A71" s="1" t="s">
        <v>250</v>
      </c>
      <c r="B71" s="1" t="s">
        <v>56</v>
      </c>
      <c r="C71" s="3">
        <f t="shared" si="4"/>
        <v>2</v>
      </c>
      <c r="D71" s="3">
        <v>2019.0</v>
      </c>
      <c r="E71" s="1" t="s">
        <v>169</v>
      </c>
      <c r="F71" s="1" t="s">
        <v>170</v>
      </c>
      <c r="G71" s="1">
        <v>23653.0</v>
      </c>
    </row>
    <row r="72">
      <c r="A72" s="1" t="s">
        <v>251</v>
      </c>
      <c r="B72" s="1" t="s">
        <v>59</v>
      </c>
      <c r="C72" s="3">
        <f t="shared" si="4"/>
        <v>3</v>
      </c>
      <c r="D72" s="3">
        <v>2018.0</v>
      </c>
      <c r="E72" s="1" t="s">
        <v>172</v>
      </c>
      <c r="F72" s="1" t="s">
        <v>173</v>
      </c>
      <c r="G72" s="1">
        <v>14897.0</v>
      </c>
    </row>
    <row r="73">
      <c r="A73" s="1" t="s">
        <v>252</v>
      </c>
      <c r="B73" s="1" t="s">
        <v>59</v>
      </c>
      <c r="C73" s="3">
        <f t="shared" si="4"/>
        <v>4</v>
      </c>
      <c r="D73" s="3">
        <v>2020.0</v>
      </c>
      <c r="E73" s="1" t="s">
        <v>175</v>
      </c>
      <c r="F73" s="1" t="s">
        <v>176</v>
      </c>
      <c r="G73" s="1">
        <v>32950.0</v>
      </c>
    </row>
    <row r="74">
      <c r="A74" s="1" t="s">
        <v>253</v>
      </c>
      <c r="B74" s="1" t="s">
        <v>59</v>
      </c>
      <c r="C74" s="3">
        <f t="shared" si="4"/>
        <v>1</v>
      </c>
      <c r="D74" s="3">
        <v>2019.0</v>
      </c>
      <c r="E74" s="1" t="s">
        <v>166</v>
      </c>
      <c r="F74" s="1" t="s">
        <v>167</v>
      </c>
      <c r="G74" s="1">
        <v>34273.0</v>
      </c>
    </row>
    <row r="75">
      <c r="A75" s="1" t="s">
        <v>254</v>
      </c>
      <c r="B75" s="1" t="s">
        <v>59</v>
      </c>
      <c r="C75" s="3">
        <f t="shared" si="4"/>
        <v>2</v>
      </c>
      <c r="D75" s="3">
        <v>2020.0</v>
      </c>
      <c r="E75" s="1" t="s">
        <v>169</v>
      </c>
      <c r="F75" s="1" t="s">
        <v>170</v>
      </c>
      <c r="G75" s="1">
        <v>26613.0</v>
      </c>
    </row>
    <row r="76">
      <c r="A76" s="1" t="s">
        <v>255</v>
      </c>
      <c r="B76" s="1" t="s">
        <v>59</v>
      </c>
      <c r="C76" s="3">
        <f t="shared" si="4"/>
        <v>3</v>
      </c>
      <c r="D76" s="3">
        <v>2021.0</v>
      </c>
      <c r="E76" s="1" t="s">
        <v>172</v>
      </c>
      <c r="F76" s="1" t="s">
        <v>173</v>
      </c>
      <c r="G76" s="1">
        <v>48852.0</v>
      </c>
    </row>
    <row r="77">
      <c r="A77" s="1" t="s">
        <v>256</v>
      </c>
      <c r="B77" s="1" t="s">
        <v>59</v>
      </c>
      <c r="C77" s="3">
        <f t="shared" si="4"/>
        <v>4</v>
      </c>
      <c r="D77" s="3">
        <v>2018.0</v>
      </c>
      <c r="E77" s="1" t="s">
        <v>175</v>
      </c>
      <c r="F77" s="1" t="s">
        <v>176</v>
      </c>
      <c r="G77" s="1">
        <v>34809.0</v>
      </c>
    </row>
    <row r="78">
      <c r="A78" s="1" t="s">
        <v>257</v>
      </c>
      <c r="B78" s="1" t="s">
        <v>59</v>
      </c>
      <c r="C78" s="3">
        <f t="shared" si="4"/>
        <v>1</v>
      </c>
      <c r="D78" s="3">
        <v>2018.0</v>
      </c>
      <c r="E78" s="1" t="s">
        <v>166</v>
      </c>
      <c r="F78" s="1" t="s">
        <v>167</v>
      </c>
      <c r="G78" s="1">
        <v>47538.0</v>
      </c>
    </row>
    <row r="79">
      <c r="A79" s="1" t="s">
        <v>258</v>
      </c>
      <c r="B79" s="1" t="s">
        <v>59</v>
      </c>
      <c r="C79" s="3">
        <f t="shared" si="4"/>
        <v>2</v>
      </c>
      <c r="D79" s="3">
        <v>2018.0</v>
      </c>
      <c r="E79" s="1" t="s">
        <v>169</v>
      </c>
      <c r="F79" s="1" t="s">
        <v>170</v>
      </c>
      <c r="G79" s="1">
        <v>48408.0</v>
      </c>
    </row>
    <row r="80">
      <c r="A80" s="1" t="s">
        <v>259</v>
      </c>
      <c r="B80" s="1" t="s">
        <v>59</v>
      </c>
      <c r="C80" s="3">
        <f t="shared" si="4"/>
        <v>3</v>
      </c>
      <c r="D80" s="3">
        <v>2022.0</v>
      </c>
      <c r="E80" s="1" t="s">
        <v>172</v>
      </c>
      <c r="F80" s="1" t="s">
        <v>173</v>
      </c>
      <c r="G80" s="1">
        <v>30690.0</v>
      </c>
    </row>
    <row r="81">
      <c r="A81" s="1" t="s">
        <v>260</v>
      </c>
      <c r="B81" s="1" t="s">
        <v>59</v>
      </c>
      <c r="C81" s="3">
        <f t="shared" si="4"/>
        <v>4</v>
      </c>
      <c r="D81" s="3">
        <v>2020.0</v>
      </c>
      <c r="E81" s="1" t="s">
        <v>175</v>
      </c>
      <c r="F81" s="1" t="s">
        <v>176</v>
      </c>
      <c r="G81" s="1">
        <v>40517.0</v>
      </c>
    </row>
    <row r="82">
      <c r="A82" s="1" t="s">
        <v>261</v>
      </c>
      <c r="B82" s="1" t="s">
        <v>62</v>
      </c>
      <c r="C82" s="3">
        <f t="shared" si="4"/>
        <v>1</v>
      </c>
      <c r="D82" s="3">
        <v>2021.0</v>
      </c>
      <c r="E82" s="1" t="s">
        <v>166</v>
      </c>
      <c r="F82" s="1" t="s">
        <v>167</v>
      </c>
      <c r="G82" s="1">
        <v>8160.0</v>
      </c>
    </row>
    <row r="83">
      <c r="A83" s="1" t="s">
        <v>262</v>
      </c>
      <c r="B83" s="1" t="s">
        <v>62</v>
      </c>
      <c r="C83" s="3">
        <f t="shared" si="4"/>
        <v>2</v>
      </c>
      <c r="D83" s="3">
        <v>2018.0</v>
      </c>
      <c r="E83" s="1" t="s">
        <v>169</v>
      </c>
      <c r="F83" s="1" t="s">
        <v>170</v>
      </c>
      <c r="G83" s="1">
        <v>30974.0</v>
      </c>
    </row>
    <row r="84">
      <c r="A84" s="1" t="s">
        <v>263</v>
      </c>
      <c r="B84" s="1" t="s">
        <v>62</v>
      </c>
      <c r="C84" s="3">
        <f t="shared" si="4"/>
        <v>3</v>
      </c>
      <c r="D84" s="3">
        <v>2022.0</v>
      </c>
      <c r="E84" s="1" t="s">
        <v>172</v>
      </c>
      <c r="F84" s="1" t="s">
        <v>173</v>
      </c>
      <c r="G84" s="1">
        <v>28425.0</v>
      </c>
    </row>
    <row r="85">
      <c r="A85" s="1" t="s">
        <v>264</v>
      </c>
      <c r="B85" s="1" t="s">
        <v>62</v>
      </c>
      <c r="C85" s="3">
        <f t="shared" si="4"/>
        <v>4</v>
      </c>
      <c r="D85" s="3">
        <v>2020.0</v>
      </c>
      <c r="E85" s="1" t="s">
        <v>175</v>
      </c>
      <c r="F85" s="1" t="s">
        <v>176</v>
      </c>
      <c r="G85" s="1">
        <v>4812.0</v>
      </c>
    </row>
    <row r="86">
      <c r="A86" s="1" t="s">
        <v>265</v>
      </c>
      <c r="B86" s="1" t="s">
        <v>62</v>
      </c>
      <c r="C86" s="3">
        <f t="shared" si="4"/>
        <v>1</v>
      </c>
      <c r="D86" s="3">
        <v>2021.0</v>
      </c>
      <c r="E86" s="1" t="s">
        <v>166</v>
      </c>
      <c r="F86" s="1" t="s">
        <v>167</v>
      </c>
      <c r="G86" s="1">
        <v>46271.0</v>
      </c>
    </row>
    <row r="87">
      <c r="A87" s="1" t="s">
        <v>266</v>
      </c>
      <c r="B87" s="1" t="s">
        <v>62</v>
      </c>
      <c r="C87" s="3">
        <f t="shared" si="4"/>
        <v>2</v>
      </c>
      <c r="D87" s="3">
        <v>2020.0</v>
      </c>
      <c r="E87" s="1" t="s">
        <v>169</v>
      </c>
      <c r="F87" s="1" t="s">
        <v>170</v>
      </c>
      <c r="G87" s="1">
        <v>35676.0</v>
      </c>
    </row>
    <row r="88">
      <c r="A88" s="1" t="s">
        <v>267</v>
      </c>
      <c r="B88" s="1" t="s">
        <v>62</v>
      </c>
      <c r="C88" s="3">
        <f t="shared" si="4"/>
        <v>3</v>
      </c>
      <c r="D88" s="3">
        <v>2020.0</v>
      </c>
      <c r="E88" s="1" t="s">
        <v>172</v>
      </c>
      <c r="F88" s="1" t="s">
        <v>173</v>
      </c>
      <c r="G88" s="1">
        <v>4071.0</v>
      </c>
    </row>
    <row r="89">
      <c r="A89" s="1" t="s">
        <v>268</v>
      </c>
      <c r="B89" s="1" t="s">
        <v>62</v>
      </c>
      <c r="C89" s="3">
        <f t="shared" si="4"/>
        <v>4</v>
      </c>
      <c r="D89" s="3">
        <v>2018.0</v>
      </c>
      <c r="E89" s="1" t="s">
        <v>175</v>
      </c>
      <c r="F89" s="1" t="s">
        <v>176</v>
      </c>
      <c r="G89" s="1">
        <v>42232.0</v>
      </c>
    </row>
    <row r="90">
      <c r="A90" s="1" t="s">
        <v>269</v>
      </c>
      <c r="B90" s="1" t="s">
        <v>62</v>
      </c>
      <c r="C90" s="3">
        <f t="shared" si="4"/>
        <v>1</v>
      </c>
      <c r="D90" s="3">
        <v>2019.0</v>
      </c>
      <c r="E90" s="1" t="s">
        <v>166</v>
      </c>
      <c r="F90" s="1" t="s">
        <v>167</v>
      </c>
      <c r="G90" s="1">
        <v>23852.0</v>
      </c>
    </row>
    <row r="91">
      <c r="A91" s="1" t="s">
        <v>270</v>
      </c>
      <c r="B91" s="1" t="s">
        <v>62</v>
      </c>
      <c r="C91" s="3">
        <f t="shared" si="4"/>
        <v>2</v>
      </c>
      <c r="D91" s="3">
        <v>2018.0</v>
      </c>
      <c r="E91" s="1" t="s">
        <v>169</v>
      </c>
      <c r="F91" s="1" t="s">
        <v>170</v>
      </c>
      <c r="G91" s="1">
        <v>37864.0</v>
      </c>
    </row>
    <row r="92">
      <c r="A92" s="1" t="s">
        <v>271</v>
      </c>
      <c r="B92" s="1" t="s">
        <v>73</v>
      </c>
      <c r="C92" s="1">
        <v>3.0</v>
      </c>
      <c r="D92" s="3">
        <v>2020.0</v>
      </c>
      <c r="E92" s="1" t="s">
        <v>184</v>
      </c>
      <c r="F92" s="4" t="s">
        <v>185</v>
      </c>
      <c r="G92" s="1">
        <v>975.0</v>
      </c>
    </row>
    <row r="93">
      <c r="A93" s="1" t="s">
        <v>272</v>
      </c>
      <c r="B93" s="1" t="s">
        <v>73</v>
      </c>
      <c r="C93" s="1">
        <v>4.0</v>
      </c>
      <c r="D93" s="3">
        <v>2020.0</v>
      </c>
      <c r="E93" s="1" t="s">
        <v>187</v>
      </c>
      <c r="F93" s="1" t="s">
        <v>188</v>
      </c>
      <c r="G93" s="1">
        <v>15042.0</v>
      </c>
    </row>
    <row r="94">
      <c r="A94" s="1" t="s">
        <v>273</v>
      </c>
      <c r="B94" s="1" t="s">
        <v>73</v>
      </c>
      <c r="C94" s="1">
        <v>1.0</v>
      </c>
      <c r="D94" s="3">
        <v>2019.0</v>
      </c>
      <c r="E94" s="1" t="s">
        <v>178</v>
      </c>
      <c r="F94" s="1" t="s">
        <v>179</v>
      </c>
      <c r="G94" s="1">
        <v>29252.0</v>
      </c>
    </row>
    <row r="95">
      <c r="A95" s="1" t="s">
        <v>274</v>
      </c>
      <c r="B95" s="1" t="s">
        <v>73</v>
      </c>
      <c r="C95" s="1">
        <v>2.0</v>
      </c>
      <c r="D95" s="3">
        <v>2021.0</v>
      </c>
      <c r="E95" s="1" t="s">
        <v>181</v>
      </c>
      <c r="F95" s="1" t="s">
        <v>182</v>
      </c>
      <c r="G95" s="1">
        <v>17936.0</v>
      </c>
    </row>
    <row r="96">
      <c r="A96" s="1" t="s">
        <v>275</v>
      </c>
      <c r="B96" s="1" t="s">
        <v>73</v>
      </c>
      <c r="C96" s="1">
        <v>3.0</v>
      </c>
      <c r="D96" s="3">
        <v>2020.0</v>
      </c>
      <c r="E96" s="1" t="s">
        <v>184</v>
      </c>
      <c r="F96" s="4" t="s">
        <v>185</v>
      </c>
      <c r="G96" s="1">
        <v>14993.0</v>
      </c>
    </row>
    <row r="97">
      <c r="A97" s="1" t="s">
        <v>276</v>
      </c>
      <c r="B97" s="1" t="s">
        <v>73</v>
      </c>
      <c r="C97" s="1">
        <v>4.0</v>
      </c>
      <c r="D97" s="3">
        <v>2019.0</v>
      </c>
      <c r="E97" s="1" t="s">
        <v>187</v>
      </c>
      <c r="F97" s="1" t="s">
        <v>188</v>
      </c>
      <c r="G97" s="1">
        <v>32842.0</v>
      </c>
    </row>
    <row r="98">
      <c r="A98" s="1" t="s">
        <v>277</v>
      </c>
      <c r="B98" s="1" t="s">
        <v>73</v>
      </c>
      <c r="C98" s="1">
        <v>1.0</v>
      </c>
      <c r="D98" s="3">
        <v>2020.0</v>
      </c>
      <c r="E98" s="1" t="s">
        <v>178</v>
      </c>
      <c r="F98" s="1" t="s">
        <v>179</v>
      </c>
      <c r="G98" s="1">
        <v>29465.0</v>
      </c>
    </row>
    <row r="99">
      <c r="A99" s="1" t="s">
        <v>278</v>
      </c>
      <c r="B99" s="1" t="s">
        <v>73</v>
      </c>
      <c r="C99" s="1">
        <v>2.0</v>
      </c>
      <c r="D99" s="3">
        <v>2018.0</v>
      </c>
      <c r="E99" s="1" t="s">
        <v>181</v>
      </c>
      <c r="F99" s="1" t="s">
        <v>182</v>
      </c>
      <c r="G99" s="1">
        <v>12038.0</v>
      </c>
    </row>
    <row r="100">
      <c r="A100" s="1" t="s">
        <v>279</v>
      </c>
      <c r="B100" s="1" t="s">
        <v>73</v>
      </c>
      <c r="C100" s="1">
        <v>3.0</v>
      </c>
      <c r="D100" s="3">
        <v>2021.0</v>
      </c>
      <c r="E100" s="1" t="s">
        <v>184</v>
      </c>
      <c r="F100" s="4" t="s">
        <v>185</v>
      </c>
      <c r="G100" s="1">
        <v>25203.0</v>
      </c>
    </row>
    <row r="101">
      <c r="A101" s="1" t="s">
        <v>280</v>
      </c>
      <c r="B101" s="1" t="s">
        <v>73</v>
      </c>
      <c r="C101" s="1">
        <v>4.0</v>
      </c>
      <c r="D101" s="3">
        <v>2020.0</v>
      </c>
      <c r="E101" s="1" t="s">
        <v>187</v>
      </c>
      <c r="F101" s="1" t="s">
        <v>188</v>
      </c>
      <c r="G101" s="1">
        <v>14650.0</v>
      </c>
    </row>
    <row r="102">
      <c r="A102" s="1" t="s">
        <v>281</v>
      </c>
      <c r="B102" s="1" t="s">
        <v>77</v>
      </c>
      <c r="C102" s="1">
        <v>1.0</v>
      </c>
      <c r="D102" s="3">
        <v>2020.0</v>
      </c>
      <c r="E102" s="1" t="s">
        <v>178</v>
      </c>
      <c r="F102" s="1" t="s">
        <v>179</v>
      </c>
      <c r="G102" s="1">
        <v>28954.0</v>
      </c>
    </row>
    <row r="103">
      <c r="A103" s="1" t="s">
        <v>282</v>
      </c>
      <c r="B103" s="1" t="s">
        <v>77</v>
      </c>
      <c r="C103" s="1">
        <v>2.0</v>
      </c>
      <c r="D103" s="3">
        <v>2021.0</v>
      </c>
      <c r="E103" s="1" t="s">
        <v>181</v>
      </c>
      <c r="F103" s="1" t="s">
        <v>182</v>
      </c>
      <c r="G103" s="1">
        <v>8207.0</v>
      </c>
    </row>
    <row r="104">
      <c r="A104" s="1" t="s">
        <v>283</v>
      </c>
      <c r="B104" s="1" t="s">
        <v>77</v>
      </c>
      <c r="C104" s="1">
        <v>3.0</v>
      </c>
      <c r="D104" s="3">
        <v>2020.0</v>
      </c>
      <c r="E104" s="1" t="s">
        <v>184</v>
      </c>
      <c r="F104" s="4" t="s">
        <v>185</v>
      </c>
      <c r="G104" s="1">
        <v>18872.0</v>
      </c>
    </row>
    <row r="105">
      <c r="A105" s="1" t="s">
        <v>284</v>
      </c>
      <c r="B105" s="1" t="s">
        <v>77</v>
      </c>
      <c r="C105" s="1">
        <v>4.0</v>
      </c>
      <c r="D105" s="3">
        <v>2019.0</v>
      </c>
      <c r="E105" s="1" t="s">
        <v>187</v>
      </c>
      <c r="F105" s="1" t="s">
        <v>188</v>
      </c>
      <c r="G105" s="1">
        <v>37826.0</v>
      </c>
    </row>
    <row r="106">
      <c r="A106" s="1" t="s">
        <v>285</v>
      </c>
      <c r="B106" s="1" t="s">
        <v>77</v>
      </c>
      <c r="C106" s="1">
        <v>1.0</v>
      </c>
      <c r="D106" s="3">
        <v>2019.0</v>
      </c>
      <c r="E106" s="1" t="s">
        <v>178</v>
      </c>
      <c r="F106" s="1" t="s">
        <v>179</v>
      </c>
      <c r="G106" s="1">
        <v>24802.0</v>
      </c>
    </row>
    <row r="107">
      <c r="A107" s="1" t="s">
        <v>286</v>
      </c>
      <c r="B107" s="1" t="s">
        <v>77</v>
      </c>
      <c r="C107" s="1">
        <v>2.0</v>
      </c>
      <c r="D107" s="3">
        <v>2018.0</v>
      </c>
      <c r="E107" s="1" t="s">
        <v>181</v>
      </c>
      <c r="F107" s="1" t="s">
        <v>182</v>
      </c>
      <c r="G107" s="1">
        <v>10578.0</v>
      </c>
    </row>
    <row r="108">
      <c r="A108" s="1" t="s">
        <v>287</v>
      </c>
      <c r="B108" s="1" t="s">
        <v>77</v>
      </c>
      <c r="C108" s="1">
        <v>3.0</v>
      </c>
      <c r="D108" s="3">
        <v>2018.0</v>
      </c>
      <c r="E108" s="1" t="s">
        <v>184</v>
      </c>
      <c r="F108" s="4" t="s">
        <v>185</v>
      </c>
      <c r="G108" s="1">
        <v>30999.0</v>
      </c>
    </row>
    <row r="109">
      <c r="A109" s="1" t="s">
        <v>288</v>
      </c>
      <c r="B109" s="1" t="s">
        <v>77</v>
      </c>
      <c r="C109" s="1">
        <v>4.0</v>
      </c>
      <c r="D109" s="3">
        <v>2021.0</v>
      </c>
      <c r="E109" s="1" t="s">
        <v>187</v>
      </c>
      <c r="F109" s="1" t="s">
        <v>188</v>
      </c>
      <c r="G109" s="1">
        <v>10693.0</v>
      </c>
    </row>
    <row r="110">
      <c r="A110" s="1" t="s">
        <v>289</v>
      </c>
      <c r="B110" s="1" t="s">
        <v>77</v>
      </c>
      <c r="C110" s="1">
        <v>1.0</v>
      </c>
      <c r="D110" s="3">
        <v>2022.0</v>
      </c>
      <c r="E110" s="1" t="s">
        <v>178</v>
      </c>
      <c r="F110" s="1" t="s">
        <v>179</v>
      </c>
      <c r="G110" s="1">
        <v>40677.0</v>
      </c>
    </row>
    <row r="111">
      <c r="A111" s="1" t="s">
        <v>290</v>
      </c>
      <c r="B111" s="1" t="s">
        <v>77</v>
      </c>
      <c r="C111" s="1">
        <v>2.0</v>
      </c>
      <c r="D111" s="3">
        <v>2021.0</v>
      </c>
      <c r="E111" s="1" t="s">
        <v>181</v>
      </c>
      <c r="F111" s="1" t="s">
        <v>182</v>
      </c>
      <c r="G111" s="1">
        <v>45073.0</v>
      </c>
    </row>
    <row r="112">
      <c r="A112" s="1" t="s">
        <v>291</v>
      </c>
      <c r="B112" s="1" t="s">
        <v>77</v>
      </c>
      <c r="C112" s="1">
        <v>3.0</v>
      </c>
      <c r="D112" s="3">
        <v>2020.0</v>
      </c>
      <c r="E112" s="1" t="s">
        <v>184</v>
      </c>
      <c r="F112" s="4" t="s">
        <v>185</v>
      </c>
      <c r="G112" s="1">
        <v>30883.0</v>
      </c>
    </row>
    <row r="113">
      <c r="A113" s="1" t="s">
        <v>292</v>
      </c>
      <c r="B113" s="1" t="s">
        <v>77</v>
      </c>
      <c r="C113" s="1">
        <v>4.0</v>
      </c>
      <c r="D113" s="3">
        <v>2020.0</v>
      </c>
      <c r="E113" s="1" t="s">
        <v>187</v>
      </c>
      <c r="F113" s="1" t="s">
        <v>188</v>
      </c>
      <c r="G113" s="1">
        <v>7370.0</v>
      </c>
    </row>
    <row r="114">
      <c r="A114" s="1" t="s">
        <v>293</v>
      </c>
      <c r="B114" s="1" t="s">
        <v>81</v>
      </c>
      <c r="C114" s="1">
        <v>1.0</v>
      </c>
      <c r="D114" s="3">
        <v>2018.0</v>
      </c>
      <c r="E114" s="1" t="s">
        <v>166</v>
      </c>
      <c r="F114" s="1" t="s">
        <v>167</v>
      </c>
      <c r="G114" s="1">
        <v>8857.0</v>
      </c>
    </row>
    <row r="115">
      <c r="A115" s="1" t="s">
        <v>294</v>
      </c>
      <c r="B115" s="1" t="s">
        <v>81</v>
      </c>
      <c r="C115" s="1">
        <v>2.0</v>
      </c>
      <c r="D115" s="3">
        <v>2022.0</v>
      </c>
      <c r="E115" s="1" t="s">
        <v>169</v>
      </c>
      <c r="F115" s="1" t="s">
        <v>170</v>
      </c>
      <c r="G115" s="1">
        <v>32737.0</v>
      </c>
    </row>
    <row r="116">
      <c r="A116" s="1" t="s">
        <v>295</v>
      </c>
      <c r="B116" s="1" t="s">
        <v>81</v>
      </c>
      <c r="C116" s="1">
        <v>3.0</v>
      </c>
      <c r="D116" s="3">
        <v>2021.0</v>
      </c>
      <c r="E116" s="1" t="s">
        <v>172</v>
      </c>
      <c r="F116" s="1" t="s">
        <v>173</v>
      </c>
      <c r="G116" s="1">
        <v>9577.0</v>
      </c>
    </row>
    <row r="117">
      <c r="A117" s="1" t="s">
        <v>296</v>
      </c>
      <c r="B117" s="1" t="s">
        <v>81</v>
      </c>
      <c r="C117" s="1">
        <v>4.0</v>
      </c>
      <c r="D117" s="3">
        <v>2020.0</v>
      </c>
      <c r="E117" s="1" t="s">
        <v>175</v>
      </c>
      <c r="F117" s="1" t="s">
        <v>176</v>
      </c>
      <c r="G117" s="1">
        <v>34997.0</v>
      </c>
    </row>
    <row r="118">
      <c r="A118" s="1" t="s">
        <v>297</v>
      </c>
      <c r="B118" s="1" t="s">
        <v>81</v>
      </c>
      <c r="C118" s="1">
        <v>1.0</v>
      </c>
      <c r="D118" s="3">
        <v>2020.0</v>
      </c>
      <c r="E118" s="1" t="s">
        <v>178</v>
      </c>
      <c r="F118" s="1" t="s">
        <v>179</v>
      </c>
      <c r="G118" s="1">
        <v>24253.0</v>
      </c>
    </row>
    <row r="119">
      <c r="A119" s="1" t="s">
        <v>298</v>
      </c>
      <c r="B119" s="1" t="s">
        <v>81</v>
      </c>
      <c r="C119" s="1">
        <v>2.0</v>
      </c>
      <c r="D119" s="3">
        <v>2018.0</v>
      </c>
      <c r="E119" s="1" t="s">
        <v>181</v>
      </c>
      <c r="F119" s="1" t="s">
        <v>182</v>
      </c>
      <c r="G119" s="1">
        <v>33018.0</v>
      </c>
    </row>
    <row r="120">
      <c r="A120" s="1" t="s">
        <v>299</v>
      </c>
      <c r="B120" s="1" t="s">
        <v>81</v>
      </c>
      <c r="C120" s="1">
        <v>3.0</v>
      </c>
      <c r="D120" s="3">
        <v>2021.0</v>
      </c>
      <c r="E120" s="1" t="s">
        <v>184</v>
      </c>
      <c r="F120" s="4" t="s">
        <v>185</v>
      </c>
      <c r="G120" s="1">
        <v>26199.0</v>
      </c>
    </row>
    <row r="121">
      <c r="A121" s="1" t="s">
        <v>300</v>
      </c>
      <c r="B121" s="1" t="s">
        <v>81</v>
      </c>
      <c r="C121" s="1">
        <v>4.0</v>
      </c>
      <c r="D121" s="3">
        <v>2018.0</v>
      </c>
      <c r="E121" s="1" t="s">
        <v>187</v>
      </c>
      <c r="F121" s="1" t="s">
        <v>188</v>
      </c>
      <c r="G121" s="1">
        <v>4934.0</v>
      </c>
    </row>
    <row r="122">
      <c r="A122" s="1" t="s">
        <v>301</v>
      </c>
      <c r="B122" s="1" t="s">
        <v>81</v>
      </c>
      <c r="C122" s="1">
        <v>1.0</v>
      </c>
      <c r="D122" s="3">
        <v>2019.0</v>
      </c>
      <c r="E122" s="1" t="s">
        <v>178</v>
      </c>
      <c r="F122" s="1" t="s">
        <v>179</v>
      </c>
      <c r="G122" s="1">
        <v>35530.0</v>
      </c>
    </row>
    <row r="123">
      <c r="A123" s="1" t="s">
        <v>302</v>
      </c>
      <c r="B123" s="1" t="s">
        <v>81</v>
      </c>
      <c r="C123" s="1">
        <v>2.0</v>
      </c>
      <c r="D123" s="3">
        <v>2022.0</v>
      </c>
      <c r="E123" s="1" t="s">
        <v>181</v>
      </c>
      <c r="F123" s="1" t="s">
        <v>182</v>
      </c>
      <c r="G123" s="1">
        <v>12271.0</v>
      </c>
    </row>
    <row r="124">
      <c r="A124" s="1" t="s">
        <v>303</v>
      </c>
      <c r="B124" s="1" t="s">
        <v>81</v>
      </c>
      <c r="C124" s="1">
        <v>3.0</v>
      </c>
      <c r="D124" s="3">
        <v>2022.0</v>
      </c>
      <c r="E124" s="1" t="s">
        <v>184</v>
      </c>
      <c r="F124" s="4" t="s">
        <v>185</v>
      </c>
      <c r="G124" s="1">
        <v>26898.0</v>
      </c>
    </row>
    <row r="125">
      <c r="A125" s="1" t="s">
        <v>304</v>
      </c>
      <c r="B125" s="1" t="s">
        <v>86</v>
      </c>
      <c r="C125" s="1">
        <v>4.0</v>
      </c>
      <c r="D125" s="3">
        <v>2019.0</v>
      </c>
      <c r="E125" s="1" t="s">
        <v>187</v>
      </c>
      <c r="F125" s="1" t="s">
        <v>188</v>
      </c>
      <c r="G125" s="1">
        <v>47679.0</v>
      </c>
    </row>
    <row r="126">
      <c r="A126" s="1" t="s">
        <v>305</v>
      </c>
      <c r="B126" s="1" t="s">
        <v>86</v>
      </c>
      <c r="C126" s="1">
        <v>1.0</v>
      </c>
      <c r="D126" s="3">
        <v>2021.0</v>
      </c>
      <c r="E126" s="1" t="s">
        <v>178</v>
      </c>
      <c r="F126" s="1" t="s">
        <v>179</v>
      </c>
      <c r="G126" s="1">
        <v>49573.0</v>
      </c>
    </row>
    <row r="127">
      <c r="A127" s="1" t="s">
        <v>306</v>
      </c>
      <c r="B127" s="1" t="s">
        <v>86</v>
      </c>
      <c r="C127" s="1">
        <v>2.0</v>
      </c>
      <c r="D127" s="3">
        <v>2018.0</v>
      </c>
      <c r="E127" s="1" t="s">
        <v>181</v>
      </c>
      <c r="F127" s="1" t="s">
        <v>182</v>
      </c>
      <c r="G127" s="1">
        <v>29844.0</v>
      </c>
    </row>
    <row r="128">
      <c r="A128" s="1" t="s">
        <v>307</v>
      </c>
      <c r="B128" s="1" t="s">
        <v>86</v>
      </c>
      <c r="C128" s="1">
        <v>3.0</v>
      </c>
      <c r="D128" s="3">
        <v>2018.0</v>
      </c>
      <c r="E128" s="1" t="s">
        <v>184</v>
      </c>
      <c r="F128" s="4" t="s">
        <v>185</v>
      </c>
      <c r="G128" s="1">
        <v>40749.0</v>
      </c>
    </row>
    <row r="129">
      <c r="A129" s="1" t="s">
        <v>308</v>
      </c>
      <c r="B129" s="1" t="s">
        <v>86</v>
      </c>
      <c r="C129" s="1">
        <v>4.0</v>
      </c>
      <c r="D129" s="3">
        <v>2021.0</v>
      </c>
      <c r="E129" s="1" t="s">
        <v>187</v>
      </c>
      <c r="F129" s="1" t="s">
        <v>188</v>
      </c>
      <c r="G129" s="1">
        <v>20280.0</v>
      </c>
    </row>
    <row r="130">
      <c r="A130" s="1" t="s">
        <v>309</v>
      </c>
      <c r="B130" s="1" t="s">
        <v>86</v>
      </c>
      <c r="C130" s="1">
        <v>1.0</v>
      </c>
      <c r="D130" s="3">
        <v>2020.0</v>
      </c>
      <c r="E130" s="1" t="s">
        <v>178</v>
      </c>
      <c r="F130" s="1" t="s">
        <v>179</v>
      </c>
      <c r="G130" s="1">
        <v>10647.0</v>
      </c>
    </row>
    <row r="131">
      <c r="A131" s="1" t="s">
        <v>310</v>
      </c>
      <c r="B131" s="1" t="s">
        <v>86</v>
      </c>
      <c r="C131" s="1">
        <v>2.0</v>
      </c>
      <c r="D131" s="3">
        <v>2021.0</v>
      </c>
      <c r="E131" s="1" t="s">
        <v>181</v>
      </c>
      <c r="F131" s="1" t="s">
        <v>182</v>
      </c>
      <c r="G131" s="1">
        <v>5290.0</v>
      </c>
    </row>
    <row r="132">
      <c r="A132" s="1" t="s">
        <v>311</v>
      </c>
      <c r="B132" s="1" t="s">
        <v>86</v>
      </c>
      <c r="C132" s="1">
        <v>3.0</v>
      </c>
      <c r="D132" s="3">
        <v>2018.0</v>
      </c>
      <c r="E132" s="1" t="s">
        <v>184</v>
      </c>
      <c r="F132" s="4" t="s">
        <v>185</v>
      </c>
      <c r="G132" s="1">
        <v>36730.0</v>
      </c>
    </row>
    <row r="133">
      <c r="A133" s="1" t="s">
        <v>312</v>
      </c>
      <c r="B133" s="1" t="s">
        <v>86</v>
      </c>
      <c r="C133" s="1">
        <v>4.0</v>
      </c>
      <c r="D133" s="3">
        <v>2022.0</v>
      </c>
      <c r="E133" s="1" t="s">
        <v>187</v>
      </c>
      <c r="F133" s="1" t="s">
        <v>188</v>
      </c>
      <c r="G133" s="1">
        <v>25535.0</v>
      </c>
    </row>
    <row r="134">
      <c r="A134" s="1" t="s">
        <v>313</v>
      </c>
      <c r="B134" s="1" t="s">
        <v>86</v>
      </c>
      <c r="C134" s="1">
        <v>1.0</v>
      </c>
      <c r="D134" s="3">
        <v>2018.0</v>
      </c>
      <c r="E134" s="1" t="s">
        <v>166</v>
      </c>
      <c r="F134" s="1" t="s">
        <v>167</v>
      </c>
      <c r="G134" s="1">
        <v>8857.0</v>
      </c>
    </row>
    <row r="135">
      <c r="A135" s="1" t="s">
        <v>314</v>
      </c>
      <c r="B135" s="1" t="s">
        <v>90</v>
      </c>
      <c r="C135" s="1">
        <v>2.0</v>
      </c>
      <c r="D135" s="3">
        <v>2022.0</v>
      </c>
      <c r="E135" s="1" t="s">
        <v>169</v>
      </c>
      <c r="F135" s="1" t="s">
        <v>170</v>
      </c>
      <c r="G135" s="1">
        <v>32737.0</v>
      </c>
    </row>
    <row r="136">
      <c r="A136" s="1" t="s">
        <v>315</v>
      </c>
      <c r="B136" s="1" t="s">
        <v>90</v>
      </c>
      <c r="C136" s="1">
        <v>3.0</v>
      </c>
      <c r="D136" s="3">
        <v>2021.0</v>
      </c>
      <c r="E136" s="1" t="s">
        <v>172</v>
      </c>
      <c r="F136" s="1" t="s">
        <v>173</v>
      </c>
      <c r="G136" s="1">
        <v>9577.0</v>
      </c>
    </row>
    <row r="137">
      <c r="A137" s="1" t="s">
        <v>316</v>
      </c>
      <c r="B137" s="1" t="s">
        <v>90</v>
      </c>
      <c r="C137" s="1">
        <v>4.0</v>
      </c>
      <c r="D137" s="3">
        <v>2020.0</v>
      </c>
      <c r="E137" s="1" t="s">
        <v>175</v>
      </c>
      <c r="F137" s="1" t="s">
        <v>176</v>
      </c>
      <c r="G137" s="1">
        <v>34997.0</v>
      </c>
    </row>
    <row r="138">
      <c r="A138" s="1" t="s">
        <v>317</v>
      </c>
      <c r="B138" s="1" t="s">
        <v>90</v>
      </c>
      <c r="C138" s="1">
        <v>1.0</v>
      </c>
      <c r="D138" s="3">
        <v>2020.0</v>
      </c>
      <c r="E138" s="1" t="s">
        <v>178</v>
      </c>
      <c r="F138" s="1" t="s">
        <v>179</v>
      </c>
      <c r="G138" s="1">
        <v>38156.0</v>
      </c>
    </row>
    <row r="139">
      <c r="A139" s="1" t="s">
        <v>318</v>
      </c>
      <c r="B139" s="1" t="s">
        <v>90</v>
      </c>
      <c r="C139" s="1">
        <v>2.0</v>
      </c>
      <c r="D139" s="3">
        <v>2019.0</v>
      </c>
      <c r="E139" s="1" t="s">
        <v>181</v>
      </c>
      <c r="F139" s="1" t="s">
        <v>182</v>
      </c>
      <c r="G139" s="1">
        <v>19084.0</v>
      </c>
    </row>
    <row r="140">
      <c r="A140" s="1" t="s">
        <v>319</v>
      </c>
      <c r="B140" s="1" t="s">
        <v>90</v>
      </c>
      <c r="C140" s="1">
        <v>3.0</v>
      </c>
      <c r="D140" s="3">
        <v>2021.0</v>
      </c>
      <c r="E140" s="1" t="s">
        <v>184</v>
      </c>
      <c r="F140" s="4" t="s">
        <v>185</v>
      </c>
      <c r="G140" s="1">
        <v>4163.0</v>
      </c>
    </row>
    <row r="141">
      <c r="A141" s="1" t="s">
        <v>320</v>
      </c>
      <c r="B141" s="1" t="s">
        <v>90</v>
      </c>
      <c r="C141" s="1">
        <v>4.0</v>
      </c>
      <c r="D141" s="3">
        <v>2022.0</v>
      </c>
      <c r="E141" s="1" t="s">
        <v>187</v>
      </c>
      <c r="F141" s="1" t="s">
        <v>188</v>
      </c>
      <c r="G141" s="1">
        <v>47130.0</v>
      </c>
    </row>
    <row r="142">
      <c r="A142" s="1" t="s">
        <v>321</v>
      </c>
      <c r="B142" s="1" t="s">
        <v>90</v>
      </c>
      <c r="C142" s="1">
        <v>1.0</v>
      </c>
      <c r="D142" s="3">
        <v>2021.0</v>
      </c>
      <c r="E142" s="1" t="s">
        <v>178</v>
      </c>
      <c r="F142" s="1" t="s">
        <v>179</v>
      </c>
      <c r="G142" s="1">
        <v>49337.0</v>
      </c>
    </row>
    <row r="143">
      <c r="A143" s="1" t="s">
        <v>322</v>
      </c>
      <c r="B143" s="1" t="s">
        <v>90</v>
      </c>
      <c r="C143" s="1">
        <v>2.0</v>
      </c>
      <c r="D143" s="3">
        <v>2018.0</v>
      </c>
      <c r="E143" s="1" t="s">
        <v>181</v>
      </c>
      <c r="F143" s="1" t="s">
        <v>182</v>
      </c>
      <c r="G143" s="1">
        <v>28448.0</v>
      </c>
    </row>
    <row r="144">
      <c r="A144" s="1" t="s">
        <v>323</v>
      </c>
      <c r="B144" s="1" t="s">
        <v>90</v>
      </c>
      <c r="C144" s="1">
        <v>3.0</v>
      </c>
      <c r="D144" s="3">
        <v>2019.0</v>
      </c>
      <c r="E144" s="1" t="s">
        <v>184</v>
      </c>
      <c r="F144" s="4" t="s">
        <v>185</v>
      </c>
      <c r="G144" s="1">
        <v>22232.0</v>
      </c>
    </row>
    <row r="145">
      <c r="A145" s="1" t="s">
        <v>324</v>
      </c>
      <c r="B145" s="1" t="s">
        <v>90</v>
      </c>
      <c r="C145" s="1">
        <v>4.0</v>
      </c>
      <c r="D145" s="3">
        <v>2020.0</v>
      </c>
      <c r="E145" s="1" t="s">
        <v>187</v>
      </c>
      <c r="F145" s="1" t="s">
        <v>188</v>
      </c>
      <c r="G145" s="1">
        <v>45855.0</v>
      </c>
    </row>
    <row r="146">
      <c r="A146" s="1" t="s">
        <v>325</v>
      </c>
      <c r="B146" s="1" t="s">
        <v>95</v>
      </c>
      <c r="C146" s="1">
        <v>1.0</v>
      </c>
      <c r="D146" s="3">
        <v>2018.0</v>
      </c>
      <c r="E146" s="1" t="s">
        <v>178</v>
      </c>
      <c r="F146" s="1" t="s">
        <v>179</v>
      </c>
      <c r="G146" s="1">
        <v>20510.0</v>
      </c>
    </row>
    <row r="147">
      <c r="A147" s="1" t="s">
        <v>326</v>
      </c>
      <c r="B147" s="1" t="s">
        <v>95</v>
      </c>
      <c r="C147" s="1">
        <v>2.0</v>
      </c>
      <c r="D147" s="3">
        <v>2021.0</v>
      </c>
      <c r="E147" s="1" t="s">
        <v>181</v>
      </c>
      <c r="F147" s="1" t="s">
        <v>182</v>
      </c>
      <c r="G147" s="1">
        <v>39977.0</v>
      </c>
    </row>
    <row r="148">
      <c r="A148" s="1" t="s">
        <v>327</v>
      </c>
      <c r="B148" s="1" t="s">
        <v>95</v>
      </c>
      <c r="C148" s="1">
        <v>3.0</v>
      </c>
      <c r="D148" s="3">
        <v>2021.0</v>
      </c>
      <c r="E148" s="1" t="s">
        <v>184</v>
      </c>
      <c r="F148" s="4" t="s">
        <v>185</v>
      </c>
      <c r="G148" s="1">
        <v>47900.0</v>
      </c>
    </row>
    <row r="149">
      <c r="A149" s="1" t="s">
        <v>328</v>
      </c>
      <c r="B149" s="1" t="s">
        <v>95</v>
      </c>
      <c r="C149" s="1">
        <v>4.0</v>
      </c>
      <c r="D149" s="3">
        <v>2018.0</v>
      </c>
      <c r="E149" s="1" t="s">
        <v>187</v>
      </c>
      <c r="F149" s="1" t="s">
        <v>188</v>
      </c>
      <c r="G149" s="1">
        <v>22510.0</v>
      </c>
    </row>
    <row r="150">
      <c r="A150" s="1" t="s">
        <v>329</v>
      </c>
      <c r="B150" s="1" t="s">
        <v>95</v>
      </c>
      <c r="C150" s="1">
        <v>1.0</v>
      </c>
      <c r="D150" s="3">
        <v>2020.0</v>
      </c>
      <c r="E150" s="1" t="s">
        <v>178</v>
      </c>
      <c r="F150" s="1" t="s">
        <v>179</v>
      </c>
      <c r="G150" s="1">
        <v>3608.0</v>
      </c>
    </row>
    <row r="151">
      <c r="A151" s="1" t="s">
        <v>330</v>
      </c>
      <c r="B151" s="1" t="s">
        <v>95</v>
      </c>
      <c r="C151" s="1">
        <v>2.0</v>
      </c>
      <c r="D151" s="3">
        <v>2020.0</v>
      </c>
      <c r="E151" s="1" t="s">
        <v>181</v>
      </c>
      <c r="F151" s="1" t="s">
        <v>182</v>
      </c>
      <c r="G151" s="1">
        <v>30779.0</v>
      </c>
    </row>
    <row r="152">
      <c r="A152" s="1" t="s">
        <v>331</v>
      </c>
      <c r="B152" s="1" t="s">
        <v>95</v>
      </c>
      <c r="C152" s="1">
        <v>3.0</v>
      </c>
      <c r="D152" s="3">
        <v>2021.0</v>
      </c>
      <c r="E152" s="1" t="s">
        <v>184</v>
      </c>
      <c r="F152" s="4" t="s">
        <v>185</v>
      </c>
      <c r="G152" s="1">
        <v>7715.0</v>
      </c>
    </row>
    <row r="153">
      <c r="A153" s="1" t="s">
        <v>332</v>
      </c>
      <c r="B153" s="1" t="s">
        <v>95</v>
      </c>
      <c r="C153" s="1">
        <v>4.0</v>
      </c>
      <c r="D153" s="3">
        <v>2018.0</v>
      </c>
      <c r="E153" s="1" t="s">
        <v>187</v>
      </c>
      <c r="F153" s="1" t="s">
        <v>188</v>
      </c>
      <c r="G153" s="1">
        <v>12044.0</v>
      </c>
    </row>
    <row r="154">
      <c r="A154" s="1" t="s">
        <v>333</v>
      </c>
      <c r="B154" s="1" t="s">
        <v>95</v>
      </c>
      <c r="C154" s="1">
        <v>1.0</v>
      </c>
      <c r="D154" s="3">
        <v>2018.0</v>
      </c>
      <c r="E154" s="1" t="s">
        <v>166</v>
      </c>
      <c r="F154" s="1" t="s">
        <v>167</v>
      </c>
      <c r="G154" s="1">
        <v>8857.0</v>
      </c>
    </row>
    <row r="155">
      <c r="A155" s="1" t="s">
        <v>334</v>
      </c>
      <c r="B155" s="1" t="s">
        <v>95</v>
      </c>
      <c r="C155" s="1">
        <v>2.0</v>
      </c>
      <c r="D155" s="3">
        <v>2022.0</v>
      </c>
      <c r="E155" s="1" t="s">
        <v>169</v>
      </c>
      <c r="F155" s="1" t="s">
        <v>170</v>
      </c>
      <c r="G155" s="1">
        <v>32737.0</v>
      </c>
    </row>
    <row r="156">
      <c r="A156" s="1" t="s">
        <v>335</v>
      </c>
      <c r="B156" s="1" t="s">
        <v>99</v>
      </c>
      <c r="C156" s="1">
        <v>3.0</v>
      </c>
      <c r="D156" s="3">
        <v>2021.0</v>
      </c>
      <c r="E156" s="1" t="s">
        <v>172</v>
      </c>
      <c r="F156" s="1" t="s">
        <v>173</v>
      </c>
      <c r="G156" s="1">
        <v>9577.0</v>
      </c>
    </row>
    <row r="157">
      <c r="A157" s="1" t="s">
        <v>336</v>
      </c>
      <c r="B157" s="1" t="s">
        <v>99</v>
      </c>
      <c r="C157" s="1">
        <v>4.0</v>
      </c>
      <c r="D157" s="3">
        <v>2020.0</v>
      </c>
      <c r="E157" s="1" t="s">
        <v>175</v>
      </c>
      <c r="F157" s="1" t="s">
        <v>176</v>
      </c>
      <c r="G157" s="1">
        <v>34997.0</v>
      </c>
    </row>
    <row r="158">
      <c r="A158" s="1" t="s">
        <v>337</v>
      </c>
      <c r="B158" s="1" t="s">
        <v>99</v>
      </c>
      <c r="C158" s="1">
        <v>1.0</v>
      </c>
      <c r="D158" s="3">
        <v>2020.0</v>
      </c>
      <c r="E158" s="1" t="s">
        <v>178</v>
      </c>
      <c r="F158" s="1" t="s">
        <v>179</v>
      </c>
      <c r="G158" s="1">
        <v>35252.0</v>
      </c>
    </row>
    <row r="159">
      <c r="A159" s="1" t="s">
        <v>338</v>
      </c>
      <c r="B159" s="1" t="s">
        <v>99</v>
      </c>
      <c r="C159" s="1">
        <v>2.0</v>
      </c>
      <c r="D159" s="3">
        <v>2022.0</v>
      </c>
      <c r="E159" s="1" t="s">
        <v>181</v>
      </c>
      <c r="F159" s="1" t="s">
        <v>182</v>
      </c>
      <c r="G159" s="1">
        <v>554.0</v>
      </c>
    </row>
    <row r="160">
      <c r="A160" s="1" t="s">
        <v>339</v>
      </c>
      <c r="B160" s="1" t="s">
        <v>99</v>
      </c>
      <c r="C160" s="1">
        <v>3.0</v>
      </c>
      <c r="D160" s="3">
        <v>2019.0</v>
      </c>
      <c r="E160" s="1" t="s">
        <v>184</v>
      </c>
      <c r="F160" s="4" t="s">
        <v>185</v>
      </c>
      <c r="G160" s="1">
        <v>32777.0</v>
      </c>
    </row>
    <row r="161">
      <c r="A161" s="1" t="s">
        <v>340</v>
      </c>
      <c r="B161" s="1" t="s">
        <v>99</v>
      </c>
      <c r="C161" s="1">
        <v>4.0</v>
      </c>
      <c r="D161" s="3">
        <v>2021.0</v>
      </c>
      <c r="E161" s="1" t="s">
        <v>187</v>
      </c>
      <c r="F161" s="1" t="s">
        <v>188</v>
      </c>
      <c r="G161" s="1">
        <v>8376.0</v>
      </c>
    </row>
    <row r="162">
      <c r="A162" s="1" t="s">
        <v>341</v>
      </c>
      <c r="B162" s="1" t="s">
        <v>99</v>
      </c>
      <c r="C162" s="1">
        <v>1.0</v>
      </c>
      <c r="D162" s="3">
        <v>2018.0</v>
      </c>
      <c r="E162" s="1" t="s">
        <v>178</v>
      </c>
      <c r="F162" s="1" t="s">
        <v>179</v>
      </c>
      <c r="G162" s="1">
        <v>28596.0</v>
      </c>
    </row>
    <row r="163">
      <c r="A163" s="1" t="s">
        <v>342</v>
      </c>
      <c r="B163" s="1" t="s">
        <v>99</v>
      </c>
      <c r="C163" s="1">
        <v>2.0</v>
      </c>
      <c r="D163" s="3">
        <v>2022.0</v>
      </c>
      <c r="E163" s="1" t="s">
        <v>181</v>
      </c>
      <c r="F163" s="1" t="s">
        <v>182</v>
      </c>
      <c r="G163" s="1">
        <v>30306.0</v>
      </c>
    </row>
    <row r="164">
      <c r="A164" s="1" t="s">
        <v>343</v>
      </c>
      <c r="B164" s="1" t="s">
        <v>99</v>
      </c>
      <c r="C164" s="1">
        <v>3.0</v>
      </c>
      <c r="D164" s="3">
        <v>2022.0</v>
      </c>
      <c r="E164" s="1" t="s">
        <v>184</v>
      </c>
      <c r="F164" s="4" t="s">
        <v>185</v>
      </c>
      <c r="G164" s="1">
        <v>11305.0</v>
      </c>
    </row>
    <row r="165">
      <c r="A165" s="1" t="s">
        <v>344</v>
      </c>
      <c r="B165" s="1" t="s">
        <v>99</v>
      </c>
      <c r="C165" s="1">
        <v>4.0</v>
      </c>
      <c r="D165" s="3">
        <v>2020.0</v>
      </c>
      <c r="E165" s="1" t="s">
        <v>187</v>
      </c>
      <c r="F165" s="1" t="s">
        <v>188</v>
      </c>
      <c r="G165" s="1">
        <v>27358.0</v>
      </c>
    </row>
    <row r="166">
      <c r="A166" s="1" t="s">
        <v>345</v>
      </c>
      <c r="B166" s="1" t="s">
        <v>102</v>
      </c>
      <c r="C166" s="1">
        <v>1.0</v>
      </c>
      <c r="D166" s="3">
        <v>2018.0</v>
      </c>
      <c r="E166" s="1" t="s">
        <v>178</v>
      </c>
      <c r="F166" s="1" t="s">
        <v>179</v>
      </c>
      <c r="G166" s="1">
        <v>7501.0</v>
      </c>
    </row>
    <row r="167">
      <c r="A167" s="1" t="s">
        <v>346</v>
      </c>
      <c r="B167" s="1" t="s">
        <v>102</v>
      </c>
      <c r="C167" s="1">
        <v>2.0</v>
      </c>
      <c r="D167" s="3">
        <v>2020.0</v>
      </c>
      <c r="E167" s="1" t="s">
        <v>181</v>
      </c>
      <c r="F167" s="1" t="s">
        <v>182</v>
      </c>
      <c r="G167" s="1">
        <v>18927.0</v>
      </c>
    </row>
    <row r="168">
      <c r="A168" s="1" t="s">
        <v>347</v>
      </c>
      <c r="B168" s="1" t="s">
        <v>102</v>
      </c>
      <c r="C168" s="1">
        <v>3.0</v>
      </c>
      <c r="D168" s="3">
        <v>2021.0</v>
      </c>
      <c r="E168" s="1" t="s">
        <v>184</v>
      </c>
      <c r="F168" s="4" t="s">
        <v>185</v>
      </c>
      <c r="G168" s="1">
        <v>11417.0</v>
      </c>
    </row>
    <row r="169">
      <c r="A169" s="1" t="s">
        <v>348</v>
      </c>
      <c r="B169" s="1" t="s">
        <v>102</v>
      </c>
      <c r="C169" s="1">
        <v>4.0</v>
      </c>
      <c r="D169" s="3">
        <v>2021.0</v>
      </c>
      <c r="E169" s="1" t="s">
        <v>187</v>
      </c>
      <c r="F169" s="1" t="s">
        <v>188</v>
      </c>
      <c r="G169" s="1">
        <v>24648.0</v>
      </c>
    </row>
    <row r="170">
      <c r="A170" s="1" t="s">
        <v>349</v>
      </c>
      <c r="B170" s="1" t="s">
        <v>102</v>
      </c>
      <c r="C170" s="1">
        <v>1.0</v>
      </c>
      <c r="D170" s="3">
        <v>2018.0</v>
      </c>
      <c r="E170" s="1" t="s">
        <v>166</v>
      </c>
      <c r="F170" s="1" t="s">
        <v>167</v>
      </c>
      <c r="G170" s="1">
        <v>8857.0</v>
      </c>
    </row>
    <row r="171">
      <c r="A171" s="1" t="s">
        <v>350</v>
      </c>
      <c r="B171" s="1" t="s">
        <v>102</v>
      </c>
      <c r="C171" s="1">
        <v>2.0</v>
      </c>
      <c r="D171" s="3">
        <v>2022.0</v>
      </c>
      <c r="E171" s="1" t="s">
        <v>169</v>
      </c>
      <c r="F171" s="1" t="s">
        <v>170</v>
      </c>
      <c r="G171" s="1">
        <v>32737.0</v>
      </c>
    </row>
    <row r="172">
      <c r="A172" s="1" t="s">
        <v>351</v>
      </c>
      <c r="B172" s="1" t="s">
        <v>102</v>
      </c>
      <c r="C172" s="1">
        <v>3.0</v>
      </c>
      <c r="D172" s="3">
        <v>2021.0</v>
      </c>
      <c r="E172" s="1" t="s">
        <v>172</v>
      </c>
      <c r="F172" s="1" t="s">
        <v>173</v>
      </c>
      <c r="G172" s="1">
        <v>9577.0</v>
      </c>
    </row>
    <row r="173">
      <c r="A173" s="1" t="s">
        <v>352</v>
      </c>
      <c r="B173" s="1" t="s">
        <v>102</v>
      </c>
      <c r="C173" s="1">
        <v>4.0</v>
      </c>
      <c r="D173" s="3">
        <v>2020.0</v>
      </c>
      <c r="E173" s="1" t="s">
        <v>175</v>
      </c>
      <c r="F173" s="1" t="s">
        <v>176</v>
      </c>
      <c r="G173" s="1">
        <v>34997.0</v>
      </c>
    </row>
    <row r="174">
      <c r="A174" s="1" t="s">
        <v>353</v>
      </c>
      <c r="B174" s="1" t="s">
        <v>102</v>
      </c>
      <c r="C174" s="1">
        <v>1.0</v>
      </c>
      <c r="D174" s="3">
        <v>2018.0</v>
      </c>
      <c r="E174" s="1" t="s">
        <v>178</v>
      </c>
      <c r="F174" s="1" t="s">
        <v>179</v>
      </c>
      <c r="G174" s="1">
        <v>23122.0</v>
      </c>
    </row>
    <row r="175">
      <c r="A175" s="1" t="s">
        <v>354</v>
      </c>
      <c r="B175" s="1" t="s">
        <v>102</v>
      </c>
      <c r="C175" s="1">
        <v>2.0</v>
      </c>
      <c r="D175" s="3">
        <v>2018.0</v>
      </c>
      <c r="E175" s="1" t="s">
        <v>181</v>
      </c>
      <c r="F175" s="1" t="s">
        <v>182</v>
      </c>
      <c r="G175" s="1">
        <v>6806.0</v>
      </c>
    </row>
    <row r="176">
      <c r="A176" s="1" t="s">
        <v>355</v>
      </c>
      <c r="B176" s="1" t="s">
        <v>107</v>
      </c>
      <c r="C176" s="1">
        <v>3.0</v>
      </c>
      <c r="D176" s="3">
        <v>2019.0</v>
      </c>
      <c r="E176" s="1" t="s">
        <v>184</v>
      </c>
      <c r="F176" s="4" t="s">
        <v>185</v>
      </c>
      <c r="G176" s="1">
        <v>44692.0</v>
      </c>
    </row>
    <row r="177">
      <c r="A177" s="1" t="s">
        <v>356</v>
      </c>
      <c r="B177" s="1" t="s">
        <v>107</v>
      </c>
      <c r="C177" s="1">
        <v>4.0</v>
      </c>
      <c r="D177" s="3">
        <v>2018.0</v>
      </c>
      <c r="E177" s="1" t="s">
        <v>187</v>
      </c>
      <c r="F177" s="1" t="s">
        <v>188</v>
      </c>
      <c r="G177" s="1">
        <v>17346.0</v>
      </c>
    </row>
    <row r="178">
      <c r="A178" s="1" t="s">
        <v>357</v>
      </c>
      <c r="B178" s="1" t="s">
        <v>107</v>
      </c>
      <c r="C178" s="1">
        <v>1.0</v>
      </c>
      <c r="D178" s="3">
        <v>2018.0</v>
      </c>
      <c r="E178" s="1" t="s">
        <v>178</v>
      </c>
      <c r="F178" s="1" t="s">
        <v>179</v>
      </c>
      <c r="G178" s="1">
        <v>859.0</v>
      </c>
    </row>
    <row r="179">
      <c r="A179" s="1" t="s">
        <v>358</v>
      </c>
      <c r="B179" s="1" t="s">
        <v>107</v>
      </c>
      <c r="C179" s="1">
        <v>2.0</v>
      </c>
      <c r="D179" s="3">
        <v>2019.0</v>
      </c>
      <c r="E179" s="1" t="s">
        <v>181</v>
      </c>
      <c r="F179" s="1" t="s">
        <v>182</v>
      </c>
      <c r="G179" s="1">
        <v>12514.0</v>
      </c>
    </row>
    <row r="180">
      <c r="A180" s="1" t="s">
        <v>359</v>
      </c>
      <c r="B180" s="1" t="s">
        <v>107</v>
      </c>
      <c r="C180" s="1">
        <v>3.0</v>
      </c>
      <c r="D180" s="3">
        <v>2018.0</v>
      </c>
      <c r="E180" s="1" t="s">
        <v>184</v>
      </c>
      <c r="F180" s="4" t="s">
        <v>185</v>
      </c>
      <c r="G180" s="1">
        <v>29443.0</v>
      </c>
    </row>
    <row r="181">
      <c r="A181" s="1" t="s">
        <v>360</v>
      </c>
      <c r="B181" s="1" t="s">
        <v>107</v>
      </c>
      <c r="C181" s="1">
        <v>4.0</v>
      </c>
      <c r="D181" s="3">
        <v>2020.0</v>
      </c>
      <c r="E181" s="1" t="s">
        <v>187</v>
      </c>
      <c r="F181" s="1" t="s">
        <v>188</v>
      </c>
      <c r="G181" s="1">
        <v>20659.0</v>
      </c>
    </row>
    <row r="182">
      <c r="A182" s="1" t="s">
        <v>361</v>
      </c>
      <c r="B182" s="1" t="s">
        <v>107</v>
      </c>
      <c r="C182" s="1">
        <v>1.0</v>
      </c>
      <c r="D182" s="3">
        <v>2018.0</v>
      </c>
      <c r="E182" s="1" t="s">
        <v>166</v>
      </c>
      <c r="F182" s="1" t="s">
        <v>167</v>
      </c>
      <c r="G182" s="1">
        <v>8857.0</v>
      </c>
    </row>
    <row r="183">
      <c r="A183" s="1" t="s">
        <v>362</v>
      </c>
      <c r="B183" s="1" t="s">
        <v>107</v>
      </c>
      <c r="C183" s="1">
        <v>2.0</v>
      </c>
      <c r="D183" s="3">
        <v>2022.0</v>
      </c>
      <c r="E183" s="1" t="s">
        <v>169</v>
      </c>
      <c r="F183" s="1" t="s">
        <v>170</v>
      </c>
      <c r="G183" s="1">
        <v>32737.0</v>
      </c>
    </row>
    <row r="184">
      <c r="A184" s="1" t="s">
        <v>363</v>
      </c>
      <c r="B184" s="1" t="s">
        <v>107</v>
      </c>
      <c r="C184" s="1">
        <v>3.0</v>
      </c>
      <c r="D184" s="3">
        <v>2021.0</v>
      </c>
      <c r="E184" s="1" t="s">
        <v>172</v>
      </c>
      <c r="F184" s="1" t="s">
        <v>173</v>
      </c>
      <c r="G184" s="1">
        <v>9577.0</v>
      </c>
    </row>
    <row r="185">
      <c r="A185" s="1" t="s">
        <v>364</v>
      </c>
      <c r="B185" s="1" t="s">
        <v>107</v>
      </c>
      <c r="C185" s="1">
        <v>4.0</v>
      </c>
      <c r="D185" s="3">
        <v>2020.0</v>
      </c>
      <c r="E185" s="1" t="s">
        <v>175</v>
      </c>
      <c r="F185" s="1" t="s">
        <v>176</v>
      </c>
      <c r="G185" s="1">
        <v>34997.0</v>
      </c>
    </row>
    <row r="186">
      <c r="A186" s="1" t="s">
        <v>365</v>
      </c>
      <c r="B186" s="1" t="s">
        <v>107</v>
      </c>
      <c r="C186" s="1">
        <v>1.0</v>
      </c>
      <c r="D186" s="3">
        <v>2018.0</v>
      </c>
      <c r="E186" s="1" t="s">
        <v>166</v>
      </c>
      <c r="F186" s="1" t="s">
        <v>167</v>
      </c>
      <c r="G186" s="1">
        <v>8857.0</v>
      </c>
    </row>
    <row r="187">
      <c r="A187" s="1" t="s">
        <v>366</v>
      </c>
      <c r="B187" s="1" t="s">
        <v>110</v>
      </c>
      <c r="C187" s="1">
        <v>2.0</v>
      </c>
      <c r="D187" s="3">
        <v>2022.0</v>
      </c>
      <c r="E187" s="1" t="s">
        <v>169</v>
      </c>
      <c r="F187" s="1" t="s">
        <v>170</v>
      </c>
      <c r="G187" s="1">
        <v>32737.0</v>
      </c>
    </row>
    <row r="188">
      <c r="A188" s="1" t="s">
        <v>367</v>
      </c>
      <c r="B188" s="1" t="s">
        <v>110</v>
      </c>
      <c r="C188" s="1">
        <v>3.0</v>
      </c>
      <c r="D188" s="3">
        <v>2021.0</v>
      </c>
      <c r="E188" s="1" t="s">
        <v>172</v>
      </c>
      <c r="F188" s="1" t="s">
        <v>173</v>
      </c>
      <c r="G188" s="1">
        <v>9577.0</v>
      </c>
    </row>
    <row r="189">
      <c r="A189" s="1" t="s">
        <v>368</v>
      </c>
      <c r="B189" s="1" t="s">
        <v>110</v>
      </c>
      <c r="C189" s="1">
        <v>4.0</v>
      </c>
      <c r="D189" s="3">
        <v>2020.0</v>
      </c>
      <c r="E189" s="1" t="s">
        <v>175</v>
      </c>
      <c r="F189" s="1" t="s">
        <v>176</v>
      </c>
      <c r="G189" s="1">
        <v>34997.0</v>
      </c>
    </row>
    <row r="190">
      <c r="A190" s="1" t="s">
        <v>369</v>
      </c>
      <c r="B190" s="1" t="s">
        <v>110</v>
      </c>
      <c r="C190" s="1">
        <v>1.0</v>
      </c>
      <c r="D190" s="3">
        <v>2018.0</v>
      </c>
      <c r="E190" s="1" t="s">
        <v>166</v>
      </c>
      <c r="F190" s="1" t="s">
        <v>167</v>
      </c>
      <c r="G190" s="1">
        <v>8857.0</v>
      </c>
    </row>
    <row r="191">
      <c r="A191" s="1" t="s">
        <v>370</v>
      </c>
      <c r="B191" s="1" t="s">
        <v>110</v>
      </c>
      <c r="C191" s="1">
        <v>2.0</v>
      </c>
      <c r="D191" s="3">
        <v>2022.0</v>
      </c>
      <c r="E191" s="1" t="s">
        <v>169</v>
      </c>
      <c r="F191" s="1" t="s">
        <v>170</v>
      </c>
      <c r="G191" s="1">
        <v>32737.0</v>
      </c>
    </row>
    <row r="192">
      <c r="A192" s="1" t="s">
        <v>371</v>
      </c>
      <c r="B192" s="1" t="s">
        <v>110</v>
      </c>
      <c r="C192" s="1">
        <v>3.0</v>
      </c>
      <c r="D192" s="3">
        <v>2021.0</v>
      </c>
      <c r="E192" s="1" t="s">
        <v>172</v>
      </c>
      <c r="F192" s="1" t="s">
        <v>173</v>
      </c>
      <c r="G192" s="1">
        <v>9577.0</v>
      </c>
    </row>
    <row r="193">
      <c r="A193" s="1" t="s">
        <v>372</v>
      </c>
      <c r="B193" s="1" t="s">
        <v>110</v>
      </c>
      <c r="C193" s="1">
        <v>4.0</v>
      </c>
      <c r="D193" s="3">
        <v>2020.0</v>
      </c>
      <c r="E193" s="1" t="s">
        <v>175</v>
      </c>
      <c r="F193" s="1" t="s">
        <v>176</v>
      </c>
      <c r="G193" s="1">
        <v>34997.0</v>
      </c>
    </row>
    <row r="194">
      <c r="A194" s="1" t="s">
        <v>373</v>
      </c>
      <c r="B194" s="1" t="s">
        <v>110</v>
      </c>
      <c r="C194" s="1">
        <v>1.0</v>
      </c>
      <c r="D194" s="3">
        <v>2018.0</v>
      </c>
      <c r="E194" s="1" t="s">
        <v>178</v>
      </c>
      <c r="F194" s="1" t="s">
        <v>179</v>
      </c>
      <c r="G194" s="1">
        <v>18183.0</v>
      </c>
    </row>
    <row r="195">
      <c r="A195" s="1" t="s">
        <v>374</v>
      </c>
      <c r="B195" s="1" t="s">
        <v>110</v>
      </c>
      <c r="C195" s="1">
        <v>2.0</v>
      </c>
      <c r="D195" s="3">
        <v>2020.0</v>
      </c>
      <c r="E195" s="1" t="s">
        <v>181</v>
      </c>
      <c r="F195" s="1" t="s">
        <v>182</v>
      </c>
      <c r="G195" s="1">
        <v>29359.0</v>
      </c>
    </row>
    <row r="196">
      <c r="A196" s="1" t="s">
        <v>375</v>
      </c>
      <c r="B196" s="1" t="s">
        <v>110</v>
      </c>
      <c r="C196" s="1">
        <v>3.0</v>
      </c>
      <c r="D196" s="3">
        <v>2021.0</v>
      </c>
      <c r="E196" s="1" t="s">
        <v>184</v>
      </c>
      <c r="F196" s="4" t="s">
        <v>185</v>
      </c>
      <c r="G196" s="1">
        <v>2295.0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6.5"/>
    <col customWidth="1" min="3" max="3" width="14.63"/>
    <col customWidth="1" min="4" max="5" width="16.25"/>
    <col customWidth="1" min="6" max="6" width="20.25"/>
    <col customWidth="1" min="7" max="7" width="9.25"/>
  </cols>
  <sheetData>
    <row r="1">
      <c r="A1" s="1" t="s">
        <v>161</v>
      </c>
      <c r="B1" s="1" t="s">
        <v>376</v>
      </c>
      <c r="C1" s="1" t="s">
        <v>377</v>
      </c>
      <c r="D1" s="1" t="s">
        <v>378</v>
      </c>
      <c r="E1" s="1" t="s">
        <v>379</v>
      </c>
      <c r="F1" s="1" t="s">
        <v>380</v>
      </c>
      <c r="G1" s="1" t="s">
        <v>381</v>
      </c>
    </row>
    <row r="2">
      <c r="A2" s="1">
        <v>1.0</v>
      </c>
      <c r="B2" s="1" t="s">
        <v>382</v>
      </c>
      <c r="C2" s="1">
        <v>10.0</v>
      </c>
      <c r="D2" s="3">
        <f t="shared" ref="D2:D5" si="1">C2*7*0.95</f>
        <v>66.5</v>
      </c>
      <c r="E2" s="3">
        <f t="shared" ref="E2:E5" si="2">D2*4*0.9</f>
        <v>239.4</v>
      </c>
      <c r="F2" s="1">
        <f t="shared" ref="F2:F5" si="3">C2</f>
        <v>10</v>
      </c>
      <c r="G2" s="1">
        <v>50.0</v>
      </c>
    </row>
    <row r="3">
      <c r="A3" s="1">
        <v>2.0</v>
      </c>
      <c r="B3" s="1" t="s">
        <v>383</v>
      </c>
      <c r="C3" s="1">
        <v>20.0</v>
      </c>
      <c r="D3" s="3">
        <f t="shared" si="1"/>
        <v>133</v>
      </c>
      <c r="E3" s="3">
        <f t="shared" si="2"/>
        <v>478.8</v>
      </c>
      <c r="F3" s="1">
        <f t="shared" si="3"/>
        <v>20</v>
      </c>
      <c r="G3" s="1">
        <v>50.0</v>
      </c>
    </row>
    <row r="4">
      <c r="A4" s="1">
        <v>3.0</v>
      </c>
      <c r="B4" s="1" t="s">
        <v>384</v>
      </c>
      <c r="C4" s="1">
        <v>30.0</v>
      </c>
      <c r="D4" s="3">
        <f t="shared" si="1"/>
        <v>199.5</v>
      </c>
      <c r="E4" s="3">
        <f t="shared" si="2"/>
        <v>718.2</v>
      </c>
      <c r="F4" s="1">
        <f t="shared" si="3"/>
        <v>30</v>
      </c>
      <c r="G4" s="1">
        <v>50.0</v>
      </c>
    </row>
    <row r="5">
      <c r="A5" s="1">
        <v>4.0</v>
      </c>
      <c r="B5" s="1" t="s">
        <v>385</v>
      </c>
      <c r="C5" s="1">
        <v>40.0</v>
      </c>
      <c r="D5" s="3">
        <f t="shared" si="1"/>
        <v>266</v>
      </c>
      <c r="E5" s="3">
        <f t="shared" si="2"/>
        <v>957.6</v>
      </c>
      <c r="F5" s="1">
        <f t="shared" si="3"/>
        <v>40</v>
      </c>
      <c r="G5" s="1">
        <v>70.0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38"/>
    <col customWidth="1" min="13" max="13" width="22.38"/>
  </cols>
  <sheetData>
    <row r="1">
      <c r="A1" s="1" t="s">
        <v>386</v>
      </c>
      <c r="B1" s="1" t="s">
        <v>387</v>
      </c>
      <c r="C1" s="1" t="s">
        <v>388</v>
      </c>
      <c r="D1" s="1" t="s">
        <v>389</v>
      </c>
      <c r="E1" s="1" t="s">
        <v>390</v>
      </c>
      <c r="F1" s="1" t="s">
        <v>391</v>
      </c>
      <c r="G1" s="1" t="s">
        <v>392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393</v>
      </c>
    </row>
    <row r="2">
      <c r="A2" s="1" t="s">
        <v>15</v>
      </c>
      <c r="B2" s="1" t="s">
        <v>394</v>
      </c>
      <c r="C2" s="1" t="s">
        <v>395</v>
      </c>
      <c r="D2" s="1">
        <v>9.83759307E8</v>
      </c>
      <c r="E2" s="1" t="s">
        <v>396</v>
      </c>
      <c r="F2" s="5">
        <v>25209.0</v>
      </c>
      <c r="G2" s="6" t="s">
        <v>397</v>
      </c>
      <c r="H2" s="7" t="s">
        <v>398</v>
      </c>
      <c r="J2" s="1" t="s">
        <v>38</v>
      </c>
      <c r="K2" s="1" t="s">
        <v>34</v>
      </c>
      <c r="L2" s="1" t="s">
        <v>399</v>
      </c>
      <c r="M2" s="8" t="s">
        <v>400</v>
      </c>
    </row>
    <row r="3">
      <c r="A3" s="1" t="s">
        <v>401</v>
      </c>
      <c r="B3" s="1" t="s">
        <v>402</v>
      </c>
      <c r="C3" s="1" t="s">
        <v>403</v>
      </c>
      <c r="D3" s="1">
        <v>9.83759308E8</v>
      </c>
      <c r="E3" s="1" t="s">
        <v>396</v>
      </c>
      <c r="F3" s="5">
        <v>22702.0</v>
      </c>
      <c r="G3" s="6" t="s">
        <v>397</v>
      </c>
      <c r="H3" s="7" t="s">
        <v>404</v>
      </c>
      <c r="J3" s="1" t="s">
        <v>405</v>
      </c>
      <c r="K3" s="1" t="s">
        <v>34</v>
      </c>
      <c r="L3" s="1" t="s">
        <v>406</v>
      </c>
      <c r="M3" s="1" t="s">
        <v>407</v>
      </c>
    </row>
    <row r="4">
      <c r="A4" s="1" t="s">
        <v>408</v>
      </c>
      <c r="B4" s="1" t="s">
        <v>409</v>
      </c>
      <c r="C4" s="1" t="s">
        <v>410</v>
      </c>
      <c r="D4" s="1">
        <v>9.83759309E8</v>
      </c>
      <c r="E4" s="1" t="s">
        <v>396</v>
      </c>
      <c r="F4" s="9">
        <v>25186.0</v>
      </c>
      <c r="G4" s="6" t="s">
        <v>397</v>
      </c>
      <c r="H4" s="7" t="s">
        <v>411</v>
      </c>
      <c r="J4" s="1" t="s">
        <v>412</v>
      </c>
      <c r="K4" s="1" t="s">
        <v>34</v>
      </c>
      <c r="L4" s="1" t="s">
        <v>413</v>
      </c>
      <c r="M4" s="1" t="s">
        <v>414</v>
      </c>
    </row>
    <row r="5">
      <c r="A5" s="1" t="s">
        <v>415</v>
      </c>
      <c r="B5" s="1" t="s">
        <v>416</v>
      </c>
      <c r="C5" s="1" t="s">
        <v>417</v>
      </c>
      <c r="D5" s="1">
        <v>9.8375931E8</v>
      </c>
      <c r="E5" s="1" t="s">
        <v>396</v>
      </c>
      <c r="F5" s="9">
        <v>27698.0</v>
      </c>
      <c r="G5" s="6" t="s">
        <v>397</v>
      </c>
      <c r="H5" s="7" t="s">
        <v>418</v>
      </c>
      <c r="J5" s="1" t="s">
        <v>384</v>
      </c>
      <c r="K5" s="1" t="s">
        <v>34</v>
      </c>
      <c r="L5" s="1" t="s">
        <v>419</v>
      </c>
      <c r="M5" s="1" t="s">
        <v>420</v>
      </c>
    </row>
    <row r="6">
      <c r="A6" s="1" t="s">
        <v>421</v>
      </c>
      <c r="B6" s="1" t="s">
        <v>422</v>
      </c>
      <c r="C6" s="1" t="s">
        <v>423</v>
      </c>
      <c r="D6" s="1">
        <v>9.83759311E8</v>
      </c>
      <c r="E6" s="1" t="s">
        <v>396</v>
      </c>
      <c r="F6" s="5">
        <v>27043.0</v>
      </c>
      <c r="G6" s="6" t="s">
        <v>397</v>
      </c>
      <c r="H6" s="1" t="s">
        <v>424</v>
      </c>
      <c r="J6" s="1" t="s">
        <v>51</v>
      </c>
      <c r="K6" s="1" t="s">
        <v>34</v>
      </c>
      <c r="L6" s="1" t="s">
        <v>425</v>
      </c>
      <c r="M6" s="8" t="s">
        <v>426</v>
      </c>
    </row>
    <row r="7">
      <c r="A7" s="1" t="s">
        <v>427</v>
      </c>
      <c r="B7" s="1" t="s">
        <v>428</v>
      </c>
      <c r="C7" s="1" t="s">
        <v>429</v>
      </c>
      <c r="D7" s="1">
        <v>9.83759312E8</v>
      </c>
      <c r="E7" s="1" t="s">
        <v>396</v>
      </c>
      <c r="F7" s="9">
        <v>22611.0</v>
      </c>
      <c r="G7" s="6" t="s">
        <v>397</v>
      </c>
      <c r="H7" s="1" t="s">
        <v>430</v>
      </c>
      <c r="J7" s="1" t="s">
        <v>51</v>
      </c>
      <c r="K7" s="1" t="s">
        <v>34</v>
      </c>
      <c r="L7" s="1" t="s">
        <v>431</v>
      </c>
      <c r="M7" s="1" t="s">
        <v>432</v>
      </c>
    </row>
    <row r="8">
      <c r="A8" s="1" t="s">
        <v>433</v>
      </c>
      <c r="B8" s="1" t="s">
        <v>434</v>
      </c>
      <c r="C8" s="1" t="s">
        <v>435</v>
      </c>
      <c r="D8" s="1">
        <v>9.83759313E8</v>
      </c>
      <c r="E8" s="1" t="s">
        <v>396</v>
      </c>
      <c r="F8" s="9">
        <v>27739.0</v>
      </c>
      <c r="G8" s="6" t="s">
        <v>397</v>
      </c>
      <c r="H8" s="1" t="s">
        <v>436</v>
      </c>
      <c r="I8" s="1" t="s">
        <v>437</v>
      </c>
      <c r="J8" s="1" t="s">
        <v>38</v>
      </c>
      <c r="K8" s="1" t="s">
        <v>34</v>
      </c>
      <c r="L8" s="1" t="s">
        <v>438</v>
      </c>
      <c r="M8" s="8" t="s">
        <v>439</v>
      </c>
    </row>
    <row r="9">
      <c r="A9" s="1" t="s">
        <v>440</v>
      </c>
      <c r="B9" s="1" t="s">
        <v>441</v>
      </c>
      <c r="C9" s="1" t="s">
        <v>442</v>
      </c>
      <c r="D9" s="1">
        <v>9.83759314E8</v>
      </c>
      <c r="E9" s="1" t="s">
        <v>396</v>
      </c>
      <c r="F9" s="5">
        <v>25575.0</v>
      </c>
      <c r="G9" s="6" t="s">
        <v>397</v>
      </c>
      <c r="H9" s="1" t="s">
        <v>443</v>
      </c>
      <c r="J9" s="1" t="s">
        <v>444</v>
      </c>
      <c r="K9" s="1" t="s">
        <v>34</v>
      </c>
      <c r="L9" s="1" t="s">
        <v>445</v>
      </c>
      <c r="M9" s="1" t="s">
        <v>446</v>
      </c>
    </row>
    <row r="10">
      <c r="A10" s="1" t="s">
        <v>447</v>
      </c>
      <c r="B10" s="1" t="s">
        <v>448</v>
      </c>
      <c r="C10" s="1" t="s">
        <v>449</v>
      </c>
      <c r="D10" s="1">
        <v>9.83759315E8</v>
      </c>
      <c r="E10" s="1" t="s">
        <v>396</v>
      </c>
      <c r="F10" s="5">
        <v>32515.0</v>
      </c>
      <c r="G10" s="6" t="s">
        <v>397</v>
      </c>
      <c r="H10" s="1" t="s">
        <v>450</v>
      </c>
      <c r="I10" s="1" t="s">
        <v>451</v>
      </c>
      <c r="J10" s="1" t="s">
        <v>38</v>
      </c>
      <c r="K10" s="1" t="s">
        <v>34</v>
      </c>
      <c r="L10" s="1" t="s">
        <v>452</v>
      </c>
      <c r="M10" s="8" t="s">
        <v>453</v>
      </c>
    </row>
    <row r="11">
      <c r="A11" s="1" t="s">
        <v>454</v>
      </c>
      <c r="B11" s="1" t="s">
        <v>455</v>
      </c>
      <c r="C11" s="1" t="s">
        <v>456</v>
      </c>
      <c r="D11" s="1">
        <v>9.83759316E8</v>
      </c>
      <c r="E11" s="1" t="s">
        <v>396</v>
      </c>
      <c r="F11" s="5">
        <v>35962.0</v>
      </c>
      <c r="G11" s="6" t="s">
        <v>397</v>
      </c>
      <c r="H11" s="1" t="s">
        <v>457</v>
      </c>
      <c r="J11" s="1" t="s">
        <v>51</v>
      </c>
      <c r="K11" s="1" t="s">
        <v>34</v>
      </c>
      <c r="L11" s="1" t="s">
        <v>458</v>
      </c>
      <c r="M11" s="8" t="s">
        <v>459</v>
      </c>
    </row>
    <row r="12">
      <c r="A12" s="1" t="s">
        <v>460</v>
      </c>
      <c r="B12" s="1" t="s">
        <v>461</v>
      </c>
      <c r="C12" s="1" t="s">
        <v>462</v>
      </c>
      <c r="D12" s="1">
        <v>9.83759317E8</v>
      </c>
      <c r="E12" s="1" t="s">
        <v>463</v>
      </c>
      <c r="F12" s="9">
        <v>34691.0</v>
      </c>
      <c r="G12" s="6" t="s">
        <v>397</v>
      </c>
      <c r="H12" s="1" t="s">
        <v>464</v>
      </c>
      <c r="J12" s="1" t="s">
        <v>465</v>
      </c>
      <c r="K12" s="1" t="s">
        <v>34</v>
      </c>
      <c r="L12" s="1" t="s">
        <v>466</v>
      </c>
      <c r="M12" s="1" t="s">
        <v>467</v>
      </c>
    </row>
    <row r="13">
      <c r="A13" s="1" t="s">
        <v>468</v>
      </c>
      <c r="B13" s="1" t="s">
        <v>469</v>
      </c>
      <c r="C13" s="1" t="s">
        <v>470</v>
      </c>
      <c r="D13" s="1">
        <v>9.83759318E8</v>
      </c>
      <c r="E13" s="1" t="s">
        <v>463</v>
      </c>
      <c r="F13" s="5">
        <v>18888.0</v>
      </c>
      <c r="G13" s="6" t="s">
        <v>397</v>
      </c>
      <c r="H13" s="1" t="s">
        <v>471</v>
      </c>
      <c r="J13" s="1" t="s">
        <v>38</v>
      </c>
      <c r="K13" s="1" t="s">
        <v>34</v>
      </c>
      <c r="L13" s="1" t="s">
        <v>472</v>
      </c>
      <c r="M13" s="8" t="s">
        <v>473</v>
      </c>
    </row>
    <row r="14">
      <c r="A14" s="1" t="s">
        <v>474</v>
      </c>
      <c r="B14" s="1" t="s">
        <v>475</v>
      </c>
      <c r="C14" s="1" t="s">
        <v>476</v>
      </c>
      <c r="D14" s="1">
        <v>9.83759319E8</v>
      </c>
      <c r="E14" s="1" t="s">
        <v>463</v>
      </c>
      <c r="F14" s="9">
        <v>19692.0</v>
      </c>
      <c r="G14" s="6" t="s">
        <v>397</v>
      </c>
      <c r="H14" s="1" t="s">
        <v>477</v>
      </c>
      <c r="J14" s="1" t="s">
        <v>38</v>
      </c>
      <c r="K14" s="1" t="s">
        <v>34</v>
      </c>
      <c r="L14" s="1" t="s">
        <v>478</v>
      </c>
      <c r="M14" s="8" t="s">
        <v>479</v>
      </c>
    </row>
    <row r="15">
      <c r="A15" s="1" t="s">
        <v>480</v>
      </c>
      <c r="B15" s="1" t="s">
        <v>481</v>
      </c>
      <c r="C15" s="1" t="s">
        <v>482</v>
      </c>
      <c r="D15" s="1">
        <v>9.8375932E8</v>
      </c>
      <c r="E15" s="1" t="s">
        <v>463</v>
      </c>
      <c r="F15" s="5">
        <v>37258.0</v>
      </c>
      <c r="G15" s="6" t="s">
        <v>397</v>
      </c>
      <c r="H15" s="1" t="s">
        <v>483</v>
      </c>
      <c r="J15" s="1" t="s">
        <v>444</v>
      </c>
      <c r="K15" s="1" t="s">
        <v>34</v>
      </c>
      <c r="L15" s="1" t="s">
        <v>484</v>
      </c>
      <c r="M15" s="1" t="s">
        <v>485</v>
      </c>
    </row>
    <row r="16">
      <c r="A16" s="1" t="s">
        <v>486</v>
      </c>
      <c r="B16" s="1" t="s">
        <v>487</v>
      </c>
      <c r="C16" s="1" t="s">
        <v>488</v>
      </c>
      <c r="D16" s="1">
        <v>9.83759321E8</v>
      </c>
      <c r="E16" s="1" t="s">
        <v>463</v>
      </c>
      <c r="F16" s="5">
        <v>23587.0</v>
      </c>
      <c r="G16" s="6" t="s">
        <v>397</v>
      </c>
      <c r="H16" s="1" t="s">
        <v>489</v>
      </c>
      <c r="I16" s="1" t="s">
        <v>490</v>
      </c>
      <c r="J16" s="1" t="s">
        <v>51</v>
      </c>
      <c r="K16" s="1" t="s">
        <v>34</v>
      </c>
      <c r="L16" s="1" t="s">
        <v>491</v>
      </c>
      <c r="M16" s="1" t="s">
        <v>492</v>
      </c>
    </row>
    <row r="17">
      <c r="A17" s="1" t="s">
        <v>493</v>
      </c>
      <c r="B17" s="1" t="s">
        <v>494</v>
      </c>
      <c r="C17" s="1" t="s">
        <v>495</v>
      </c>
      <c r="D17" s="1">
        <v>9.83759322E8</v>
      </c>
      <c r="E17" s="1" t="s">
        <v>463</v>
      </c>
      <c r="F17" s="5">
        <v>17319.0</v>
      </c>
      <c r="G17" s="6" t="s">
        <v>397</v>
      </c>
      <c r="H17" s="1" t="s">
        <v>496</v>
      </c>
      <c r="J17" s="1" t="s">
        <v>465</v>
      </c>
      <c r="K17" s="1" t="s">
        <v>34</v>
      </c>
      <c r="L17" s="1" t="s">
        <v>497</v>
      </c>
      <c r="M17" s="8" t="s">
        <v>498</v>
      </c>
    </row>
    <row r="18">
      <c r="A18" s="1" t="s">
        <v>499</v>
      </c>
      <c r="B18" s="1" t="s">
        <v>500</v>
      </c>
      <c r="C18" s="1" t="s">
        <v>501</v>
      </c>
      <c r="D18" s="1">
        <v>9.83759323E8</v>
      </c>
      <c r="E18" s="1" t="s">
        <v>463</v>
      </c>
      <c r="F18" s="5">
        <v>34102.0</v>
      </c>
      <c r="G18" s="6" t="s">
        <v>397</v>
      </c>
      <c r="H18" s="1" t="s">
        <v>502</v>
      </c>
      <c r="J18" s="1" t="s">
        <v>503</v>
      </c>
      <c r="K18" s="1" t="s">
        <v>34</v>
      </c>
      <c r="L18" s="1" t="s">
        <v>504</v>
      </c>
      <c r="M18" s="8" t="s">
        <v>505</v>
      </c>
    </row>
    <row r="19">
      <c r="A19" s="1" t="s">
        <v>506</v>
      </c>
      <c r="B19" s="1" t="s">
        <v>507</v>
      </c>
      <c r="C19" s="1" t="s">
        <v>508</v>
      </c>
      <c r="D19" s="1">
        <v>9.83759324E8</v>
      </c>
      <c r="E19" s="1" t="s">
        <v>463</v>
      </c>
      <c r="F19" s="5">
        <v>34175.0</v>
      </c>
      <c r="G19" s="6" t="s">
        <v>397</v>
      </c>
      <c r="H19" s="1" t="s">
        <v>509</v>
      </c>
      <c r="J19" s="1" t="s">
        <v>51</v>
      </c>
      <c r="K19" s="1" t="s">
        <v>34</v>
      </c>
      <c r="L19" s="1" t="s">
        <v>510</v>
      </c>
      <c r="M19" s="1" t="s">
        <v>511</v>
      </c>
    </row>
    <row r="20">
      <c r="A20" s="1" t="s">
        <v>512</v>
      </c>
      <c r="B20" s="1" t="s">
        <v>513</v>
      </c>
      <c r="C20" s="1" t="s">
        <v>514</v>
      </c>
      <c r="D20" s="1">
        <v>9.83759325E8</v>
      </c>
      <c r="E20" s="1" t="s">
        <v>463</v>
      </c>
      <c r="F20" s="5">
        <v>32633.0</v>
      </c>
      <c r="G20" s="6" t="s">
        <v>515</v>
      </c>
      <c r="H20" s="1" t="s">
        <v>516</v>
      </c>
      <c r="J20" s="1" t="s">
        <v>405</v>
      </c>
      <c r="K20" s="1" t="s">
        <v>34</v>
      </c>
      <c r="L20" s="1" t="s">
        <v>517</v>
      </c>
      <c r="M20" s="8" t="s">
        <v>518</v>
      </c>
    </row>
    <row r="21">
      <c r="H21" s="7"/>
    </row>
  </sheetData>
  <hyperlinks>
    <hyperlink r:id="rId1" ref="M2"/>
    <hyperlink r:id="rId2" ref="M6"/>
    <hyperlink r:id="rId3" ref="M8"/>
    <hyperlink r:id="rId4" ref="M10"/>
    <hyperlink r:id="rId5" ref="M11"/>
    <hyperlink r:id="rId6" ref="M13"/>
    <hyperlink r:id="rId7" ref="M14"/>
    <hyperlink r:id="rId8" ref="M17"/>
    <hyperlink r:id="rId9" ref="M18"/>
    <hyperlink r:id="rId10" ref="M20"/>
  </hyperlinks>
  <drawing r:id="rId1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386</v>
      </c>
      <c r="B1" s="1" t="s">
        <v>159</v>
      </c>
    </row>
    <row r="2">
      <c r="A2" s="1" t="s">
        <v>15</v>
      </c>
      <c r="B2" s="1">
        <v>7.80488762E9</v>
      </c>
    </row>
    <row r="3">
      <c r="A3" s="1" t="s">
        <v>401</v>
      </c>
      <c r="B3" s="1">
        <v>7.803882196E9</v>
      </c>
    </row>
    <row r="4">
      <c r="A4" s="1" t="s">
        <v>408</v>
      </c>
      <c r="B4" s="1">
        <v>7.809882053E9</v>
      </c>
    </row>
    <row r="5">
      <c r="A5" s="1" t="s">
        <v>415</v>
      </c>
      <c r="B5" s="1">
        <v>4.034752696E9</v>
      </c>
    </row>
    <row r="6">
      <c r="A6" s="1" t="s">
        <v>421</v>
      </c>
      <c r="B6" s="1">
        <v>4.034752696E9</v>
      </c>
    </row>
    <row r="7">
      <c r="A7" s="1" t="s">
        <v>427</v>
      </c>
      <c r="B7" s="1">
        <v>4.03475248E9</v>
      </c>
    </row>
    <row r="8">
      <c r="A8" s="1" t="s">
        <v>433</v>
      </c>
      <c r="B8" s="1">
        <v>4.032392374E9</v>
      </c>
    </row>
    <row r="9">
      <c r="A9" s="1" t="s">
        <v>440</v>
      </c>
      <c r="B9" s="1">
        <v>7.804060045E9</v>
      </c>
    </row>
    <row r="10">
      <c r="A10" s="1" t="s">
        <v>447</v>
      </c>
      <c r="B10" s="1">
        <v>4.035272559E9</v>
      </c>
    </row>
    <row r="11">
      <c r="A11" s="1" t="s">
        <v>454</v>
      </c>
      <c r="B11" s="1">
        <v>7.804905205E9</v>
      </c>
    </row>
    <row r="12">
      <c r="A12" s="1" t="s">
        <v>460</v>
      </c>
      <c r="B12" s="1">
        <v>5.873507054E9</v>
      </c>
    </row>
    <row r="13">
      <c r="A13" s="1" t="s">
        <v>468</v>
      </c>
      <c r="B13" s="1">
        <v>7.804887268E9</v>
      </c>
    </row>
    <row r="14">
      <c r="A14" s="1" t="s">
        <v>474</v>
      </c>
      <c r="B14" s="1">
        <v>7.804786523E9</v>
      </c>
    </row>
    <row r="15">
      <c r="A15" s="1" t="s">
        <v>480</v>
      </c>
      <c r="B15" s="1">
        <v>5.874058789E9</v>
      </c>
    </row>
    <row r="16">
      <c r="A16" s="1" t="s">
        <v>486</v>
      </c>
      <c r="B16" s="1">
        <v>4.034590976E9</v>
      </c>
    </row>
    <row r="17">
      <c r="A17" s="1" t="s">
        <v>493</v>
      </c>
      <c r="B17" s="1">
        <v>5.87431449E9</v>
      </c>
    </row>
    <row r="18">
      <c r="A18" s="1" t="s">
        <v>499</v>
      </c>
      <c r="B18" s="1">
        <v>5.874765891E9</v>
      </c>
    </row>
    <row r="19">
      <c r="A19" s="1" t="s">
        <v>506</v>
      </c>
      <c r="B19" s="1">
        <v>4.034883846E9</v>
      </c>
    </row>
    <row r="20">
      <c r="A20" s="1" t="s">
        <v>512</v>
      </c>
      <c r="B20" s="1">
        <v>5.874885489E9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0"/>
    <col customWidth="1" min="9" max="9" width="13.25"/>
    <col customWidth="1" min="10" max="10" width="20.25"/>
    <col customWidth="1" min="11" max="11" width="23.38"/>
  </cols>
  <sheetData>
    <row r="1">
      <c r="A1" s="1" t="s">
        <v>519</v>
      </c>
      <c r="B1" s="1" t="s">
        <v>25</v>
      </c>
      <c r="C1" s="1" t="s">
        <v>387</v>
      </c>
      <c r="D1" s="1" t="s">
        <v>388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520</v>
      </c>
      <c r="K1" s="1" t="s">
        <v>521</v>
      </c>
    </row>
    <row r="2">
      <c r="A2" s="1" t="s">
        <v>18</v>
      </c>
      <c r="B2" s="3" t="str">
        <f>Branch!A2</f>
        <v>B001</v>
      </c>
      <c r="C2" s="1" t="s">
        <v>522</v>
      </c>
      <c r="D2" s="1" t="s">
        <v>523</v>
      </c>
      <c r="E2" s="1" t="s">
        <v>524</v>
      </c>
      <c r="G2" s="1" t="s">
        <v>33</v>
      </c>
      <c r="H2" s="1" t="s">
        <v>34</v>
      </c>
      <c r="I2" s="1" t="s">
        <v>525</v>
      </c>
      <c r="J2" s="1" t="s">
        <v>526</v>
      </c>
      <c r="K2" s="1" t="s">
        <v>527</v>
      </c>
    </row>
    <row r="3">
      <c r="A3" s="1" t="s">
        <v>528</v>
      </c>
      <c r="B3" s="3" t="str">
        <f>Branch!A3</f>
        <v>B002</v>
      </c>
      <c r="C3" s="1" t="s">
        <v>529</v>
      </c>
      <c r="D3" s="1" t="s">
        <v>530</v>
      </c>
      <c r="E3" s="1" t="s">
        <v>531</v>
      </c>
      <c r="G3" s="1" t="s">
        <v>38</v>
      </c>
      <c r="H3" s="1" t="s">
        <v>34</v>
      </c>
      <c r="I3" s="1" t="s">
        <v>532</v>
      </c>
      <c r="J3" s="1" t="s">
        <v>533</v>
      </c>
      <c r="K3" s="1" t="s">
        <v>534</v>
      </c>
    </row>
    <row r="4">
      <c r="A4" s="1" t="s">
        <v>535</v>
      </c>
      <c r="B4" s="3" t="str">
        <f>Branch!A4</f>
        <v>B003</v>
      </c>
      <c r="C4" s="1" t="s">
        <v>536</v>
      </c>
      <c r="D4" s="1" t="s">
        <v>537</v>
      </c>
      <c r="E4" s="1" t="s">
        <v>538</v>
      </c>
      <c r="G4" s="1" t="s">
        <v>43</v>
      </c>
      <c r="H4" s="1" t="s">
        <v>34</v>
      </c>
      <c r="I4" s="1" t="s">
        <v>539</v>
      </c>
      <c r="J4" s="1" t="s">
        <v>540</v>
      </c>
      <c r="K4" s="1" t="s">
        <v>541</v>
      </c>
    </row>
    <row r="5">
      <c r="A5" s="1" t="s">
        <v>542</v>
      </c>
      <c r="B5" s="3" t="str">
        <f>Branch!A5</f>
        <v>B004</v>
      </c>
      <c r="C5" s="10" t="s">
        <v>543</v>
      </c>
      <c r="D5" s="1" t="s">
        <v>544</v>
      </c>
      <c r="E5" s="1" t="s">
        <v>545</v>
      </c>
      <c r="G5" s="1" t="s">
        <v>47</v>
      </c>
      <c r="H5" s="1" t="s">
        <v>34</v>
      </c>
      <c r="I5" s="1" t="s">
        <v>546</v>
      </c>
      <c r="J5" s="1" t="s">
        <v>547</v>
      </c>
      <c r="K5" s="1" t="s">
        <v>548</v>
      </c>
    </row>
    <row r="6">
      <c r="A6" s="1" t="s">
        <v>549</v>
      </c>
      <c r="B6" s="3" t="str">
        <f>Branch!A6</f>
        <v>B005</v>
      </c>
      <c r="C6" s="10" t="s">
        <v>550</v>
      </c>
      <c r="D6" s="1" t="s">
        <v>551</v>
      </c>
      <c r="E6" s="1" t="s">
        <v>552</v>
      </c>
      <c r="G6" s="1" t="s">
        <v>51</v>
      </c>
      <c r="H6" s="1" t="s">
        <v>34</v>
      </c>
      <c r="I6" s="1" t="s">
        <v>553</v>
      </c>
      <c r="J6" s="1" t="s">
        <v>554</v>
      </c>
      <c r="K6" s="1" t="s">
        <v>555</v>
      </c>
    </row>
    <row r="7">
      <c r="A7" s="1" t="s">
        <v>556</v>
      </c>
      <c r="B7" s="3" t="str">
        <f>Branch!A7</f>
        <v>B006</v>
      </c>
      <c r="C7" s="10" t="s">
        <v>557</v>
      </c>
      <c r="D7" s="1" t="s">
        <v>558</v>
      </c>
      <c r="E7" s="1" t="s">
        <v>559</v>
      </c>
      <c r="G7" s="1" t="s">
        <v>51</v>
      </c>
      <c r="H7" s="1" t="s">
        <v>34</v>
      </c>
      <c r="I7" s="1" t="s">
        <v>560</v>
      </c>
      <c r="J7" s="1" t="s">
        <v>561</v>
      </c>
      <c r="K7" s="1" t="s">
        <v>562</v>
      </c>
    </row>
    <row r="8">
      <c r="A8" s="1" t="s">
        <v>563</v>
      </c>
      <c r="B8" s="3" t="str">
        <f>Branch!A8</f>
        <v>B007</v>
      </c>
      <c r="C8" s="11" t="s">
        <v>564</v>
      </c>
      <c r="D8" s="1" t="s">
        <v>565</v>
      </c>
      <c r="E8" s="1" t="s">
        <v>566</v>
      </c>
      <c r="G8" s="1" t="s">
        <v>51</v>
      </c>
      <c r="H8" s="1" t="s">
        <v>34</v>
      </c>
      <c r="I8" s="1" t="s">
        <v>567</v>
      </c>
      <c r="J8" s="1" t="s">
        <v>568</v>
      </c>
      <c r="K8" s="1" t="s">
        <v>569</v>
      </c>
    </row>
    <row r="9">
      <c r="A9" s="1" t="s">
        <v>570</v>
      </c>
      <c r="B9" s="3" t="str">
        <f>Branch!A9</f>
        <v>B008</v>
      </c>
      <c r="C9" s="1" t="s">
        <v>571</v>
      </c>
      <c r="D9" s="1" t="s">
        <v>470</v>
      </c>
      <c r="E9" s="1" t="s">
        <v>572</v>
      </c>
      <c r="G9" s="1" t="s">
        <v>51</v>
      </c>
      <c r="H9" s="1" t="s">
        <v>34</v>
      </c>
      <c r="I9" s="1" t="s">
        <v>573</v>
      </c>
      <c r="J9" s="1" t="s">
        <v>574</v>
      </c>
      <c r="K9" s="1" t="s">
        <v>575</v>
      </c>
    </row>
    <row r="10">
      <c r="A10" s="1" t="s">
        <v>576</v>
      </c>
      <c r="B10" s="3" t="str">
        <f>Branch!A10</f>
        <v>B009</v>
      </c>
      <c r="C10" s="1" t="s">
        <v>577</v>
      </c>
      <c r="D10" s="1" t="s">
        <v>578</v>
      </c>
      <c r="E10" s="1" t="s">
        <v>579</v>
      </c>
      <c r="G10" s="1" t="s">
        <v>64</v>
      </c>
      <c r="H10" s="1" t="s">
        <v>65</v>
      </c>
      <c r="I10" s="1" t="s">
        <v>580</v>
      </c>
      <c r="J10" s="1" t="s">
        <v>581</v>
      </c>
      <c r="K10" s="1" t="s">
        <v>582</v>
      </c>
    </row>
    <row r="11">
      <c r="A11" s="1" t="s">
        <v>583</v>
      </c>
      <c r="B11" s="3" t="str">
        <f t="shared" ref="B11:B20" si="1">B2</f>
        <v>B001</v>
      </c>
      <c r="C11" s="1" t="s">
        <v>584</v>
      </c>
      <c r="D11" s="1" t="s">
        <v>585</v>
      </c>
      <c r="E11" s="1" t="s">
        <v>586</v>
      </c>
      <c r="G11" s="1" t="s">
        <v>33</v>
      </c>
      <c r="H11" s="1" t="s">
        <v>34</v>
      </c>
      <c r="I11" s="1" t="s">
        <v>587</v>
      </c>
      <c r="J11" s="1" t="s">
        <v>588</v>
      </c>
      <c r="K11" s="1" t="s">
        <v>589</v>
      </c>
    </row>
    <row r="12">
      <c r="A12" s="1" t="s">
        <v>590</v>
      </c>
      <c r="B12" s="3" t="str">
        <f t="shared" si="1"/>
        <v>B002</v>
      </c>
      <c r="C12" s="1" t="s">
        <v>591</v>
      </c>
      <c r="D12" s="1" t="s">
        <v>592</v>
      </c>
      <c r="E12" s="1" t="s">
        <v>593</v>
      </c>
      <c r="G12" s="1" t="s">
        <v>38</v>
      </c>
      <c r="H12" s="1" t="s">
        <v>34</v>
      </c>
      <c r="I12" s="1" t="s">
        <v>594</v>
      </c>
      <c r="J12" s="1" t="s">
        <v>595</v>
      </c>
      <c r="K12" s="1" t="s">
        <v>596</v>
      </c>
    </row>
    <row r="13">
      <c r="A13" s="1" t="s">
        <v>597</v>
      </c>
      <c r="B13" s="3" t="str">
        <f t="shared" si="1"/>
        <v>B003</v>
      </c>
      <c r="C13" s="1" t="s">
        <v>598</v>
      </c>
      <c r="D13" s="1" t="s">
        <v>599</v>
      </c>
      <c r="E13" s="1" t="s">
        <v>600</v>
      </c>
      <c r="G13" s="1" t="s">
        <v>43</v>
      </c>
      <c r="H13" s="1" t="s">
        <v>34</v>
      </c>
      <c r="I13" s="1" t="s">
        <v>601</v>
      </c>
      <c r="J13" s="1" t="s">
        <v>602</v>
      </c>
      <c r="K13" s="1" t="s">
        <v>603</v>
      </c>
    </row>
    <row r="14">
      <c r="A14" s="1" t="s">
        <v>604</v>
      </c>
      <c r="B14" s="3" t="str">
        <f t="shared" si="1"/>
        <v>B004</v>
      </c>
      <c r="C14" s="1" t="s">
        <v>605</v>
      </c>
      <c r="D14" s="1" t="s">
        <v>606</v>
      </c>
      <c r="E14" s="1" t="s">
        <v>607</v>
      </c>
      <c r="G14" s="1" t="s">
        <v>47</v>
      </c>
      <c r="H14" s="1" t="s">
        <v>34</v>
      </c>
      <c r="I14" s="1" t="s">
        <v>608</v>
      </c>
      <c r="J14" s="1" t="s">
        <v>609</v>
      </c>
      <c r="K14" s="1" t="s">
        <v>610</v>
      </c>
    </row>
    <row r="15">
      <c r="A15" s="1" t="s">
        <v>611</v>
      </c>
      <c r="B15" s="3" t="str">
        <f t="shared" si="1"/>
        <v>B005</v>
      </c>
      <c r="C15" s="1" t="s">
        <v>612</v>
      </c>
      <c r="D15" s="1" t="s">
        <v>613</v>
      </c>
      <c r="E15" s="1" t="s">
        <v>614</v>
      </c>
      <c r="G15" s="1" t="s">
        <v>51</v>
      </c>
      <c r="H15" s="1" t="s">
        <v>34</v>
      </c>
      <c r="I15" s="1" t="s">
        <v>615</v>
      </c>
      <c r="J15" s="1" t="s">
        <v>616</v>
      </c>
      <c r="K15" s="1" t="s">
        <v>617</v>
      </c>
    </row>
    <row r="16">
      <c r="A16" s="1" t="s">
        <v>618</v>
      </c>
      <c r="B16" s="3" t="str">
        <f t="shared" si="1"/>
        <v>B006</v>
      </c>
      <c r="C16" s="1" t="s">
        <v>619</v>
      </c>
      <c r="D16" s="1" t="s">
        <v>620</v>
      </c>
      <c r="E16" s="1" t="s">
        <v>621</v>
      </c>
      <c r="F16" s="1" t="s">
        <v>622</v>
      </c>
      <c r="G16" s="1" t="s">
        <v>51</v>
      </c>
      <c r="H16" s="1" t="s">
        <v>34</v>
      </c>
      <c r="I16" s="1" t="s">
        <v>623</v>
      </c>
      <c r="J16" s="1" t="s">
        <v>624</v>
      </c>
      <c r="K16" s="1" t="s">
        <v>625</v>
      </c>
    </row>
    <row r="17">
      <c r="A17" s="1" t="s">
        <v>626</v>
      </c>
      <c r="B17" s="3" t="str">
        <f t="shared" si="1"/>
        <v>B007</v>
      </c>
      <c r="C17" s="1" t="s">
        <v>627</v>
      </c>
      <c r="D17" s="1" t="s">
        <v>628</v>
      </c>
      <c r="E17" s="1" t="s">
        <v>629</v>
      </c>
      <c r="G17" s="1" t="s">
        <v>51</v>
      </c>
      <c r="H17" s="1" t="s">
        <v>34</v>
      </c>
      <c r="I17" s="1" t="s">
        <v>630</v>
      </c>
      <c r="J17" s="1" t="s">
        <v>631</v>
      </c>
      <c r="K17" s="1" t="s">
        <v>632</v>
      </c>
    </row>
    <row r="18">
      <c r="A18" s="1" t="s">
        <v>633</v>
      </c>
      <c r="B18" s="3" t="str">
        <f t="shared" si="1"/>
        <v>B008</v>
      </c>
      <c r="C18" s="1" t="s">
        <v>634</v>
      </c>
      <c r="D18" s="1" t="s">
        <v>635</v>
      </c>
      <c r="E18" s="1" t="s">
        <v>636</v>
      </c>
      <c r="G18" s="1" t="s">
        <v>51</v>
      </c>
      <c r="H18" s="1" t="s">
        <v>34</v>
      </c>
      <c r="I18" s="1" t="s">
        <v>637</v>
      </c>
      <c r="J18" s="1" t="s">
        <v>638</v>
      </c>
      <c r="K18" s="1" t="s">
        <v>639</v>
      </c>
    </row>
    <row r="19">
      <c r="A19" s="1" t="s">
        <v>640</v>
      </c>
      <c r="B19" s="3" t="str">
        <f t="shared" si="1"/>
        <v>B009</v>
      </c>
      <c r="C19" s="1" t="s">
        <v>641</v>
      </c>
      <c r="D19" s="1" t="s">
        <v>642</v>
      </c>
      <c r="E19" s="1" t="s">
        <v>643</v>
      </c>
      <c r="G19" s="1" t="s">
        <v>64</v>
      </c>
      <c r="H19" s="1" t="s">
        <v>65</v>
      </c>
      <c r="I19" s="1" t="s">
        <v>644</v>
      </c>
      <c r="J19" s="1" t="s">
        <v>645</v>
      </c>
      <c r="K19" s="1" t="s">
        <v>646</v>
      </c>
    </row>
    <row r="20">
      <c r="A20" s="1" t="s">
        <v>647</v>
      </c>
      <c r="B20" s="3" t="str">
        <f t="shared" si="1"/>
        <v>B001</v>
      </c>
      <c r="C20" s="1" t="s">
        <v>648</v>
      </c>
      <c r="D20" s="1" t="s">
        <v>649</v>
      </c>
      <c r="E20" s="1" t="s">
        <v>650</v>
      </c>
      <c r="F20" s="1" t="s">
        <v>651</v>
      </c>
      <c r="G20" s="1" t="s">
        <v>33</v>
      </c>
      <c r="H20" s="1" t="s">
        <v>34</v>
      </c>
      <c r="I20" s="1" t="s">
        <v>652</v>
      </c>
      <c r="J20" s="1" t="s">
        <v>653</v>
      </c>
      <c r="K20" s="1" t="s">
        <v>654</v>
      </c>
    </row>
    <row r="21">
      <c r="A21" s="1" t="s">
        <v>655</v>
      </c>
      <c r="B21" s="1" t="s">
        <v>67</v>
      </c>
      <c r="C21" s="1" t="s">
        <v>656</v>
      </c>
      <c r="D21" s="1" t="s">
        <v>657</v>
      </c>
      <c r="E21" s="1" t="s">
        <v>658</v>
      </c>
      <c r="G21" s="1" t="s">
        <v>69</v>
      </c>
      <c r="H21" s="1" t="s">
        <v>70</v>
      </c>
      <c r="I21" s="1" t="s">
        <v>659</v>
      </c>
      <c r="J21" s="1" t="s">
        <v>660</v>
      </c>
      <c r="K21" s="1" t="s">
        <v>661</v>
      </c>
    </row>
    <row r="22">
      <c r="A22" s="1" t="s">
        <v>662</v>
      </c>
      <c r="B22" s="1" t="s">
        <v>67</v>
      </c>
      <c r="C22" s="1" t="s">
        <v>663</v>
      </c>
      <c r="D22" s="1" t="s">
        <v>664</v>
      </c>
      <c r="E22" s="1" t="s">
        <v>665</v>
      </c>
      <c r="G22" s="1" t="s">
        <v>69</v>
      </c>
      <c r="H22" s="1" t="s">
        <v>70</v>
      </c>
      <c r="I22" s="1" t="s">
        <v>666</v>
      </c>
      <c r="J22" s="1" t="s">
        <v>667</v>
      </c>
      <c r="K22" s="1" t="s">
        <v>668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519</v>
      </c>
      <c r="B1" s="1" t="s">
        <v>159</v>
      </c>
    </row>
    <row r="2">
      <c r="A2" s="1" t="s">
        <v>18</v>
      </c>
      <c r="B2" s="1">
        <v>7.804889043E9</v>
      </c>
    </row>
    <row r="3">
      <c r="A3" s="1" t="s">
        <v>528</v>
      </c>
      <c r="B3" s="1">
        <v>7.804587278E9</v>
      </c>
    </row>
    <row r="4">
      <c r="A4" s="1" t="s">
        <v>535</v>
      </c>
      <c r="B4" s="1">
        <v>7.809821023E9</v>
      </c>
    </row>
    <row r="5">
      <c r="A5" s="1" t="s">
        <v>542</v>
      </c>
      <c r="B5" s="1">
        <v>7.807204511E9</v>
      </c>
    </row>
    <row r="6">
      <c r="A6" s="1" t="s">
        <v>549</v>
      </c>
      <c r="B6" s="1">
        <v>4.03478115E9</v>
      </c>
    </row>
    <row r="7">
      <c r="A7" s="1" t="s">
        <v>556</v>
      </c>
      <c r="B7" s="1">
        <v>4.032328762E9</v>
      </c>
    </row>
    <row r="8">
      <c r="A8" s="1" t="s">
        <v>563</v>
      </c>
      <c r="B8" s="1">
        <v>4.034754488E9</v>
      </c>
    </row>
    <row r="9">
      <c r="A9" s="1" t="s">
        <v>570</v>
      </c>
      <c r="B9" s="1">
        <v>4.039823456E9</v>
      </c>
    </row>
    <row r="10">
      <c r="A10" s="1" t="s">
        <v>576</v>
      </c>
      <c r="B10" s="1">
        <v>6.048891024E9</v>
      </c>
    </row>
    <row r="11">
      <c r="A11" s="1" t="s">
        <v>583</v>
      </c>
      <c r="B11" s="1">
        <v>7.804589023E9</v>
      </c>
    </row>
    <row r="12">
      <c r="A12" s="1" t="s">
        <v>590</v>
      </c>
      <c r="B12" s="1">
        <v>5.874357743E9</v>
      </c>
    </row>
    <row r="13">
      <c r="A13" s="1" t="s">
        <v>597</v>
      </c>
      <c r="B13" s="1">
        <v>7.809054489E9</v>
      </c>
    </row>
    <row r="14">
      <c r="A14" s="1" t="s">
        <v>604</v>
      </c>
      <c r="B14" s="1">
        <v>7.804657731E9</v>
      </c>
    </row>
    <row r="15">
      <c r="A15" s="1" t="s">
        <v>611</v>
      </c>
      <c r="B15" s="1">
        <v>5.879823456E9</v>
      </c>
    </row>
    <row r="16">
      <c r="A16" s="1" t="s">
        <v>618</v>
      </c>
      <c r="B16" s="1">
        <v>6.044888903E9</v>
      </c>
    </row>
    <row r="17">
      <c r="A17" s="1" t="s">
        <v>626</v>
      </c>
      <c r="B17" s="1">
        <v>6.04488479E9</v>
      </c>
    </row>
    <row r="18">
      <c r="A18" s="1" t="s">
        <v>633</v>
      </c>
      <c r="B18" s="1">
        <v>6.044782311E9</v>
      </c>
    </row>
    <row r="19">
      <c r="A19" s="1" t="s">
        <v>640</v>
      </c>
      <c r="B19" s="1">
        <v>6.049207221E9</v>
      </c>
    </row>
    <row r="20">
      <c r="A20" s="1" t="s">
        <v>647</v>
      </c>
      <c r="B20" s="1">
        <v>7.804769823E9</v>
      </c>
    </row>
    <row r="21">
      <c r="A21" s="1" t="s">
        <v>655</v>
      </c>
      <c r="B21" s="1">
        <v>4.064742231E9</v>
      </c>
    </row>
    <row r="22">
      <c r="A22" s="1" t="s">
        <v>662</v>
      </c>
      <c r="B22" s="1">
        <v>4.067209981E9</v>
      </c>
    </row>
  </sheetData>
  <drawing r:id="rId1"/>
</worksheet>
</file>