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 whelan\Dropbox\2018\AGS_revision - Oecologia\oecologia-final revision for publication\"/>
    </mc:Choice>
  </mc:AlternateContent>
  <xr:revisionPtr revIDLastSave="0" documentId="8_{D5856331-5BBB-42E0-BA27-9A0E5D180AE6}" xr6:coauthVersionLast="36" xr6:coauthVersionMax="36" xr10:uidLastSave="{00000000-0000-0000-0000-000000000000}"/>
  <bookViews>
    <workbookView xWindow="0" yWindow="0" windowWidth="23040" windowHeight="9852" xr2:uid="{00000000-000D-0000-FFFF-FFFF00000000}"/>
  </bookViews>
  <sheets>
    <sheet name="growing degree days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4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<sst xmlns="http://schemas.openxmlformats.org/spreadsheetml/2006/main" count="8" uniqueCount="7">
  <si>
    <t>date</t>
  </si>
  <si>
    <t>air_temp_max_3m</t>
  </si>
  <si>
    <t>air_temp_min_3m</t>
  </si>
  <si>
    <t>Substitute Tbase</t>
  </si>
  <si>
    <t>GDD</t>
  </si>
  <si>
    <t>Accumulated GDD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</si>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</sst>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29</xdr:row>
      <xdr:rowOff>0</xdr:rowOff>
    </xdr:from>
    <xdr:to>
      <xdr:col>17</xdr:col>
      <xdr:colOff>358140</xdr:colOff>
      <xdr:row>56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7FE44-637B-4568-86FE-0B346646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303520"/>
          <a:ext cx="4625340" cy="497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25" workbookViewId="0">
      <selection activeCell="T38" sqref="T38"/>
    </sheetView>
  </sheetViews>
  <sheetFormatPr defaultRowHeight="14.4" x14ac:dyDescent="0.3"/>
  <cols>
    <col min="1" max="1" width="21.6640625" customWidth="1"/>
    <col min="6" max="6" width="22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t="s">
        <v>6</v>
      </c>
      <c r="I1" t="s">
        <v>4</v>
      </c>
    </row>
    <row r="2" spans="1:9" x14ac:dyDescent="0.3">
      <c r="A2" s="1">
        <v>41791</v>
      </c>
      <c r="B2">
        <v>3.8340000000000001</v>
      </c>
      <c r="C2">
        <v>-0.95399999999999996</v>
      </c>
      <c r="D2">
        <v>0</v>
      </c>
      <c r="E2">
        <v>1.92</v>
      </c>
      <c r="F2" s="2">
        <v>1.92</v>
      </c>
      <c r="H2" s="3">
        <v>42887</v>
      </c>
      <c r="I2">
        <f>E2</f>
        <v>1.92</v>
      </c>
    </row>
    <row r="3" spans="1:9" x14ac:dyDescent="0.3">
      <c r="A3" s="1">
        <v>41792</v>
      </c>
      <c r="B3">
        <v>2.5659999999999998</v>
      </c>
      <c r="C3">
        <v>-0.46500000000000002</v>
      </c>
      <c r="D3">
        <v>0</v>
      </c>
      <c r="E3">
        <v>1.28</v>
      </c>
      <c r="F3" s="2">
        <v>3.2</v>
      </c>
      <c r="H3" s="3">
        <v>42888</v>
      </c>
      <c r="I3">
        <f>I2+E3</f>
        <v>3.2</v>
      </c>
    </row>
    <row r="4" spans="1:9" x14ac:dyDescent="0.3">
      <c r="A4" s="1">
        <v>41793</v>
      </c>
      <c r="B4">
        <v>9.59</v>
      </c>
      <c r="C4">
        <v>-1.2829999999999999</v>
      </c>
      <c r="D4">
        <v>0</v>
      </c>
      <c r="E4">
        <v>4.8</v>
      </c>
      <c r="F4" s="2">
        <v>8</v>
      </c>
      <c r="H4" s="3">
        <v>42889</v>
      </c>
      <c r="I4">
        <f t="shared" ref="I4:I32" si="0">I3+E4</f>
        <v>8</v>
      </c>
    </row>
    <row r="5" spans="1:9" x14ac:dyDescent="0.3">
      <c r="A5" s="1">
        <v>41794</v>
      </c>
      <c r="B5">
        <v>13.38</v>
      </c>
      <c r="C5">
        <v>0.93600000000000005</v>
      </c>
      <c r="D5">
        <v>0.93600000000000005</v>
      </c>
      <c r="E5">
        <v>7.16</v>
      </c>
      <c r="F5" s="2">
        <v>15.15</v>
      </c>
      <c r="H5" s="3">
        <v>42890</v>
      </c>
      <c r="I5">
        <f t="shared" si="0"/>
        <v>15.16</v>
      </c>
    </row>
    <row r="6" spans="1:9" x14ac:dyDescent="0.3">
      <c r="A6" s="1">
        <v>41795</v>
      </c>
      <c r="B6">
        <v>5.1929999999999996</v>
      </c>
      <c r="C6">
        <v>0.33400000000000002</v>
      </c>
      <c r="D6">
        <v>0.33400000000000002</v>
      </c>
      <c r="E6">
        <v>2.76</v>
      </c>
      <c r="F6" s="2">
        <v>17.920000000000002</v>
      </c>
      <c r="H6" s="3">
        <v>42891</v>
      </c>
      <c r="I6">
        <f t="shared" si="0"/>
        <v>17.920000000000002</v>
      </c>
    </row>
    <row r="7" spans="1:9" x14ac:dyDescent="0.3">
      <c r="A7" s="1">
        <v>41796</v>
      </c>
      <c r="B7">
        <v>3.7170000000000001</v>
      </c>
      <c r="C7">
        <v>-1.333</v>
      </c>
      <c r="D7">
        <v>0</v>
      </c>
      <c r="E7">
        <v>1.86</v>
      </c>
      <c r="F7" s="2">
        <v>19.78</v>
      </c>
      <c r="H7" s="3">
        <v>42892</v>
      </c>
      <c r="I7">
        <f t="shared" si="0"/>
        <v>19.78</v>
      </c>
    </row>
    <row r="8" spans="1:9" x14ac:dyDescent="0.3">
      <c r="A8" s="1">
        <v>41797</v>
      </c>
      <c r="B8">
        <v>7.1609999999999996</v>
      </c>
      <c r="C8">
        <v>-1.351</v>
      </c>
      <c r="D8">
        <v>0</v>
      </c>
      <c r="E8">
        <v>3.58</v>
      </c>
      <c r="F8" s="2">
        <v>23.36</v>
      </c>
      <c r="H8" s="3">
        <v>42893</v>
      </c>
      <c r="I8">
        <f t="shared" si="0"/>
        <v>23.36</v>
      </c>
    </row>
    <row r="9" spans="1:9" x14ac:dyDescent="0.3">
      <c r="A9" s="1">
        <v>41798</v>
      </c>
      <c r="B9">
        <v>7.6779999999999999</v>
      </c>
      <c r="C9">
        <v>-1.008</v>
      </c>
      <c r="D9">
        <v>0</v>
      </c>
      <c r="E9">
        <v>3.84</v>
      </c>
      <c r="F9" s="2">
        <v>27.19</v>
      </c>
      <c r="H9" s="3">
        <v>42894</v>
      </c>
      <c r="I9">
        <f t="shared" si="0"/>
        <v>27.2</v>
      </c>
    </row>
    <row r="10" spans="1:9" x14ac:dyDescent="0.3">
      <c r="A10" s="1">
        <v>41799</v>
      </c>
      <c r="B10">
        <v>11.24</v>
      </c>
      <c r="C10">
        <v>0.14099999999999999</v>
      </c>
      <c r="D10">
        <v>0.14099999999999999</v>
      </c>
      <c r="E10">
        <v>5.69</v>
      </c>
      <c r="F10" s="2">
        <v>32.89</v>
      </c>
      <c r="H10" s="3">
        <v>42895</v>
      </c>
      <c r="I10">
        <f t="shared" si="0"/>
        <v>32.89</v>
      </c>
    </row>
    <row r="11" spans="1:9" x14ac:dyDescent="0.3">
      <c r="A11" s="1">
        <v>41800</v>
      </c>
      <c r="B11">
        <v>7.8869999999999996</v>
      </c>
      <c r="C11">
        <v>2.2829999999999999</v>
      </c>
      <c r="D11">
        <v>2.2829999999999999</v>
      </c>
      <c r="E11">
        <v>5.09</v>
      </c>
      <c r="F11" s="2">
        <v>37.97</v>
      </c>
      <c r="H11" s="3">
        <v>42896</v>
      </c>
      <c r="I11">
        <f t="shared" si="0"/>
        <v>37.980000000000004</v>
      </c>
    </row>
    <row r="12" spans="1:9" x14ac:dyDescent="0.3">
      <c r="A12" s="1">
        <v>41801</v>
      </c>
      <c r="B12">
        <v>9.2899999999999991</v>
      </c>
      <c r="C12">
        <v>1.26</v>
      </c>
      <c r="D12">
        <v>1.26</v>
      </c>
      <c r="E12">
        <v>5.28</v>
      </c>
      <c r="F12" s="2">
        <v>43.25</v>
      </c>
      <c r="H12" s="3">
        <v>42897</v>
      </c>
      <c r="I12">
        <f t="shared" si="0"/>
        <v>43.260000000000005</v>
      </c>
    </row>
    <row r="13" spans="1:9" x14ac:dyDescent="0.3">
      <c r="A13" s="1">
        <v>41802</v>
      </c>
      <c r="B13">
        <v>8.61</v>
      </c>
      <c r="C13">
        <v>2.4550000000000001</v>
      </c>
      <c r="D13">
        <v>2.4550000000000001</v>
      </c>
      <c r="E13">
        <v>5.53</v>
      </c>
      <c r="F13" s="2">
        <v>48.78</v>
      </c>
      <c r="H13" s="3">
        <v>42898</v>
      </c>
      <c r="I13">
        <f t="shared" si="0"/>
        <v>48.790000000000006</v>
      </c>
    </row>
    <row r="14" spans="1:9" x14ac:dyDescent="0.3">
      <c r="A14" s="1">
        <v>41803</v>
      </c>
      <c r="B14">
        <v>11.02</v>
      </c>
      <c r="C14">
        <v>7.4999999999999997E-2</v>
      </c>
      <c r="D14">
        <v>7.4999999999999997E-2</v>
      </c>
      <c r="E14">
        <v>5.55</v>
      </c>
      <c r="F14" s="2">
        <v>54.33</v>
      </c>
      <c r="H14" s="3">
        <v>42899</v>
      </c>
      <c r="I14">
        <f t="shared" si="0"/>
        <v>54.34</v>
      </c>
    </row>
    <row r="15" spans="1:9" x14ac:dyDescent="0.3">
      <c r="A15" s="1">
        <v>41804</v>
      </c>
      <c r="B15">
        <v>11.11</v>
      </c>
      <c r="C15">
        <v>1.7470000000000001</v>
      </c>
      <c r="D15">
        <v>1.7470000000000001</v>
      </c>
      <c r="E15">
        <v>6.43</v>
      </c>
      <c r="F15" s="2">
        <v>60.75</v>
      </c>
      <c r="H15" s="3">
        <v>42900</v>
      </c>
      <c r="I15">
        <f t="shared" si="0"/>
        <v>60.77</v>
      </c>
    </row>
    <row r="16" spans="1:9" x14ac:dyDescent="0.3">
      <c r="A16" s="1">
        <v>41805</v>
      </c>
      <c r="B16">
        <v>11.97</v>
      </c>
      <c r="C16">
        <v>-0.28000000000000003</v>
      </c>
      <c r="D16">
        <v>-0.28000000000000003</v>
      </c>
      <c r="E16">
        <v>5.85</v>
      </c>
      <c r="F16" s="2">
        <v>66.599999999999994</v>
      </c>
      <c r="H16" s="3">
        <v>42901</v>
      </c>
      <c r="I16">
        <f t="shared" si="0"/>
        <v>66.62</v>
      </c>
    </row>
    <row r="17" spans="1:9" x14ac:dyDescent="0.3">
      <c r="A17" s="1">
        <v>41806</v>
      </c>
      <c r="B17">
        <v>18.71</v>
      </c>
      <c r="C17">
        <v>2.355</v>
      </c>
      <c r="D17">
        <v>2.355</v>
      </c>
      <c r="E17">
        <v>10.53</v>
      </c>
      <c r="F17" s="2">
        <v>77.13</v>
      </c>
      <c r="H17" s="3">
        <v>42902</v>
      </c>
      <c r="I17">
        <f t="shared" si="0"/>
        <v>77.150000000000006</v>
      </c>
    </row>
    <row r="18" spans="1:9" x14ac:dyDescent="0.3">
      <c r="A18" s="1">
        <v>41807</v>
      </c>
      <c r="B18">
        <v>16.93</v>
      </c>
      <c r="C18">
        <v>4.8390000000000004</v>
      </c>
      <c r="D18">
        <v>4.8390000000000004</v>
      </c>
      <c r="E18">
        <v>10.88</v>
      </c>
      <c r="F18" s="2">
        <v>88.02</v>
      </c>
      <c r="H18" s="3">
        <v>42903</v>
      </c>
      <c r="I18">
        <f t="shared" si="0"/>
        <v>88.03</v>
      </c>
    </row>
    <row r="19" spans="1:9" x14ac:dyDescent="0.3">
      <c r="A19" s="1">
        <v>41808</v>
      </c>
      <c r="B19">
        <v>6.6150000000000002</v>
      </c>
      <c r="C19">
        <v>1.9370000000000001</v>
      </c>
      <c r="D19">
        <v>1.9370000000000001</v>
      </c>
      <c r="E19">
        <v>4.28</v>
      </c>
      <c r="F19" s="2">
        <v>92.29</v>
      </c>
      <c r="H19" s="3">
        <v>42904</v>
      </c>
      <c r="I19">
        <f t="shared" si="0"/>
        <v>92.31</v>
      </c>
    </row>
    <row r="20" spans="1:9" x14ac:dyDescent="0.3">
      <c r="A20" s="1">
        <v>41809</v>
      </c>
      <c r="B20">
        <v>4.2549999999999999</v>
      </c>
      <c r="C20">
        <v>0.90100000000000002</v>
      </c>
      <c r="D20">
        <v>0.90100000000000002</v>
      </c>
      <c r="E20">
        <v>2.58</v>
      </c>
      <c r="F20" s="2">
        <v>94.87</v>
      </c>
      <c r="H20" s="3">
        <v>42905</v>
      </c>
      <c r="I20">
        <f t="shared" si="0"/>
        <v>94.89</v>
      </c>
    </row>
    <row r="21" spans="1:9" x14ac:dyDescent="0.3">
      <c r="A21" s="1">
        <v>41810</v>
      </c>
      <c r="B21">
        <v>15.29</v>
      </c>
      <c r="C21">
        <v>-0.61099999999999999</v>
      </c>
      <c r="D21">
        <v>0</v>
      </c>
      <c r="E21">
        <v>7.65</v>
      </c>
      <c r="F21" s="2">
        <v>102.51</v>
      </c>
      <c r="H21" s="3">
        <v>42906</v>
      </c>
      <c r="I21">
        <f t="shared" si="0"/>
        <v>102.54</v>
      </c>
    </row>
    <row r="22" spans="1:9" x14ac:dyDescent="0.3">
      <c r="A22" s="1">
        <v>41811</v>
      </c>
      <c r="B22">
        <v>17.54</v>
      </c>
      <c r="C22">
        <v>6.3170000000000002</v>
      </c>
      <c r="D22">
        <v>6.3170000000000002</v>
      </c>
      <c r="E22">
        <v>11.93</v>
      </c>
      <c r="F22" s="2">
        <v>114.44</v>
      </c>
      <c r="H22" s="3">
        <v>42907</v>
      </c>
      <c r="I22">
        <f t="shared" si="0"/>
        <v>114.47</v>
      </c>
    </row>
    <row r="23" spans="1:9" x14ac:dyDescent="0.3">
      <c r="A23" s="1">
        <v>41812</v>
      </c>
      <c r="B23">
        <v>9.44</v>
      </c>
      <c r="C23">
        <v>3.1579999999999999</v>
      </c>
      <c r="D23">
        <v>3.1579999999999999</v>
      </c>
      <c r="E23">
        <v>6.3</v>
      </c>
      <c r="F23" s="2">
        <v>120.74</v>
      </c>
      <c r="H23" s="3">
        <v>42908</v>
      </c>
      <c r="I23">
        <f t="shared" si="0"/>
        <v>120.77</v>
      </c>
    </row>
    <row r="24" spans="1:9" x14ac:dyDescent="0.3">
      <c r="A24" s="1">
        <v>41813</v>
      </c>
      <c r="B24">
        <v>15.69</v>
      </c>
      <c r="C24">
        <v>4.5759999999999996</v>
      </c>
      <c r="D24">
        <v>4.5759999999999996</v>
      </c>
      <c r="E24">
        <v>10.130000000000001</v>
      </c>
      <c r="F24" s="2">
        <v>130.88</v>
      </c>
      <c r="H24" s="3">
        <v>42909</v>
      </c>
      <c r="I24">
        <f t="shared" si="0"/>
        <v>130.9</v>
      </c>
    </row>
    <row r="25" spans="1:9" x14ac:dyDescent="0.3">
      <c r="A25" s="1">
        <v>41814</v>
      </c>
      <c r="B25">
        <v>17.809999999999999</v>
      </c>
      <c r="C25">
        <v>4.3099999999999996</v>
      </c>
      <c r="D25">
        <v>4.3099999999999996</v>
      </c>
      <c r="E25">
        <v>11.06</v>
      </c>
      <c r="F25" s="2">
        <v>141.94</v>
      </c>
      <c r="H25" s="3">
        <v>42910</v>
      </c>
      <c r="I25">
        <f t="shared" si="0"/>
        <v>141.96</v>
      </c>
    </row>
    <row r="26" spans="1:9" x14ac:dyDescent="0.3">
      <c r="A26" s="1">
        <v>41815</v>
      </c>
      <c r="B26">
        <v>12.19</v>
      </c>
      <c r="C26">
        <v>6.0339999999999998</v>
      </c>
      <c r="D26">
        <v>6.0339999999999998</v>
      </c>
      <c r="E26">
        <v>9.11</v>
      </c>
      <c r="F26" s="2">
        <v>151.05000000000001</v>
      </c>
      <c r="H26" s="3">
        <v>42911</v>
      </c>
      <c r="I26">
        <f t="shared" si="0"/>
        <v>151.07</v>
      </c>
    </row>
    <row r="27" spans="1:9" x14ac:dyDescent="0.3">
      <c r="A27" s="1">
        <v>41816</v>
      </c>
      <c r="B27">
        <v>6.4660000000000002</v>
      </c>
      <c r="C27">
        <v>4.298</v>
      </c>
      <c r="D27">
        <v>4.298</v>
      </c>
      <c r="E27">
        <v>5.38</v>
      </c>
      <c r="F27" s="2">
        <v>156.43</v>
      </c>
      <c r="H27" s="3">
        <v>42912</v>
      </c>
      <c r="I27">
        <f t="shared" si="0"/>
        <v>156.44999999999999</v>
      </c>
    </row>
    <row r="28" spans="1:9" x14ac:dyDescent="0.3">
      <c r="A28" s="1">
        <v>41817</v>
      </c>
      <c r="B28">
        <v>4.3810000000000002</v>
      </c>
      <c r="C28">
        <v>1.008</v>
      </c>
      <c r="D28">
        <v>1.008</v>
      </c>
      <c r="E28">
        <v>2.69</v>
      </c>
      <c r="F28" s="2">
        <v>159.12</v>
      </c>
      <c r="H28" s="3">
        <v>42913</v>
      </c>
      <c r="I28">
        <f t="shared" si="0"/>
        <v>159.13999999999999</v>
      </c>
    </row>
    <row r="29" spans="1:9" x14ac:dyDescent="0.3">
      <c r="A29" s="1">
        <v>41818</v>
      </c>
      <c r="B29">
        <v>15.01</v>
      </c>
      <c r="C29">
        <v>2.4830000000000001</v>
      </c>
      <c r="D29">
        <v>2.4830000000000001</v>
      </c>
      <c r="E29">
        <v>8.75</v>
      </c>
      <c r="F29" s="2">
        <v>167.87</v>
      </c>
      <c r="H29" s="3">
        <v>42914</v>
      </c>
      <c r="I29">
        <f t="shared" si="0"/>
        <v>167.89</v>
      </c>
    </row>
    <row r="30" spans="1:9" x14ac:dyDescent="0.3">
      <c r="A30" s="1">
        <v>41819</v>
      </c>
      <c r="B30">
        <v>17.96</v>
      </c>
      <c r="C30">
        <v>2.7480000000000002</v>
      </c>
      <c r="D30">
        <v>2.7480000000000002</v>
      </c>
      <c r="E30">
        <v>10.35</v>
      </c>
      <c r="F30" s="2">
        <v>178.22</v>
      </c>
      <c r="H30" s="3">
        <v>42915</v>
      </c>
      <c r="I30">
        <f t="shared" si="0"/>
        <v>178.23999999999998</v>
      </c>
    </row>
    <row r="31" spans="1:9" x14ac:dyDescent="0.3">
      <c r="A31" s="1">
        <v>41820</v>
      </c>
      <c r="B31">
        <v>18.84</v>
      </c>
      <c r="C31">
        <v>7.7370000000000001</v>
      </c>
      <c r="D31">
        <v>7.7370000000000001</v>
      </c>
      <c r="E31">
        <v>13.29</v>
      </c>
      <c r="F31" s="2">
        <v>191.51</v>
      </c>
      <c r="H31" s="3">
        <v>42916</v>
      </c>
      <c r="I31">
        <f t="shared" si="0"/>
        <v>191.52999999999997</v>
      </c>
    </row>
    <row r="32" spans="1:9" x14ac:dyDescent="0.3">
      <c r="A32" s="1">
        <v>41821</v>
      </c>
      <c r="B32">
        <v>15.88</v>
      </c>
      <c r="C32">
        <v>7.843</v>
      </c>
      <c r="D32">
        <v>7.843</v>
      </c>
      <c r="E32">
        <v>11.86</v>
      </c>
      <c r="F32" s="2">
        <v>203.37</v>
      </c>
      <c r="H32" s="3">
        <v>42917</v>
      </c>
      <c r="I32">
        <f t="shared" si="0"/>
        <v>203.39</v>
      </c>
    </row>
    <row r="34" spans="1:9" x14ac:dyDescent="0.3">
      <c r="A34" s="1">
        <v>42140</v>
      </c>
      <c r="B34">
        <v>16.36</v>
      </c>
      <c r="C34">
        <v>2.9670000000000001</v>
      </c>
      <c r="D34">
        <v>2.9670000000000001</v>
      </c>
      <c r="E34">
        <f>(B34+D34)/2</f>
        <v>9.6634999999999991</v>
      </c>
      <c r="F34" s="2">
        <v>11.86</v>
      </c>
      <c r="H34" s="3">
        <v>42871</v>
      </c>
      <c r="I34">
        <f>E34</f>
        <v>9.6634999999999991</v>
      </c>
    </row>
    <row r="35" spans="1:9" x14ac:dyDescent="0.3">
      <c r="A35" s="1">
        <v>42141</v>
      </c>
      <c r="B35">
        <v>16.63</v>
      </c>
      <c r="C35">
        <v>2.782</v>
      </c>
      <c r="D35">
        <v>2.782</v>
      </c>
      <c r="E35">
        <f t="shared" ref="E35:E64" si="1">(B35+D35)/2</f>
        <v>9.7059999999999995</v>
      </c>
      <c r="F35" s="2">
        <v>21.57</v>
      </c>
      <c r="H35" s="3">
        <v>42872</v>
      </c>
      <c r="I35">
        <f>I34+E35</f>
        <v>19.369499999999999</v>
      </c>
    </row>
    <row r="36" spans="1:9" x14ac:dyDescent="0.3">
      <c r="A36" s="1">
        <v>42142</v>
      </c>
      <c r="B36">
        <v>20.48</v>
      </c>
      <c r="C36">
        <v>2.5870000000000002</v>
      </c>
      <c r="D36">
        <v>2.5870000000000002</v>
      </c>
      <c r="E36">
        <f t="shared" si="1"/>
        <v>11.5335</v>
      </c>
      <c r="F36" s="2">
        <v>33.1</v>
      </c>
      <c r="H36" s="3">
        <v>42873</v>
      </c>
      <c r="I36">
        <f t="shared" ref="I36:I64" si="2">I35+E36</f>
        <v>30.902999999999999</v>
      </c>
    </row>
    <row r="37" spans="1:9" x14ac:dyDescent="0.3">
      <c r="A37" s="1">
        <v>42143</v>
      </c>
      <c r="B37">
        <v>14.05</v>
      </c>
      <c r="C37">
        <v>-0.56499999999999995</v>
      </c>
      <c r="D37">
        <v>0</v>
      </c>
      <c r="E37">
        <f t="shared" si="1"/>
        <v>7.0250000000000004</v>
      </c>
      <c r="F37" s="2">
        <v>40.130000000000003</v>
      </c>
      <c r="H37" s="3">
        <v>42874</v>
      </c>
      <c r="I37">
        <f t="shared" si="2"/>
        <v>37.927999999999997</v>
      </c>
    </row>
    <row r="38" spans="1:9" x14ac:dyDescent="0.3">
      <c r="A38" s="1">
        <v>42144</v>
      </c>
      <c r="B38">
        <v>16.23</v>
      </c>
      <c r="C38">
        <v>8.0000000000000002E-3</v>
      </c>
      <c r="D38">
        <v>8.0000000000000002E-3</v>
      </c>
      <c r="E38">
        <f t="shared" si="1"/>
        <v>8.1189999999999998</v>
      </c>
      <c r="F38" s="2">
        <v>48.25</v>
      </c>
      <c r="H38" s="3">
        <v>42875</v>
      </c>
      <c r="I38">
        <f t="shared" si="2"/>
        <v>46.046999999999997</v>
      </c>
    </row>
    <row r="39" spans="1:9" x14ac:dyDescent="0.3">
      <c r="A39" s="1">
        <v>42145</v>
      </c>
      <c r="B39">
        <v>15.12</v>
      </c>
      <c r="C39">
        <v>5.3339999999999996</v>
      </c>
      <c r="D39">
        <v>5.3339999999999996</v>
      </c>
      <c r="E39">
        <f t="shared" si="1"/>
        <v>10.227</v>
      </c>
      <c r="F39" s="2">
        <v>58.47</v>
      </c>
      <c r="H39" s="3">
        <v>42876</v>
      </c>
      <c r="I39">
        <f t="shared" si="2"/>
        <v>56.274000000000001</v>
      </c>
    </row>
    <row r="40" spans="1:9" x14ac:dyDescent="0.3">
      <c r="A40" s="1">
        <v>42146</v>
      </c>
      <c r="B40">
        <v>12.01</v>
      </c>
      <c r="C40">
        <v>2.62</v>
      </c>
      <c r="D40">
        <v>2.62</v>
      </c>
      <c r="E40">
        <f t="shared" si="1"/>
        <v>7.3149999999999995</v>
      </c>
      <c r="F40" s="2">
        <v>65.790000000000006</v>
      </c>
      <c r="H40" s="3">
        <v>42877</v>
      </c>
      <c r="I40">
        <f t="shared" si="2"/>
        <v>63.588999999999999</v>
      </c>
    </row>
    <row r="41" spans="1:9" x14ac:dyDescent="0.3">
      <c r="A41" s="1">
        <v>42147</v>
      </c>
      <c r="B41">
        <v>22.11</v>
      </c>
      <c r="C41">
        <v>1.2070000000000001</v>
      </c>
      <c r="D41">
        <v>1.2070000000000001</v>
      </c>
      <c r="E41">
        <f t="shared" si="1"/>
        <v>11.6585</v>
      </c>
      <c r="F41" s="2">
        <v>77.45</v>
      </c>
      <c r="H41" s="3">
        <v>42878</v>
      </c>
      <c r="I41">
        <f t="shared" si="2"/>
        <v>75.247500000000002</v>
      </c>
    </row>
    <row r="42" spans="1:9" x14ac:dyDescent="0.3">
      <c r="A42" s="1">
        <v>42148</v>
      </c>
      <c r="B42">
        <v>22.57</v>
      </c>
      <c r="C42">
        <v>6.6539999999999999</v>
      </c>
      <c r="D42">
        <v>6.6539999999999999</v>
      </c>
      <c r="E42">
        <f t="shared" si="1"/>
        <v>14.612</v>
      </c>
      <c r="F42" s="2">
        <v>92.06</v>
      </c>
      <c r="H42" s="3">
        <v>42879</v>
      </c>
      <c r="I42">
        <f t="shared" si="2"/>
        <v>89.859499999999997</v>
      </c>
    </row>
    <row r="43" spans="1:9" x14ac:dyDescent="0.3">
      <c r="A43" s="1">
        <v>42149</v>
      </c>
      <c r="B43">
        <v>8.98</v>
      </c>
      <c r="C43">
        <v>3.5960000000000001</v>
      </c>
      <c r="D43">
        <v>3.5960000000000001</v>
      </c>
      <c r="E43">
        <f t="shared" si="1"/>
        <v>6.2880000000000003</v>
      </c>
      <c r="F43" s="2">
        <v>98.35</v>
      </c>
      <c r="H43" s="3">
        <v>42880</v>
      </c>
      <c r="I43">
        <f t="shared" si="2"/>
        <v>96.147499999999994</v>
      </c>
    </row>
    <row r="44" spans="1:9" x14ac:dyDescent="0.3">
      <c r="A44" s="1">
        <v>42150</v>
      </c>
      <c r="B44">
        <v>10.41</v>
      </c>
      <c r="C44">
        <v>2.835</v>
      </c>
      <c r="D44">
        <v>2.835</v>
      </c>
      <c r="E44">
        <f t="shared" si="1"/>
        <v>6.6225000000000005</v>
      </c>
      <c r="F44" s="2">
        <v>104.97</v>
      </c>
      <c r="H44" s="3">
        <v>42881</v>
      </c>
      <c r="I44">
        <f t="shared" si="2"/>
        <v>102.77</v>
      </c>
    </row>
    <row r="45" spans="1:9" x14ac:dyDescent="0.3">
      <c r="A45" s="1">
        <v>42151</v>
      </c>
      <c r="B45">
        <v>17.149999999999999</v>
      </c>
      <c r="C45">
        <v>0.76700000000000002</v>
      </c>
      <c r="D45">
        <v>0.76700000000000002</v>
      </c>
      <c r="E45">
        <f t="shared" si="1"/>
        <v>8.958499999999999</v>
      </c>
      <c r="F45" s="2">
        <v>113.93</v>
      </c>
      <c r="H45" s="3">
        <v>42882</v>
      </c>
      <c r="I45">
        <f t="shared" si="2"/>
        <v>111.7285</v>
      </c>
    </row>
    <row r="46" spans="1:9" x14ac:dyDescent="0.3">
      <c r="A46" s="1">
        <v>42152</v>
      </c>
      <c r="B46">
        <v>16.97</v>
      </c>
      <c r="C46">
        <v>3.88</v>
      </c>
      <c r="D46">
        <v>3.88</v>
      </c>
      <c r="E46">
        <f t="shared" si="1"/>
        <v>10.424999999999999</v>
      </c>
      <c r="F46" s="2">
        <v>124.35</v>
      </c>
      <c r="H46" s="3">
        <v>42883</v>
      </c>
      <c r="I46">
        <f t="shared" si="2"/>
        <v>122.15349999999999</v>
      </c>
    </row>
    <row r="47" spans="1:9" x14ac:dyDescent="0.3">
      <c r="A47" s="1">
        <v>42153</v>
      </c>
      <c r="B47">
        <v>8.06</v>
      </c>
      <c r="C47">
        <v>-2.3969999999999998</v>
      </c>
      <c r="D47">
        <v>0</v>
      </c>
      <c r="E47">
        <f t="shared" si="1"/>
        <v>4.03</v>
      </c>
      <c r="F47" s="2">
        <v>128.38</v>
      </c>
      <c r="H47" s="3">
        <v>42884</v>
      </c>
      <c r="I47">
        <f t="shared" si="2"/>
        <v>126.1835</v>
      </c>
    </row>
    <row r="48" spans="1:9" x14ac:dyDescent="0.3">
      <c r="A48" s="1">
        <v>42154</v>
      </c>
      <c r="B48">
        <v>6.3360000000000003</v>
      </c>
      <c r="C48">
        <v>-2.4449999999999998</v>
      </c>
      <c r="D48">
        <v>0</v>
      </c>
      <c r="E48">
        <f t="shared" si="1"/>
        <v>3.1680000000000001</v>
      </c>
      <c r="F48" s="2">
        <v>131.55000000000001</v>
      </c>
      <c r="H48" s="3">
        <v>42885</v>
      </c>
      <c r="I48">
        <f t="shared" si="2"/>
        <v>129.35149999999999</v>
      </c>
    </row>
    <row r="49" spans="1:9" x14ac:dyDescent="0.3">
      <c r="A49" s="1">
        <v>42155</v>
      </c>
      <c r="B49">
        <v>0.86</v>
      </c>
      <c r="C49">
        <v>-4.59</v>
      </c>
      <c r="D49">
        <v>0</v>
      </c>
      <c r="E49">
        <f t="shared" si="1"/>
        <v>0.43</v>
      </c>
      <c r="F49" s="2">
        <v>131.97999999999999</v>
      </c>
      <c r="H49" s="3">
        <v>42886</v>
      </c>
      <c r="I49">
        <f t="shared" si="2"/>
        <v>129.78149999999999</v>
      </c>
    </row>
    <row r="50" spans="1:9" x14ac:dyDescent="0.3">
      <c r="A50" s="1">
        <v>42157</v>
      </c>
      <c r="B50">
        <v>0</v>
      </c>
      <c r="C50">
        <v>-5.1870000000000003</v>
      </c>
      <c r="D50">
        <v>0</v>
      </c>
      <c r="E50">
        <f t="shared" si="1"/>
        <v>0</v>
      </c>
      <c r="F50" s="2">
        <v>130.85</v>
      </c>
      <c r="H50" s="3">
        <v>42887</v>
      </c>
      <c r="I50">
        <f t="shared" si="2"/>
        <v>129.78149999999999</v>
      </c>
    </row>
    <row r="51" spans="1:9" x14ac:dyDescent="0.3">
      <c r="A51" s="1">
        <v>42158</v>
      </c>
      <c r="B51">
        <v>0</v>
      </c>
      <c r="C51">
        <v>-6.3390000000000004</v>
      </c>
      <c r="D51">
        <v>0</v>
      </c>
      <c r="E51">
        <f t="shared" si="1"/>
        <v>0</v>
      </c>
      <c r="F51" s="2">
        <v>130.30000000000001</v>
      </c>
      <c r="H51" s="3">
        <v>42888</v>
      </c>
      <c r="I51">
        <f t="shared" si="2"/>
        <v>129.78149999999999</v>
      </c>
    </row>
    <row r="52" spans="1:9" x14ac:dyDescent="0.3">
      <c r="A52" s="1">
        <v>42159</v>
      </c>
      <c r="B52">
        <v>0.57999999999999996</v>
      </c>
      <c r="C52">
        <v>-4.01</v>
      </c>
      <c r="D52">
        <v>0</v>
      </c>
      <c r="E52">
        <f t="shared" si="1"/>
        <v>0.28999999999999998</v>
      </c>
      <c r="F52" s="2">
        <v>130.59</v>
      </c>
      <c r="H52" s="3">
        <v>42889</v>
      </c>
      <c r="I52">
        <f t="shared" si="2"/>
        <v>130.07149999999999</v>
      </c>
    </row>
    <row r="53" spans="1:9" x14ac:dyDescent="0.3">
      <c r="A53" s="1">
        <v>42160</v>
      </c>
      <c r="B53">
        <v>6.782</v>
      </c>
      <c r="C53">
        <v>-5.024</v>
      </c>
      <c r="D53">
        <v>0</v>
      </c>
      <c r="E53">
        <f t="shared" si="1"/>
        <v>3.391</v>
      </c>
      <c r="F53" s="2">
        <v>133.97999999999999</v>
      </c>
      <c r="H53" s="3">
        <v>42890</v>
      </c>
      <c r="I53">
        <f t="shared" si="2"/>
        <v>133.46249999999998</v>
      </c>
    </row>
    <row r="54" spans="1:9" x14ac:dyDescent="0.3">
      <c r="A54" s="1">
        <v>42161</v>
      </c>
      <c r="B54">
        <v>9.2899999999999991</v>
      </c>
      <c r="C54">
        <v>1.27</v>
      </c>
      <c r="D54">
        <v>1.27</v>
      </c>
      <c r="E54">
        <f t="shared" si="1"/>
        <v>5.2799999999999994</v>
      </c>
      <c r="F54" s="2">
        <v>139.26</v>
      </c>
      <c r="H54" s="3">
        <v>42891</v>
      </c>
      <c r="I54">
        <f t="shared" si="2"/>
        <v>138.74249999999998</v>
      </c>
    </row>
    <row r="55" spans="1:9" x14ac:dyDescent="0.3">
      <c r="A55" s="1">
        <v>42162</v>
      </c>
      <c r="B55">
        <v>12.89</v>
      </c>
      <c r="C55">
        <v>-4.8000000000000001E-2</v>
      </c>
      <c r="D55">
        <v>0</v>
      </c>
      <c r="E55">
        <f t="shared" si="1"/>
        <v>6.4450000000000003</v>
      </c>
      <c r="F55" s="2">
        <v>145.71</v>
      </c>
      <c r="H55" s="3">
        <v>42892</v>
      </c>
      <c r="I55">
        <f t="shared" si="2"/>
        <v>145.18749999999997</v>
      </c>
    </row>
    <row r="56" spans="1:9" x14ac:dyDescent="0.3">
      <c r="A56" s="1">
        <v>42163</v>
      </c>
      <c r="B56">
        <v>12.2</v>
      </c>
      <c r="C56">
        <v>3.2090000000000001</v>
      </c>
      <c r="D56">
        <v>3.2090000000000001</v>
      </c>
      <c r="E56">
        <f t="shared" si="1"/>
        <v>7.7044999999999995</v>
      </c>
      <c r="F56" s="2">
        <v>153.41</v>
      </c>
      <c r="H56" s="3">
        <v>42893</v>
      </c>
      <c r="I56">
        <f t="shared" si="2"/>
        <v>152.89199999999997</v>
      </c>
    </row>
    <row r="57" spans="1:9" x14ac:dyDescent="0.3">
      <c r="A57" s="1">
        <v>42164</v>
      </c>
      <c r="B57">
        <v>11.01</v>
      </c>
      <c r="C57">
        <v>4.7750000000000004</v>
      </c>
      <c r="D57">
        <v>4.7750000000000004</v>
      </c>
      <c r="E57">
        <f t="shared" si="1"/>
        <v>7.8925000000000001</v>
      </c>
      <c r="F57" s="2">
        <v>161.30000000000001</v>
      </c>
      <c r="H57" s="3">
        <v>42894</v>
      </c>
      <c r="I57">
        <f t="shared" si="2"/>
        <v>160.78449999999998</v>
      </c>
    </row>
    <row r="58" spans="1:9" x14ac:dyDescent="0.3">
      <c r="A58" s="1">
        <v>42165</v>
      </c>
      <c r="B58">
        <v>11.65</v>
      </c>
      <c r="C58">
        <v>-1.101</v>
      </c>
      <c r="D58">
        <v>0</v>
      </c>
      <c r="E58">
        <f t="shared" si="1"/>
        <v>5.8250000000000002</v>
      </c>
      <c r="F58" s="2">
        <v>167.13</v>
      </c>
      <c r="H58" s="3">
        <v>42895</v>
      </c>
      <c r="I58">
        <f t="shared" si="2"/>
        <v>166.60949999999997</v>
      </c>
    </row>
    <row r="59" spans="1:9" x14ac:dyDescent="0.3">
      <c r="A59" s="1">
        <v>42166</v>
      </c>
      <c r="B59">
        <v>2.0489999999999999</v>
      </c>
      <c r="C59">
        <v>-3.7629999999999999</v>
      </c>
      <c r="D59">
        <v>0</v>
      </c>
      <c r="E59">
        <f t="shared" si="1"/>
        <v>1.0245</v>
      </c>
      <c r="F59" s="2">
        <v>168.15</v>
      </c>
      <c r="H59" s="3">
        <v>42896</v>
      </c>
      <c r="I59">
        <f t="shared" si="2"/>
        <v>167.63399999999996</v>
      </c>
    </row>
    <row r="60" spans="1:9" x14ac:dyDescent="0.3">
      <c r="A60" s="1">
        <v>42167</v>
      </c>
      <c r="B60">
        <v>9.1999999999999993</v>
      </c>
      <c r="C60">
        <v>-0.54600000000000004</v>
      </c>
      <c r="D60">
        <v>0</v>
      </c>
      <c r="E60">
        <f t="shared" si="1"/>
        <v>4.5999999999999996</v>
      </c>
      <c r="F60" s="2">
        <v>172.75</v>
      </c>
      <c r="H60" s="3">
        <v>42897</v>
      </c>
      <c r="I60">
        <f t="shared" si="2"/>
        <v>172.23399999999995</v>
      </c>
    </row>
    <row r="61" spans="1:9" x14ac:dyDescent="0.3">
      <c r="A61" s="1">
        <v>42168</v>
      </c>
      <c r="B61">
        <v>14.84</v>
      </c>
      <c r="C61">
        <v>1.367</v>
      </c>
      <c r="D61">
        <v>1.367</v>
      </c>
      <c r="E61">
        <f t="shared" si="1"/>
        <v>8.1035000000000004</v>
      </c>
      <c r="F61" s="2">
        <v>180.86</v>
      </c>
      <c r="H61" s="3">
        <v>42898</v>
      </c>
      <c r="I61">
        <f t="shared" si="2"/>
        <v>180.33749999999995</v>
      </c>
    </row>
    <row r="62" spans="1:9" x14ac:dyDescent="0.3">
      <c r="A62" s="1">
        <v>42169</v>
      </c>
      <c r="B62">
        <v>19.45</v>
      </c>
      <c r="C62">
        <v>6.484</v>
      </c>
      <c r="D62">
        <v>6.484</v>
      </c>
      <c r="E62">
        <f t="shared" si="1"/>
        <v>12.966999999999999</v>
      </c>
      <c r="F62" s="2">
        <v>193.82</v>
      </c>
      <c r="H62" s="3">
        <v>42899</v>
      </c>
      <c r="I62">
        <f t="shared" si="2"/>
        <v>193.30449999999996</v>
      </c>
    </row>
    <row r="63" spans="1:9" x14ac:dyDescent="0.3">
      <c r="A63" s="1">
        <v>42170</v>
      </c>
      <c r="B63">
        <v>20.09</v>
      </c>
      <c r="C63">
        <v>5.5890000000000004</v>
      </c>
      <c r="D63">
        <v>5.5890000000000004</v>
      </c>
      <c r="E63">
        <f t="shared" si="1"/>
        <v>12.839500000000001</v>
      </c>
      <c r="F63" s="2">
        <v>206.66</v>
      </c>
      <c r="H63" s="3">
        <v>42900</v>
      </c>
      <c r="I63">
        <f t="shared" si="2"/>
        <v>206.14399999999995</v>
      </c>
    </row>
    <row r="64" spans="1:9" x14ac:dyDescent="0.3">
      <c r="A64" s="1">
        <v>42171</v>
      </c>
      <c r="B64">
        <v>16.18</v>
      </c>
      <c r="C64">
        <v>5.2690000000000001</v>
      </c>
      <c r="D64">
        <v>5.2690000000000001</v>
      </c>
      <c r="E64">
        <f t="shared" si="1"/>
        <v>10.724499999999999</v>
      </c>
      <c r="F64" s="2">
        <v>217.39</v>
      </c>
      <c r="H64" s="3">
        <v>42901</v>
      </c>
      <c r="I64">
        <f t="shared" si="2"/>
        <v>216.86849999999995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growing degree days-1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Whelan</dc:creator>
  <cp:lastModifiedBy>C Whelan</cp:lastModifiedBy>
  <dcterms:created xsi:type="dcterms:W3CDTF">2017-06-29T15:27:17Z</dcterms:created>
  <dcterms:modified xsi:type="dcterms:W3CDTF">2019-03-25T12:43:03Z</dcterms:modified>
</cp:coreProperties>
</file>