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fetti_mice\bubble data\"/>
    </mc:Choice>
  </mc:AlternateContent>
  <xr:revisionPtr revIDLastSave="0" documentId="13_ncr:1_{CBBA378F-966D-4EAA-B3FA-0EA38F7EFB2A}" xr6:coauthVersionLast="47" xr6:coauthVersionMax="47" xr10:uidLastSave="{00000000-0000-0000-0000-000000000000}"/>
  <bookViews>
    <workbookView xWindow="1170" yWindow="825" windowWidth="9330" windowHeight="9930" xr2:uid="{00000000-000D-0000-FFFF-FFFF00000000}"/>
  </bookViews>
  <sheets>
    <sheet name="bubble_88_9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G18" i="1"/>
  <c r="I18" i="1" s="1"/>
  <c r="E19" i="1"/>
  <c r="F19" i="1"/>
  <c r="G19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H2" i="1"/>
  <c r="G2" i="1"/>
  <c r="I2" i="1" s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H19" i="1" l="1"/>
  <c r="H18" i="1"/>
  <c r="I19" i="1"/>
  <c r="H36" i="1"/>
  <c r="H34" i="1"/>
  <c r="H32" i="1"/>
  <c r="H30" i="1"/>
  <c r="H28" i="1"/>
  <c r="H26" i="1"/>
  <c r="H24" i="1"/>
  <c r="H22" i="1"/>
  <c r="H20" i="1"/>
  <c r="H16" i="1"/>
  <c r="H14" i="1"/>
  <c r="H6" i="1"/>
  <c r="H4" i="1"/>
  <c r="H37" i="1"/>
  <c r="H35" i="1"/>
  <c r="H33" i="1"/>
  <c r="H31" i="1"/>
  <c r="H29" i="1"/>
  <c r="H27" i="1"/>
  <c r="H25" i="1"/>
  <c r="H23" i="1"/>
  <c r="H21" i="1"/>
  <c r="H17" i="1"/>
  <c r="H15" i="1"/>
  <c r="H11" i="1"/>
  <c r="H9" i="1"/>
  <c r="H7" i="1"/>
  <c r="H5" i="1"/>
  <c r="H3" i="1"/>
  <c r="H13" i="1"/>
  <c r="H12" i="1"/>
  <c r="H10" i="1"/>
  <c r="H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<sst xmlns="http://schemas.openxmlformats.org/spreadsheetml/2006/main" count="9" uniqueCount="9">
  <si>
    <t>month</t>
  </si>
  <si>
    <t>density</t>
  </si>
  <si>
    <t>volume_uv</t>
  </si>
  <si>
    <t>volume_no UV</t>
  </si>
  <si>
    <t>dx</t>
  </si>
  <si>
    <t>UV_microns</t>
  </si>
  <si>
    <t>no_UV_microns</t>
  </si>
  <si>
    <t>diff</t>
  </si>
  <si>
    <t>mean_volume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</si>
</sst>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0.88</v>
      </c>
      <c r="C2">
        <v>18.794519380000001</v>
      </c>
      <c r="D2">
        <v>18.12296976</v>
      </c>
      <c r="E2">
        <f>C2-D2</f>
        <v>0.6715496200000004</v>
      </c>
      <c r="F2">
        <f>2^C2</f>
        <v>454688.62282679696</v>
      </c>
      <c r="G2">
        <f>2^D2</f>
        <v>285468.04989520938</v>
      </c>
      <c r="H2">
        <f>F2-G2</f>
        <v>169220.57293158758</v>
      </c>
      <c r="I2">
        <f>(F2+G2)/2</f>
        <v>370078.33636100317</v>
      </c>
    </row>
    <row r="3" spans="1:9" x14ac:dyDescent="0.25">
      <c r="A3">
        <v>1</v>
      </c>
      <c r="B3">
        <v>0.9</v>
      </c>
      <c r="C3">
        <v>19.037928279999999</v>
      </c>
      <c r="D3">
        <v>18.336187639999999</v>
      </c>
      <c r="E3">
        <f t="shared" ref="E3:E37" si="0">C3-D3</f>
        <v>0.70174064000000058</v>
      </c>
      <c r="F3">
        <f t="shared" ref="F3:F37" si="1">2^C3</f>
        <v>538254.24990843481</v>
      </c>
      <c r="G3">
        <f t="shared" ref="G3:G37" si="2">2^D3</f>
        <v>330934.835999011</v>
      </c>
      <c r="H3">
        <f t="shared" ref="H3:H37" si="3">F3-G3</f>
        <v>207319.41390942381</v>
      </c>
      <c r="I3">
        <f t="shared" ref="I3:I37" si="4">(F3+G3)/2</f>
        <v>434594.54295372288</v>
      </c>
    </row>
    <row r="4" spans="1:9" x14ac:dyDescent="0.25">
      <c r="A4">
        <v>1</v>
      </c>
      <c r="B4">
        <v>0.92</v>
      </c>
      <c r="C4">
        <v>19.26911509</v>
      </c>
      <c r="D4">
        <v>18.6455448</v>
      </c>
      <c r="E4">
        <f t="shared" si="0"/>
        <v>0.62357028999999997</v>
      </c>
      <c r="F4">
        <f t="shared" si="1"/>
        <v>631802.92471541208</v>
      </c>
      <c r="G4">
        <f t="shared" si="2"/>
        <v>410079.69921719533</v>
      </c>
      <c r="H4">
        <f t="shared" si="3"/>
        <v>221723.22549821675</v>
      </c>
      <c r="I4">
        <f t="shared" si="4"/>
        <v>520941.31196630374</v>
      </c>
    </row>
    <row r="5" spans="1:9" x14ac:dyDescent="0.25">
      <c r="A5">
        <v>1</v>
      </c>
      <c r="B5">
        <v>0.94</v>
      </c>
      <c r="C5">
        <v>19.528514120000001</v>
      </c>
      <c r="D5">
        <v>18.942574650000001</v>
      </c>
      <c r="E5">
        <f t="shared" si="0"/>
        <v>0.58593946999999957</v>
      </c>
      <c r="F5">
        <f t="shared" si="1"/>
        <v>756255.45596707519</v>
      </c>
      <c r="G5">
        <f t="shared" si="2"/>
        <v>503829.00374092686</v>
      </c>
      <c r="H5">
        <f t="shared" si="3"/>
        <v>252426.45222614834</v>
      </c>
      <c r="I5">
        <f t="shared" si="4"/>
        <v>630042.22985400097</v>
      </c>
    </row>
    <row r="6" spans="1:9" x14ac:dyDescent="0.25">
      <c r="A6">
        <v>1</v>
      </c>
      <c r="B6">
        <v>0.96</v>
      </c>
      <c r="C6">
        <v>20.06367612</v>
      </c>
      <c r="D6">
        <v>19.23229916</v>
      </c>
      <c r="E6">
        <f t="shared" si="0"/>
        <v>0.83137696000000005</v>
      </c>
      <c r="F6">
        <f t="shared" si="1"/>
        <v>1095893.4605589155</v>
      </c>
      <c r="G6">
        <f t="shared" si="2"/>
        <v>615884.01560953748</v>
      </c>
      <c r="H6">
        <f t="shared" si="3"/>
        <v>480009.44494937803</v>
      </c>
      <c r="I6">
        <f t="shared" si="4"/>
        <v>855888.7380842265</v>
      </c>
    </row>
    <row r="7" spans="1:9" x14ac:dyDescent="0.25">
      <c r="A7">
        <v>1</v>
      </c>
      <c r="B7">
        <v>0.98</v>
      </c>
      <c r="C7">
        <v>20.708852669999999</v>
      </c>
      <c r="D7">
        <v>19.985492449999999</v>
      </c>
      <c r="E7">
        <f t="shared" si="0"/>
        <v>0.72336022</v>
      </c>
      <c r="F7">
        <f t="shared" si="1"/>
        <v>1713901.3839081901</v>
      </c>
      <c r="G7">
        <f t="shared" si="2"/>
        <v>1038084.4977929024</v>
      </c>
      <c r="H7">
        <f t="shared" si="3"/>
        <v>675816.88611528766</v>
      </c>
      <c r="I7">
        <f t="shared" si="4"/>
        <v>1375992.9408505461</v>
      </c>
    </row>
    <row r="8" spans="1:9" x14ac:dyDescent="0.25">
      <c r="A8">
        <v>2</v>
      </c>
      <c r="B8">
        <v>0.88</v>
      </c>
      <c r="C8">
        <v>19.173893589999999</v>
      </c>
      <c r="D8">
        <v>18.658628360000002</v>
      </c>
      <c r="E8">
        <f t="shared" si="0"/>
        <v>0.51526522999999713</v>
      </c>
      <c r="F8">
        <f t="shared" si="1"/>
        <v>591448.73092178802</v>
      </c>
      <c r="G8">
        <f t="shared" si="2"/>
        <v>413815.55774743651</v>
      </c>
      <c r="H8">
        <f t="shared" si="3"/>
        <v>177633.17317435151</v>
      </c>
      <c r="I8">
        <f t="shared" si="4"/>
        <v>502632.1443346123</v>
      </c>
    </row>
    <row r="9" spans="1:9" x14ac:dyDescent="0.25">
      <c r="A9">
        <v>2</v>
      </c>
      <c r="B9">
        <v>0.9</v>
      </c>
      <c r="C9">
        <v>19.472607740000001</v>
      </c>
      <c r="D9">
        <v>19.042186919999999</v>
      </c>
      <c r="E9">
        <f t="shared" si="0"/>
        <v>0.43042082000000192</v>
      </c>
      <c r="F9">
        <f t="shared" si="1"/>
        <v>727510.0942074504</v>
      </c>
      <c r="G9">
        <f t="shared" si="2"/>
        <v>539845.45076701848</v>
      </c>
      <c r="H9">
        <f t="shared" si="3"/>
        <v>187664.64344043192</v>
      </c>
      <c r="I9">
        <f t="shared" si="4"/>
        <v>633677.77248723444</v>
      </c>
    </row>
    <row r="10" spans="1:9" x14ac:dyDescent="0.25">
      <c r="A10">
        <v>2</v>
      </c>
      <c r="B10">
        <v>0.92</v>
      </c>
      <c r="C10">
        <v>19.900718640000001</v>
      </c>
      <c r="D10">
        <v>19.3624723</v>
      </c>
      <c r="E10">
        <f t="shared" si="0"/>
        <v>0.5382463400000006</v>
      </c>
      <c r="F10">
        <f t="shared" si="1"/>
        <v>978843.46544244932</v>
      </c>
      <c r="G10">
        <f t="shared" si="2"/>
        <v>674038.88655462151</v>
      </c>
      <c r="H10">
        <f t="shared" si="3"/>
        <v>304804.57888782781</v>
      </c>
      <c r="I10">
        <f t="shared" si="4"/>
        <v>826441.17599853547</v>
      </c>
    </row>
    <row r="11" spans="1:9" x14ac:dyDescent="0.25">
      <c r="A11">
        <v>2</v>
      </c>
      <c r="B11">
        <v>0.94</v>
      </c>
      <c r="C11">
        <v>20.461293080000001</v>
      </c>
      <c r="D11">
        <v>19.8069667</v>
      </c>
      <c r="E11">
        <f t="shared" si="0"/>
        <v>0.65432638000000054</v>
      </c>
      <c r="F11">
        <f t="shared" si="1"/>
        <v>1443653.496854566</v>
      </c>
      <c r="G11">
        <f t="shared" si="2"/>
        <v>917257.13745472569</v>
      </c>
      <c r="H11">
        <f t="shared" si="3"/>
        <v>526396.35939984035</v>
      </c>
      <c r="I11">
        <f t="shared" si="4"/>
        <v>1180455.3171546459</v>
      </c>
    </row>
    <row r="12" spans="1:9" x14ac:dyDescent="0.25">
      <c r="A12">
        <v>2</v>
      </c>
      <c r="B12">
        <v>0.96</v>
      </c>
      <c r="C12">
        <v>21.398562389999999</v>
      </c>
      <c r="D12">
        <v>20.165040650000002</v>
      </c>
      <c r="E12">
        <f t="shared" si="0"/>
        <v>1.2335217399999969</v>
      </c>
      <c r="F12">
        <f t="shared" si="1"/>
        <v>2764452.572380715</v>
      </c>
      <c r="G12">
        <f t="shared" si="2"/>
        <v>1175660.9669004774</v>
      </c>
      <c r="H12">
        <f t="shared" si="3"/>
        <v>1588791.6054802376</v>
      </c>
      <c r="I12">
        <f t="shared" si="4"/>
        <v>1970056.7696405961</v>
      </c>
    </row>
    <row r="13" spans="1:9" x14ac:dyDescent="0.25">
      <c r="A13">
        <v>2</v>
      </c>
      <c r="B13">
        <v>0.98</v>
      </c>
      <c r="C13">
        <v>22.22968968</v>
      </c>
      <c r="D13">
        <v>20.618669130000001</v>
      </c>
      <c r="E13">
        <f t="shared" si="0"/>
        <v>1.6110205499999992</v>
      </c>
      <c r="F13">
        <f t="shared" si="1"/>
        <v>4918168.3197397012</v>
      </c>
      <c r="G13">
        <f t="shared" si="2"/>
        <v>1610044.4968244322</v>
      </c>
      <c r="H13">
        <f t="shared" si="3"/>
        <v>3308123.8229152691</v>
      </c>
      <c r="I13">
        <f t="shared" si="4"/>
        <v>3264106.4082820667</v>
      </c>
    </row>
    <row r="14" spans="1:9" x14ac:dyDescent="0.25">
      <c r="A14">
        <v>3</v>
      </c>
      <c r="B14">
        <v>0.88</v>
      </c>
      <c r="C14">
        <v>19.18396671</v>
      </c>
      <c r="D14">
        <v>19.142624550000001</v>
      </c>
      <c r="E14">
        <f t="shared" si="0"/>
        <v>4.134215999999924E-2</v>
      </c>
      <c r="F14">
        <f t="shared" si="1"/>
        <v>595592.7677924434</v>
      </c>
      <c r="G14">
        <f t="shared" si="2"/>
        <v>578767.56588901626</v>
      </c>
      <c r="H14">
        <f t="shared" si="3"/>
        <v>16825.201903427136</v>
      </c>
      <c r="I14">
        <f t="shared" si="4"/>
        <v>587180.16684072977</v>
      </c>
    </row>
    <row r="15" spans="1:9" x14ac:dyDescent="0.25">
      <c r="A15">
        <v>3</v>
      </c>
      <c r="B15">
        <v>0.9</v>
      </c>
      <c r="C15">
        <v>19.424340440000002</v>
      </c>
      <c r="D15">
        <v>19.39840353</v>
      </c>
      <c r="E15">
        <f t="shared" si="0"/>
        <v>2.59369100000022E-2</v>
      </c>
      <c r="F15">
        <f t="shared" si="1"/>
        <v>703572.92485099984</v>
      </c>
      <c r="G15">
        <f t="shared" si="2"/>
        <v>691037.04649379302</v>
      </c>
      <c r="H15">
        <f t="shared" si="3"/>
        <v>12535.878357206821</v>
      </c>
      <c r="I15">
        <f t="shared" si="4"/>
        <v>697304.98567239637</v>
      </c>
    </row>
    <row r="16" spans="1:9" x14ac:dyDescent="0.25">
      <c r="A16">
        <v>3</v>
      </c>
      <c r="B16">
        <v>0.92</v>
      </c>
      <c r="C16">
        <v>19.731226929999998</v>
      </c>
      <c r="D16">
        <v>19.718059329999999</v>
      </c>
      <c r="E16">
        <f t="shared" si="0"/>
        <v>1.3167599999999169E-2</v>
      </c>
      <c r="F16">
        <f t="shared" si="1"/>
        <v>870344.43581549812</v>
      </c>
      <c r="G16">
        <f t="shared" si="2"/>
        <v>862436.86973893759</v>
      </c>
      <c r="H16">
        <f t="shared" si="3"/>
        <v>7907.566076560528</v>
      </c>
      <c r="I16">
        <f t="shared" si="4"/>
        <v>866390.65277721779</v>
      </c>
    </row>
    <row r="17" spans="1:9" x14ac:dyDescent="0.25">
      <c r="A17">
        <v>3</v>
      </c>
      <c r="B17">
        <v>0.94</v>
      </c>
      <c r="C17">
        <v>20.12071285</v>
      </c>
      <c r="D17">
        <v>19.967497229999999</v>
      </c>
      <c r="E17">
        <f t="shared" si="0"/>
        <v>0.153215620000001</v>
      </c>
      <c r="F17">
        <f t="shared" si="1"/>
        <v>1140087.2845492314</v>
      </c>
      <c r="G17">
        <f t="shared" si="2"/>
        <v>1025216.5410597946</v>
      </c>
      <c r="H17">
        <f t="shared" si="3"/>
        <v>114870.74348943681</v>
      </c>
      <c r="I17">
        <f t="shared" si="4"/>
        <v>1082651.912804513</v>
      </c>
    </row>
    <row r="18" spans="1:9" x14ac:dyDescent="0.25">
      <c r="A18">
        <v>3</v>
      </c>
      <c r="B18">
        <v>0.96</v>
      </c>
      <c r="C18">
        <v>20.589582750000002</v>
      </c>
      <c r="D18">
        <v>20.37182258</v>
      </c>
      <c r="E18">
        <f t="shared" ref="E18:E19" si="5">C18-D18</f>
        <v>0.21776017000000181</v>
      </c>
      <c r="F18">
        <f t="shared" ref="F18:F19" si="6">2^C18</f>
        <v>1577909.191364368</v>
      </c>
      <c r="G18">
        <f t="shared" ref="G18:G19" si="7">2^D18</f>
        <v>1356843.2014367389</v>
      </c>
      <c r="H18">
        <f t="shared" ref="H18:H19" si="8">F18-G18</f>
        <v>221065.98992762901</v>
      </c>
      <c r="I18">
        <f t="shared" ref="I18:I19" si="9">(F18+G18)/2</f>
        <v>1467376.1964005535</v>
      </c>
    </row>
    <row r="19" spans="1:9" x14ac:dyDescent="0.25">
      <c r="A19">
        <v>3</v>
      </c>
      <c r="B19">
        <v>0.98</v>
      </c>
      <c r="C19">
        <v>21.449979559999999</v>
      </c>
      <c r="D19">
        <v>21.124009539999999</v>
      </c>
      <c r="E19">
        <f t="shared" si="5"/>
        <v>0.32597001999999975</v>
      </c>
      <c r="F19">
        <f t="shared" si="6"/>
        <v>2864753.4686235264</v>
      </c>
      <c r="G19">
        <f t="shared" si="7"/>
        <v>2285390.934013613</v>
      </c>
      <c r="H19">
        <f t="shared" si="8"/>
        <v>579362.53460991336</v>
      </c>
      <c r="I19">
        <f t="shared" si="9"/>
        <v>2575072.2013185695</v>
      </c>
    </row>
    <row r="20" spans="1:9" x14ac:dyDescent="0.25">
      <c r="A20">
        <v>4</v>
      </c>
      <c r="B20">
        <v>0.88</v>
      </c>
      <c r="C20">
        <v>19.09659499</v>
      </c>
      <c r="D20">
        <v>19.32063209</v>
      </c>
      <c r="E20">
        <f t="shared" si="0"/>
        <v>-0.22403710000000032</v>
      </c>
      <c r="F20">
        <f t="shared" si="1"/>
        <v>560593.3052991915</v>
      </c>
      <c r="G20">
        <f t="shared" si="2"/>
        <v>654771.53995939228</v>
      </c>
      <c r="H20">
        <f t="shared" si="3"/>
        <v>-94178.234660200775</v>
      </c>
      <c r="I20">
        <f t="shared" si="4"/>
        <v>607682.42262929189</v>
      </c>
    </row>
    <row r="21" spans="1:9" x14ac:dyDescent="0.25">
      <c r="A21">
        <v>4</v>
      </c>
      <c r="B21">
        <v>0.9</v>
      </c>
      <c r="C21">
        <v>19.495338969999999</v>
      </c>
      <c r="D21">
        <v>19.619598710000002</v>
      </c>
      <c r="E21">
        <f t="shared" si="0"/>
        <v>-0.12425974000000295</v>
      </c>
      <c r="F21">
        <f t="shared" si="1"/>
        <v>739063.5871716676</v>
      </c>
      <c r="G21">
        <f t="shared" si="2"/>
        <v>805541.12017719331</v>
      </c>
      <c r="H21">
        <f t="shared" si="3"/>
        <v>-66477.533005525707</v>
      </c>
      <c r="I21">
        <f t="shared" si="4"/>
        <v>772302.3536744304</v>
      </c>
    </row>
    <row r="22" spans="1:9" x14ac:dyDescent="0.25">
      <c r="A22">
        <v>4</v>
      </c>
      <c r="B22">
        <v>0.92</v>
      </c>
      <c r="C22">
        <v>19.81395728</v>
      </c>
      <c r="D22">
        <v>19.98309639</v>
      </c>
      <c r="E22">
        <f t="shared" si="0"/>
        <v>-0.1691391099999997</v>
      </c>
      <c r="F22">
        <f t="shared" si="1"/>
        <v>921712.49316173559</v>
      </c>
      <c r="G22">
        <f t="shared" si="2"/>
        <v>1036361.8548765638</v>
      </c>
      <c r="H22">
        <f t="shared" si="3"/>
        <v>-114649.36171482818</v>
      </c>
      <c r="I22">
        <f t="shared" si="4"/>
        <v>979037.17401914974</v>
      </c>
    </row>
    <row r="23" spans="1:9" x14ac:dyDescent="0.25">
      <c r="A23">
        <v>4</v>
      </c>
      <c r="B23">
        <v>0.94</v>
      </c>
      <c r="C23">
        <v>20.311173109999999</v>
      </c>
      <c r="D23">
        <v>20.449540509999999</v>
      </c>
      <c r="E23">
        <f t="shared" si="0"/>
        <v>-0.13836739999999992</v>
      </c>
      <c r="F23">
        <f t="shared" si="1"/>
        <v>1300985.1915387264</v>
      </c>
      <c r="G23">
        <f t="shared" si="2"/>
        <v>1431940.8907661946</v>
      </c>
      <c r="H23">
        <f t="shared" si="3"/>
        <v>-130955.69922746811</v>
      </c>
      <c r="I23">
        <f t="shared" si="4"/>
        <v>1366463.0411524605</v>
      </c>
    </row>
    <row r="24" spans="1:9" x14ac:dyDescent="0.25">
      <c r="A24">
        <v>4</v>
      </c>
      <c r="B24">
        <v>0.96</v>
      </c>
      <c r="C24">
        <v>21.110195430000001</v>
      </c>
      <c r="D24">
        <v>20.996416629999999</v>
      </c>
      <c r="E24">
        <f t="shared" si="0"/>
        <v>0.11377880000000218</v>
      </c>
      <c r="F24">
        <f t="shared" si="1"/>
        <v>2263612.2667610473</v>
      </c>
      <c r="G24">
        <f t="shared" si="2"/>
        <v>2091949.5515669961</v>
      </c>
      <c r="H24">
        <f t="shared" si="3"/>
        <v>171662.71519405115</v>
      </c>
      <c r="I24">
        <f t="shared" si="4"/>
        <v>2177780.9091640217</v>
      </c>
    </row>
    <row r="25" spans="1:9" x14ac:dyDescent="0.25">
      <c r="A25">
        <v>4</v>
      </c>
      <c r="B25">
        <v>0.98</v>
      </c>
      <c r="C25">
        <v>22.25598304</v>
      </c>
      <c r="D25">
        <v>21.441036220000001</v>
      </c>
      <c r="E25">
        <f t="shared" si="0"/>
        <v>0.81494681999999941</v>
      </c>
      <c r="F25">
        <f t="shared" si="1"/>
        <v>5008624.5515843928</v>
      </c>
      <c r="G25">
        <f t="shared" si="2"/>
        <v>2847049.6461811159</v>
      </c>
      <c r="H25">
        <f t="shared" si="3"/>
        <v>2161574.9054032769</v>
      </c>
      <c r="I25">
        <f t="shared" si="4"/>
        <v>3927837.0988827543</v>
      </c>
    </row>
    <row r="26" spans="1:9" x14ac:dyDescent="0.25">
      <c r="A26">
        <v>5</v>
      </c>
      <c r="B26">
        <v>0.88</v>
      </c>
      <c r="C26">
        <v>19.16944852</v>
      </c>
      <c r="D26">
        <v>19.533678420000001</v>
      </c>
      <c r="E26">
        <f t="shared" si="0"/>
        <v>-0.36422990000000155</v>
      </c>
      <c r="F26">
        <f t="shared" si="1"/>
        <v>589629.2299498124</v>
      </c>
      <c r="G26">
        <f t="shared" si="2"/>
        <v>758967.41410461848</v>
      </c>
      <c r="H26">
        <f t="shared" si="3"/>
        <v>-169338.18415480608</v>
      </c>
      <c r="I26">
        <f t="shared" si="4"/>
        <v>674298.3220272155</v>
      </c>
    </row>
    <row r="27" spans="1:9" x14ac:dyDescent="0.25">
      <c r="A27">
        <v>5</v>
      </c>
      <c r="B27">
        <v>0.9</v>
      </c>
      <c r="C27">
        <v>19.476266160000002</v>
      </c>
      <c r="D27">
        <v>19.885929310000002</v>
      </c>
      <c r="E27">
        <f t="shared" si="0"/>
        <v>-0.40966315000000009</v>
      </c>
      <c r="F27">
        <f t="shared" si="1"/>
        <v>729357.27247606718</v>
      </c>
      <c r="G27">
        <f t="shared" si="2"/>
        <v>968860.41898380953</v>
      </c>
      <c r="H27">
        <f t="shared" si="3"/>
        <v>-239503.14650774235</v>
      </c>
      <c r="I27">
        <f t="shared" si="4"/>
        <v>849108.84572993836</v>
      </c>
    </row>
    <row r="28" spans="1:9" x14ac:dyDescent="0.25">
      <c r="A28">
        <v>5</v>
      </c>
      <c r="B28">
        <v>0.92</v>
      </c>
      <c r="C28">
        <v>20.031907749999998</v>
      </c>
      <c r="D28">
        <v>20.07105258</v>
      </c>
      <c r="E28">
        <f t="shared" si="0"/>
        <v>-3.9144830000001463E-2</v>
      </c>
      <c r="F28">
        <f t="shared" si="1"/>
        <v>1072025.4683816948</v>
      </c>
      <c r="G28">
        <f t="shared" si="2"/>
        <v>1101511.0827681317</v>
      </c>
      <c r="H28">
        <f t="shared" si="3"/>
        <v>-29485.614386436995</v>
      </c>
      <c r="I28">
        <f t="shared" si="4"/>
        <v>1086768.2755749132</v>
      </c>
    </row>
    <row r="29" spans="1:9" x14ac:dyDescent="0.25">
      <c r="A29">
        <v>5</v>
      </c>
      <c r="B29">
        <v>0.94</v>
      </c>
      <c r="C29">
        <v>20.754015989999999</v>
      </c>
      <c r="D29">
        <v>20.500158890000002</v>
      </c>
      <c r="E29">
        <f t="shared" si="0"/>
        <v>0.25385709999999762</v>
      </c>
      <c r="F29">
        <f t="shared" si="1"/>
        <v>1768403.4091783802</v>
      </c>
      <c r="G29">
        <f t="shared" si="2"/>
        <v>1483073.7284574215</v>
      </c>
      <c r="H29">
        <f t="shared" si="3"/>
        <v>285329.68072095863</v>
      </c>
      <c r="I29">
        <f t="shared" si="4"/>
        <v>1625738.568817901</v>
      </c>
    </row>
    <row r="30" spans="1:9" x14ac:dyDescent="0.25">
      <c r="A30">
        <v>5</v>
      </c>
      <c r="B30">
        <v>0.96</v>
      </c>
      <c r="C30">
        <v>21.82663058</v>
      </c>
      <c r="D30">
        <v>20.801220839999999</v>
      </c>
      <c r="E30">
        <f t="shared" si="0"/>
        <v>1.0254097400000006</v>
      </c>
      <c r="F30">
        <f t="shared" si="1"/>
        <v>3719379.6353455037</v>
      </c>
      <c r="G30">
        <f t="shared" si="2"/>
        <v>1827222.4363392422</v>
      </c>
      <c r="H30">
        <f t="shared" si="3"/>
        <v>1892157.1990062615</v>
      </c>
      <c r="I30">
        <f t="shared" si="4"/>
        <v>2773301.035842373</v>
      </c>
    </row>
    <row r="31" spans="1:9" x14ac:dyDescent="0.25">
      <c r="A31">
        <v>5</v>
      </c>
      <c r="B31">
        <v>0.98</v>
      </c>
      <c r="C31">
        <v>22.950513969999999</v>
      </c>
      <c r="D31">
        <v>21.222028680000001</v>
      </c>
      <c r="E31">
        <f t="shared" si="0"/>
        <v>1.7284852899999983</v>
      </c>
      <c r="F31">
        <f t="shared" si="1"/>
        <v>8105748.4304386713</v>
      </c>
      <c r="G31">
        <f t="shared" si="2"/>
        <v>2446060.5394327291</v>
      </c>
      <c r="H31">
        <f t="shared" si="3"/>
        <v>5659687.8910059426</v>
      </c>
      <c r="I31">
        <f t="shared" si="4"/>
        <v>5275904.4849357</v>
      </c>
    </row>
    <row r="32" spans="1:9" x14ac:dyDescent="0.25">
      <c r="A32">
        <v>6</v>
      </c>
      <c r="B32">
        <v>0.88</v>
      </c>
      <c r="C32">
        <v>19.45746475</v>
      </c>
      <c r="D32">
        <v>19.542501789999999</v>
      </c>
      <c r="E32">
        <f t="shared" si="0"/>
        <v>-8.5037039999999564E-2</v>
      </c>
      <c r="F32">
        <f t="shared" si="1"/>
        <v>719913.85090098972</v>
      </c>
      <c r="G32">
        <f t="shared" si="2"/>
        <v>763623.40163841925</v>
      </c>
      <c r="H32">
        <f t="shared" si="3"/>
        <v>-43709.550737429527</v>
      </c>
      <c r="I32">
        <f t="shared" si="4"/>
        <v>741768.62626970443</v>
      </c>
    </row>
    <row r="33" spans="1:9" x14ac:dyDescent="0.25">
      <c r="A33">
        <v>6</v>
      </c>
      <c r="B33">
        <v>0.9</v>
      </c>
      <c r="C33">
        <v>19.748938720000002</v>
      </c>
      <c r="D33">
        <v>19.899933279999999</v>
      </c>
      <c r="E33">
        <f t="shared" si="0"/>
        <v>-0.15099455999999734</v>
      </c>
      <c r="F33">
        <f t="shared" si="1"/>
        <v>881095.40680622961</v>
      </c>
      <c r="G33">
        <f t="shared" si="2"/>
        <v>978310.75736523769</v>
      </c>
      <c r="H33">
        <f t="shared" si="3"/>
        <v>-97215.350559008075</v>
      </c>
      <c r="I33">
        <f t="shared" si="4"/>
        <v>929703.08208573365</v>
      </c>
    </row>
    <row r="34" spans="1:9" x14ac:dyDescent="0.25">
      <c r="A34">
        <v>6</v>
      </c>
      <c r="B34">
        <v>0.92</v>
      </c>
      <c r="C34">
        <v>20.149626309999999</v>
      </c>
      <c r="D34">
        <v>20.25278312</v>
      </c>
      <c r="E34">
        <f t="shared" si="0"/>
        <v>-0.10315681000000154</v>
      </c>
      <c r="F34">
        <f t="shared" si="1"/>
        <v>1163166.5937846918</v>
      </c>
      <c r="G34">
        <f t="shared" si="2"/>
        <v>1249381.9139145163</v>
      </c>
      <c r="H34">
        <f t="shared" si="3"/>
        <v>-86215.320129824569</v>
      </c>
      <c r="I34">
        <f t="shared" si="4"/>
        <v>1206274.2538496042</v>
      </c>
    </row>
    <row r="35" spans="1:9" x14ac:dyDescent="0.25">
      <c r="A35">
        <v>6</v>
      </c>
      <c r="B35">
        <v>0.94</v>
      </c>
      <c r="C35">
        <v>20.695960199999998</v>
      </c>
      <c r="D35">
        <v>20.74919358</v>
      </c>
      <c r="E35">
        <f t="shared" si="0"/>
        <v>-5.3233380000001773E-2</v>
      </c>
      <c r="F35">
        <f t="shared" si="1"/>
        <v>1698653.5428948191</v>
      </c>
      <c r="G35">
        <f t="shared" si="2"/>
        <v>1762502.1417929877</v>
      </c>
      <c r="H35">
        <f t="shared" si="3"/>
        <v>-63848.598898168653</v>
      </c>
      <c r="I35">
        <f t="shared" si="4"/>
        <v>1730577.8423439034</v>
      </c>
    </row>
    <row r="36" spans="1:9" x14ac:dyDescent="0.25">
      <c r="A36">
        <v>6</v>
      </c>
      <c r="B36">
        <v>0.96</v>
      </c>
      <c r="C36">
        <v>21.286068539999999</v>
      </c>
      <c r="D36">
        <v>21.25648911</v>
      </c>
      <c r="E36">
        <f t="shared" si="0"/>
        <v>2.9579429999998297E-2</v>
      </c>
      <c r="F36">
        <f t="shared" si="1"/>
        <v>2557084.738935363</v>
      </c>
      <c r="G36">
        <f t="shared" si="2"/>
        <v>2505190.8950332073</v>
      </c>
      <c r="H36">
        <f t="shared" si="3"/>
        <v>51893.843902155757</v>
      </c>
      <c r="I36">
        <f t="shared" si="4"/>
        <v>2531137.8169842851</v>
      </c>
    </row>
    <row r="37" spans="1:9" x14ac:dyDescent="0.25">
      <c r="A37">
        <v>6</v>
      </c>
      <c r="B37">
        <v>0.98</v>
      </c>
      <c r="C37">
        <v>22.478124350000002</v>
      </c>
      <c r="D37">
        <v>21.872206739999999</v>
      </c>
      <c r="E37">
        <f t="shared" si="0"/>
        <v>0.60591761000000233</v>
      </c>
      <c r="F37">
        <f t="shared" si="1"/>
        <v>5842378.3141633524</v>
      </c>
      <c r="G37">
        <f t="shared" si="2"/>
        <v>3838754.1601249697</v>
      </c>
      <c r="H37">
        <f t="shared" si="3"/>
        <v>2003624.1540383827</v>
      </c>
      <c r="I37">
        <f t="shared" si="4"/>
        <v>4840566.237144161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bubble_88_98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Whelan</dc:creator>
  <cp:lastModifiedBy>C Whelan</cp:lastModifiedBy>
  <dcterms:created xsi:type="dcterms:W3CDTF">2022-10-27T17:01:06Z</dcterms:created>
  <dcterms:modified xsi:type="dcterms:W3CDTF">2023-02-20T17:02:24Z</dcterms:modified>
</cp:coreProperties>
</file>