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fetti_mice\bubble data\"/>
    </mc:Choice>
  </mc:AlternateContent>
  <xr:revisionPtr revIDLastSave="0" documentId="13_ncr:1_{1997F7DE-B1FF-4BB1-91DA-6F75685F7A6C}" xr6:coauthVersionLast="47" xr6:coauthVersionMax="47" xr10:uidLastSave="{00000000-0000-0000-0000-000000000000}"/>
  <bookViews>
    <workbookView xWindow="180" yWindow="345" windowWidth="6000" windowHeight="9930" xr2:uid="{00000000-000D-0000-FFFF-FFFF00000000}"/>
  </bookViews>
  <sheets>
    <sheet name="bubble_88_98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I18" i="1"/>
  <c r="E19" i="1"/>
  <c r="F19" i="1"/>
  <c r="G19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2" i="1"/>
  <c r="G2" i="1"/>
  <c r="H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H19" i="1"/>
  <c r="H18" i="1"/>
  <c r="I19" i="1"/>
  <c r="H36" i="1"/>
  <c r="H34" i="1"/>
  <c r="H32" i="1"/>
  <c r="H30" i="1"/>
  <c r="H28" i="1"/>
  <c r="H26" i="1"/>
  <c r="H24" i="1"/>
  <c r="H22" i="1"/>
  <c r="H20" i="1"/>
  <c r="H16" i="1"/>
  <c r="H14" i="1"/>
  <c r="H6" i="1"/>
  <c r="H4" i="1"/>
  <c r="H37" i="1"/>
  <c r="H35" i="1"/>
  <c r="H33" i="1"/>
  <c r="H31" i="1"/>
  <c r="H29" i="1"/>
  <c r="H27" i="1"/>
  <c r="H25" i="1"/>
  <c r="H23" i="1"/>
  <c r="H21" i="1"/>
  <c r="H17" i="1"/>
  <c r="H15" i="1"/>
  <c r="H11" i="1"/>
  <c r="H9" i="1"/>
  <c r="H7" i="1"/>
  <c r="H5" i="1"/>
  <c r="H3" i="1"/>
  <c r="H13" i="1"/>
  <c r="H12" i="1"/>
  <c r="H10" i="1"/>
  <c r="H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<sst xmlns="http://schemas.openxmlformats.org/spreadsheetml/2006/main" count="9" uniqueCount="9">
  <si>
    <t>month</t>
  </si>
  <si>
    <t>density</t>
  </si>
  <si>
    <t>volume_uv</t>
  </si>
  <si>
    <t>volume_no UV</t>
  </si>
  <si>
    <t>dx</t>
  </si>
  <si>
    <t>UV_microns</t>
  </si>
  <si>
    <t>no_UV_microns</t>
  </si>
  <si>
    <t>diff</t>
  </si>
  <si>
    <t>mean_volume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</si>
</sst>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pane ySplit="1" topLeftCell="A19" activePane="bottomLeft" state="frozen"/>
      <selection pane="bottomLeft" activeCell="D32" sqref="D32:D3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0.89</v>
      </c>
      <c r="C2">
        <v>18.962406359999999</v>
      </c>
      <c r="D2">
        <v>18.22360286</v>
      </c>
      <c r="E2">
        <f>C2-D2</f>
        <v>0.7388034999999995</v>
      </c>
      <c r="F2">
        <f>2^C2</f>
        <v>510802.60607016913</v>
      </c>
      <c r="G2">
        <f>2^D2</f>
        <v>306091.37334188761</v>
      </c>
      <c r="H2">
        <f>F2-G2</f>
        <v>204711.23272828152</v>
      </c>
      <c r="I2">
        <f>(F2+G2)/2</f>
        <v>408446.98970602837</v>
      </c>
    </row>
    <row r="3" spans="1:9" x14ac:dyDescent="0.25">
      <c r="A3">
        <v>1</v>
      </c>
      <c r="B3">
        <v>0.91</v>
      </c>
      <c r="C3">
        <v>19.150209690000001</v>
      </c>
      <c r="D3">
        <v>18.511214020000001</v>
      </c>
      <c r="E3">
        <f t="shared" ref="E3:E37" si="0">C3-D3</f>
        <v>0.6389956699999999</v>
      </c>
      <c r="F3">
        <f t="shared" ref="F3:F37" si="1">2^C3</f>
        <v>581818.51823934959</v>
      </c>
      <c r="G3">
        <f t="shared" ref="G3:G37" si="2">2^D3</f>
        <v>373620.48182446556</v>
      </c>
      <c r="H3">
        <f t="shared" ref="H3:H37" si="3">F3-G3</f>
        <v>208198.03641488403</v>
      </c>
      <c r="I3">
        <f t="shared" ref="I3:I37" si="4">(F3+G3)/2</f>
        <v>477719.50003190758</v>
      </c>
    </row>
    <row r="4" spans="1:9" x14ac:dyDescent="0.25">
      <c r="A4">
        <v>1</v>
      </c>
      <c r="B4">
        <v>0.93</v>
      </c>
      <c r="C4">
        <v>19.395034280000001</v>
      </c>
      <c r="D4">
        <v>18.77188675</v>
      </c>
      <c r="E4">
        <f t="shared" si="0"/>
        <v>0.62314753000000067</v>
      </c>
      <c r="F4">
        <f t="shared" si="1"/>
        <v>689425.0911562097</v>
      </c>
      <c r="G4">
        <f t="shared" si="2"/>
        <v>447611.24346522707</v>
      </c>
      <c r="H4">
        <f t="shared" si="3"/>
        <v>241813.84769098263</v>
      </c>
      <c r="I4">
        <f t="shared" si="4"/>
        <v>568518.16731071845</v>
      </c>
    </row>
    <row r="5" spans="1:9" x14ac:dyDescent="0.25">
      <c r="A5">
        <v>1</v>
      </c>
      <c r="B5">
        <v>0.95</v>
      </c>
      <c r="C5">
        <v>19.77117303</v>
      </c>
      <c r="D5">
        <v>19.094706500000001</v>
      </c>
      <c r="E5">
        <f t="shared" si="0"/>
        <v>0.67646652999999901</v>
      </c>
      <c r="F5">
        <f t="shared" si="1"/>
        <v>894779.71825390798</v>
      </c>
      <c r="G5">
        <f t="shared" si="2"/>
        <v>559859.96788561286</v>
      </c>
      <c r="H5">
        <f t="shared" si="3"/>
        <v>334919.75036829512</v>
      </c>
      <c r="I5">
        <f t="shared" si="4"/>
        <v>727319.84306976036</v>
      </c>
    </row>
    <row r="6" spans="1:9" x14ac:dyDescent="0.25">
      <c r="A6">
        <v>1</v>
      </c>
      <c r="B6">
        <v>0.97</v>
      </c>
      <c r="C6">
        <v>20.493271249999999</v>
      </c>
      <c r="D6">
        <v>19.497120509999998</v>
      </c>
      <c r="E6">
        <f t="shared" si="0"/>
        <v>0.99615074000000092</v>
      </c>
      <c r="F6">
        <f t="shared" si="1"/>
        <v>1476010.1892249826</v>
      </c>
      <c r="G6">
        <f t="shared" si="2"/>
        <v>739976.79793283332</v>
      </c>
      <c r="H6">
        <f t="shared" si="3"/>
        <v>736033.39129214932</v>
      </c>
      <c r="I6">
        <f t="shared" si="4"/>
        <v>1107993.493578908</v>
      </c>
    </row>
    <row r="7" spans="1:9" x14ac:dyDescent="0.25">
      <c r="A7">
        <v>1</v>
      </c>
      <c r="B7">
        <v>0.99</v>
      </c>
      <c r="C7">
        <v>21.053292630000001</v>
      </c>
      <c r="D7">
        <v>20.719794230000002</v>
      </c>
      <c r="E7">
        <f t="shared" si="0"/>
        <v>0.33349839999999986</v>
      </c>
      <c r="F7">
        <f t="shared" si="1"/>
        <v>2176068.6343636867</v>
      </c>
      <c r="G7">
        <f t="shared" si="2"/>
        <v>1726949.2186188588</v>
      </c>
      <c r="H7">
        <f t="shared" si="3"/>
        <v>449119.41574482783</v>
      </c>
      <c r="I7">
        <f t="shared" si="4"/>
        <v>1951508.9264912726</v>
      </c>
    </row>
    <row r="8" spans="1:9" x14ac:dyDescent="0.25">
      <c r="A8">
        <v>2</v>
      </c>
      <c r="B8">
        <v>0.89</v>
      </c>
      <c r="C8">
        <v>19.017009009999999</v>
      </c>
      <c r="D8">
        <v>18.90476104</v>
      </c>
      <c r="E8">
        <f t="shared" si="0"/>
        <v>0.11224796999999853</v>
      </c>
      <c r="F8">
        <f t="shared" si="1"/>
        <v>530505.8041942683</v>
      </c>
      <c r="G8">
        <f t="shared" si="2"/>
        <v>490795.00476933073</v>
      </c>
      <c r="H8">
        <f t="shared" si="3"/>
        <v>39710.799424937577</v>
      </c>
      <c r="I8">
        <f t="shared" si="4"/>
        <v>510650.40448179952</v>
      </c>
    </row>
    <row r="9" spans="1:9" x14ac:dyDescent="0.25">
      <c r="A9">
        <v>2</v>
      </c>
      <c r="B9">
        <v>0.91</v>
      </c>
      <c r="C9">
        <v>19.26845144</v>
      </c>
      <c r="D9">
        <v>19.194302789999998</v>
      </c>
      <c r="E9">
        <f t="shared" si="0"/>
        <v>7.4148650000001481E-2</v>
      </c>
      <c r="F9">
        <f t="shared" si="1"/>
        <v>631512.35770414711</v>
      </c>
      <c r="G9">
        <f t="shared" si="2"/>
        <v>599875.16948981257</v>
      </c>
      <c r="H9">
        <f t="shared" si="3"/>
        <v>31637.188214334543</v>
      </c>
      <c r="I9">
        <f t="shared" si="4"/>
        <v>615693.7635969799</v>
      </c>
    </row>
    <row r="10" spans="1:9" x14ac:dyDescent="0.25">
      <c r="A10">
        <v>2</v>
      </c>
      <c r="B10">
        <v>0.93</v>
      </c>
      <c r="C10">
        <v>19.562980979999999</v>
      </c>
      <c r="D10">
        <v>19.554528650000002</v>
      </c>
      <c r="E10">
        <f t="shared" si="0"/>
        <v>8.4523299999972323E-3</v>
      </c>
      <c r="F10">
        <f t="shared" si="1"/>
        <v>774540.40733535902</v>
      </c>
      <c r="G10">
        <f t="shared" si="2"/>
        <v>770015.86762764934</v>
      </c>
      <c r="H10">
        <f t="shared" si="3"/>
        <v>4524.5397077096859</v>
      </c>
      <c r="I10">
        <f t="shared" si="4"/>
        <v>772278.13748150412</v>
      </c>
    </row>
    <row r="11" spans="1:9" x14ac:dyDescent="0.25">
      <c r="A11">
        <v>2</v>
      </c>
      <c r="B11">
        <v>0.95</v>
      </c>
      <c r="C11">
        <v>20.160866200000001</v>
      </c>
      <c r="D11">
        <v>19.963685640000001</v>
      </c>
      <c r="E11">
        <f t="shared" si="0"/>
        <v>0.19718055999999962</v>
      </c>
      <c r="F11">
        <f t="shared" si="1"/>
        <v>1172264.0989986653</v>
      </c>
      <c r="G11">
        <f t="shared" si="2"/>
        <v>1022511.5011978268</v>
      </c>
      <c r="H11">
        <f t="shared" si="3"/>
        <v>149752.59780083853</v>
      </c>
      <c r="I11">
        <f t="shared" si="4"/>
        <v>1097387.800098246</v>
      </c>
    </row>
    <row r="12" spans="1:9" x14ac:dyDescent="0.25">
      <c r="A12">
        <v>2</v>
      </c>
      <c r="B12">
        <v>0.97</v>
      </c>
      <c r="C12">
        <v>20.808353400000001</v>
      </c>
      <c r="D12">
        <v>20.47350608</v>
      </c>
      <c r="E12">
        <f t="shared" si="0"/>
        <v>0.3348473200000015</v>
      </c>
      <c r="F12">
        <f t="shared" si="1"/>
        <v>1836278.4342479198</v>
      </c>
      <c r="G12">
        <f t="shared" si="2"/>
        <v>1455926.4851984056</v>
      </c>
      <c r="H12">
        <f t="shared" si="3"/>
        <v>380351.94904951425</v>
      </c>
      <c r="I12">
        <f t="shared" si="4"/>
        <v>1646102.4597231627</v>
      </c>
    </row>
    <row r="13" spans="1:9" x14ac:dyDescent="0.25">
      <c r="A13">
        <v>2</v>
      </c>
      <c r="B13">
        <v>0.99</v>
      </c>
      <c r="C13">
        <v>22.13633145</v>
      </c>
      <c r="D13">
        <v>21.173686849999999</v>
      </c>
      <c r="E13">
        <f t="shared" si="0"/>
        <v>0.96264460000000085</v>
      </c>
      <c r="F13">
        <f t="shared" si="1"/>
        <v>4609987.6338534672</v>
      </c>
      <c r="G13">
        <f t="shared" si="2"/>
        <v>2365455.9266117509</v>
      </c>
      <c r="H13">
        <f t="shared" si="3"/>
        <v>2244531.7072417163</v>
      </c>
      <c r="I13">
        <f t="shared" si="4"/>
        <v>3487721.7802326092</v>
      </c>
    </row>
    <row r="14" spans="1:9" x14ac:dyDescent="0.25">
      <c r="A14">
        <v>3</v>
      </c>
      <c r="B14">
        <v>0.89</v>
      </c>
      <c r="C14">
        <v>19.26717068</v>
      </c>
      <c r="D14">
        <v>19.252335680000002</v>
      </c>
      <c r="E14">
        <f t="shared" si="0"/>
        <v>1.4834999999997933E-2</v>
      </c>
      <c r="F14">
        <f t="shared" si="1"/>
        <v>630951.97811222973</v>
      </c>
      <c r="G14">
        <f t="shared" si="2"/>
        <v>624497.24423612934</v>
      </c>
      <c r="H14">
        <f t="shared" si="3"/>
        <v>6454.7338761003921</v>
      </c>
      <c r="I14">
        <f t="shared" si="4"/>
        <v>627724.61117417947</v>
      </c>
    </row>
    <row r="15" spans="1:9" x14ac:dyDescent="0.25">
      <c r="A15">
        <v>3</v>
      </c>
      <c r="B15">
        <v>0.91</v>
      </c>
      <c r="C15">
        <v>19.56049179</v>
      </c>
      <c r="D15">
        <v>19.605216410000001</v>
      </c>
      <c r="E15">
        <f t="shared" si="0"/>
        <v>-4.4724620000000215E-2</v>
      </c>
      <c r="F15">
        <f t="shared" si="1"/>
        <v>773205.18686579063</v>
      </c>
      <c r="G15">
        <f t="shared" si="2"/>
        <v>797550.53536237939</v>
      </c>
      <c r="H15">
        <f t="shared" si="3"/>
        <v>-24345.348496588762</v>
      </c>
      <c r="I15">
        <f t="shared" si="4"/>
        <v>785377.86111408495</v>
      </c>
    </row>
    <row r="16" spans="1:9" x14ac:dyDescent="0.25">
      <c r="A16">
        <v>3</v>
      </c>
      <c r="B16">
        <v>0.93</v>
      </c>
      <c r="C16">
        <v>19.84146887</v>
      </c>
      <c r="D16">
        <v>19.861137589999998</v>
      </c>
      <c r="E16">
        <f t="shared" si="0"/>
        <v>-1.966871999999853E-2</v>
      </c>
      <c r="F16">
        <f t="shared" si="1"/>
        <v>939457.82451130147</v>
      </c>
      <c r="G16">
        <f t="shared" si="2"/>
        <v>952353.45699386112</v>
      </c>
      <c r="H16">
        <f t="shared" si="3"/>
        <v>-12895.632482559653</v>
      </c>
      <c r="I16">
        <f t="shared" si="4"/>
        <v>945905.6407525813</v>
      </c>
    </row>
    <row r="17" spans="1:9" x14ac:dyDescent="0.25">
      <c r="A17">
        <v>3</v>
      </c>
      <c r="B17">
        <v>0.95</v>
      </c>
      <c r="C17">
        <v>20.256604639999999</v>
      </c>
      <c r="D17">
        <v>20.163996040000001</v>
      </c>
      <c r="E17">
        <f t="shared" si="0"/>
        <v>9.2608599999998376E-2</v>
      </c>
      <c r="F17">
        <f t="shared" si="1"/>
        <v>1252695.7584917806</v>
      </c>
      <c r="G17">
        <f t="shared" si="2"/>
        <v>1174810.015966096</v>
      </c>
      <c r="H17">
        <f t="shared" si="3"/>
        <v>77885.742525684647</v>
      </c>
      <c r="I17">
        <f t="shared" si="4"/>
        <v>1213752.8872289383</v>
      </c>
    </row>
    <row r="18" spans="1:9" x14ac:dyDescent="0.25">
      <c r="A18">
        <v>3</v>
      </c>
      <c r="B18">
        <v>0.97</v>
      </c>
      <c r="C18">
        <v>20.989131860000001</v>
      </c>
      <c r="D18">
        <v>20.652234660000001</v>
      </c>
      <c r="E18">
        <f t="shared" ref="E18:E19" si="5">C18-D18</f>
        <v>0.33689719999999923</v>
      </c>
      <c r="F18">
        <f t="shared" ref="F18:F19" si="6">2^C18</f>
        <v>2081413.0482834331</v>
      </c>
      <c r="G18">
        <f t="shared" ref="G18:G19" si="7">2^D18</f>
        <v>1647942.7122141765</v>
      </c>
      <c r="H18">
        <f t="shared" ref="H18:H19" si="8">F18-G18</f>
        <v>433470.33606925653</v>
      </c>
      <c r="I18">
        <f t="shared" ref="I18:I19" si="9">(F18+G18)/2</f>
        <v>1864677.8802488048</v>
      </c>
    </row>
    <row r="19" spans="1:9" x14ac:dyDescent="0.25">
      <c r="A19">
        <v>3</v>
      </c>
      <c r="B19">
        <v>0.99</v>
      </c>
      <c r="C19">
        <v>23.204695430000001</v>
      </c>
      <c r="D19">
        <v>21.469063810000002</v>
      </c>
      <c r="E19">
        <f t="shared" si="5"/>
        <v>1.7356316199999995</v>
      </c>
      <c r="F19">
        <f t="shared" si="6"/>
        <v>9667392.7937537748</v>
      </c>
      <c r="G19">
        <f t="shared" si="7"/>
        <v>2902900.7369688139</v>
      </c>
      <c r="H19">
        <f t="shared" si="8"/>
        <v>6764492.0567849614</v>
      </c>
      <c r="I19">
        <f t="shared" si="9"/>
        <v>6285146.7653612942</v>
      </c>
    </row>
    <row r="20" spans="1:9" x14ac:dyDescent="0.25">
      <c r="A20">
        <v>4</v>
      </c>
      <c r="B20">
        <v>0.89</v>
      </c>
      <c r="C20">
        <v>19.281525819999999</v>
      </c>
      <c r="D20">
        <v>19.52370209</v>
      </c>
      <c r="E20">
        <f t="shared" si="0"/>
        <v>-0.24217627000000164</v>
      </c>
      <c r="F20">
        <f t="shared" si="1"/>
        <v>637261.43032093509</v>
      </c>
      <c r="G20">
        <f t="shared" si="2"/>
        <v>753737.20953805302</v>
      </c>
      <c r="H20">
        <f t="shared" si="3"/>
        <v>-116475.77921711793</v>
      </c>
      <c r="I20">
        <f t="shared" si="4"/>
        <v>695499.31992949406</v>
      </c>
    </row>
    <row r="21" spans="1:9" x14ac:dyDescent="0.25">
      <c r="A21">
        <v>4</v>
      </c>
      <c r="B21">
        <v>0.91</v>
      </c>
      <c r="C21">
        <v>19.690874560000001</v>
      </c>
      <c r="D21">
        <v>19.823670329999999</v>
      </c>
      <c r="E21">
        <f t="shared" si="0"/>
        <v>-0.13279576999999776</v>
      </c>
      <c r="F21">
        <f t="shared" si="1"/>
        <v>846338.08297343028</v>
      </c>
      <c r="G21">
        <f t="shared" si="2"/>
        <v>927938.9264516643</v>
      </c>
      <c r="H21">
        <f t="shared" si="3"/>
        <v>-81600.843478234019</v>
      </c>
      <c r="I21">
        <f t="shared" si="4"/>
        <v>887138.50471254729</v>
      </c>
    </row>
    <row r="22" spans="1:9" x14ac:dyDescent="0.25">
      <c r="A22">
        <v>4</v>
      </c>
      <c r="B22">
        <v>0.93</v>
      </c>
      <c r="C22">
        <v>20.080364490000001</v>
      </c>
      <c r="D22">
        <v>20.229841879999999</v>
      </c>
      <c r="E22">
        <f t="shared" si="0"/>
        <v>-0.14947738999999771</v>
      </c>
      <c r="F22">
        <f t="shared" si="1"/>
        <v>1108643.8070744511</v>
      </c>
      <c r="G22">
        <f t="shared" si="2"/>
        <v>1229671.7997792221</v>
      </c>
      <c r="H22">
        <f t="shared" si="3"/>
        <v>-121027.99270477099</v>
      </c>
      <c r="I22">
        <f t="shared" si="4"/>
        <v>1169157.8034268366</v>
      </c>
    </row>
    <row r="23" spans="1:9" x14ac:dyDescent="0.25">
      <c r="A23">
        <v>4</v>
      </c>
      <c r="B23">
        <v>0.95</v>
      </c>
      <c r="C23">
        <v>20.640339040000001</v>
      </c>
      <c r="D23">
        <v>20.67088901</v>
      </c>
      <c r="E23">
        <f t="shared" si="0"/>
        <v>-3.0549969999999149E-2</v>
      </c>
      <c r="F23">
        <f t="shared" si="1"/>
        <v>1634410.6054791983</v>
      </c>
      <c r="G23">
        <f t="shared" si="2"/>
        <v>1669389.3134540508</v>
      </c>
      <c r="H23">
        <f t="shared" si="3"/>
        <v>-34978.707974852528</v>
      </c>
      <c r="I23">
        <f t="shared" si="4"/>
        <v>1651899.9594666245</v>
      </c>
    </row>
    <row r="24" spans="1:9" x14ac:dyDescent="0.25">
      <c r="A24">
        <v>4</v>
      </c>
      <c r="B24">
        <v>0.97</v>
      </c>
      <c r="C24">
        <v>21.652080210000001</v>
      </c>
      <c r="D24">
        <v>21.229918990000002</v>
      </c>
      <c r="E24">
        <f t="shared" si="0"/>
        <v>0.42216121999999956</v>
      </c>
      <c r="F24">
        <f t="shared" si="1"/>
        <v>3295532.5970866112</v>
      </c>
      <c r="G24">
        <f t="shared" si="2"/>
        <v>2459475.0514922752</v>
      </c>
      <c r="H24">
        <f t="shared" si="3"/>
        <v>836057.545594336</v>
      </c>
      <c r="I24">
        <f t="shared" si="4"/>
        <v>2877503.824289443</v>
      </c>
    </row>
    <row r="25" spans="1:9" x14ac:dyDescent="0.25">
      <c r="A25">
        <v>4</v>
      </c>
      <c r="B25">
        <v>0.99</v>
      </c>
      <c r="C25">
        <v>23.769060469999999</v>
      </c>
      <c r="D25">
        <v>21.84276444</v>
      </c>
      <c r="E25">
        <f t="shared" si="0"/>
        <v>1.9262960299999996</v>
      </c>
      <c r="F25">
        <f t="shared" si="1"/>
        <v>14295527.00347748</v>
      </c>
      <c r="G25">
        <f t="shared" si="2"/>
        <v>3761207.4239991913</v>
      </c>
      <c r="H25">
        <f t="shared" si="3"/>
        <v>10534319.57947829</v>
      </c>
      <c r="I25">
        <f t="shared" si="4"/>
        <v>9028367.2137383353</v>
      </c>
    </row>
    <row r="26" spans="1:9" x14ac:dyDescent="0.25">
      <c r="A26">
        <v>5</v>
      </c>
      <c r="B26">
        <v>0.89</v>
      </c>
      <c r="C26">
        <v>19.2869192</v>
      </c>
      <c r="D26">
        <v>19.65734947</v>
      </c>
      <c r="E26">
        <f t="shared" si="0"/>
        <v>-0.37043026999999995</v>
      </c>
      <c r="F26">
        <f t="shared" si="1"/>
        <v>639648.23100066709</v>
      </c>
      <c r="G26">
        <f t="shared" si="2"/>
        <v>826897.77952988073</v>
      </c>
      <c r="H26">
        <f t="shared" si="3"/>
        <v>-187249.54852921364</v>
      </c>
      <c r="I26">
        <f t="shared" si="4"/>
        <v>733273.00526527385</v>
      </c>
    </row>
    <row r="27" spans="1:9" x14ac:dyDescent="0.25">
      <c r="A27">
        <v>5</v>
      </c>
      <c r="B27">
        <v>0.91</v>
      </c>
      <c r="C27">
        <v>19.793256629999998</v>
      </c>
      <c r="D27">
        <v>19.983154169999999</v>
      </c>
      <c r="E27">
        <f t="shared" si="0"/>
        <v>-0.18989754000000048</v>
      </c>
      <c r="F27">
        <f t="shared" si="1"/>
        <v>908581.64181025536</v>
      </c>
      <c r="G27">
        <f t="shared" si="2"/>
        <v>1036403.3620457231</v>
      </c>
      <c r="H27">
        <f t="shared" si="3"/>
        <v>-127821.72023546777</v>
      </c>
      <c r="I27">
        <f t="shared" si="4"/>
        <v>972492.5019279893</v>
      </c>
    </row>
    <row r="28" spans="1:9" x14ac:dyDescent="0.25">
      <c r="A28">
        <v>5</v>
      </c>
      <c r="B28">
        <v>0.93</v>
      </c>
      <c r="C28">
        <v>20.391308840000001</v>
      </c>
      <c r="D28">
        <v>20.194976480000001</v>
      </c>
      <c r="E28">
        <f t="shared" si="0"/>
        <v>0.19633235999999954</v>
      </c>
      <c r="F28">
        <f t="shared" si="1"/>
        <v>1375294.2007438552</v>
      </c>
      <c r="G28">
        <f t="shared" si="2"/>
        <v>1200310.7128128952</v>
      </c>
      <c r="H28">
        <f t="shared" si="3"/>
        <v>174983.48793096002</v>
      </c>
      <c r="I28">
        <f t="shared" si="4"/>
        <v>1287802.4567783752</v>
      </c>
    </row>
    <row r="29" spans="1:9" x14ac:dyDescent="0.25">
      <c r="A29">
        <v>5</v>
      </c>
      <c r="B29">
        <v>0.95</v>
      </c>
      <c r="C29">
        <v>21.329878000000001</v>
      </c>
      <c r="D29">
        <v>20.65062271</v>
      </c>
      <c r="E29">
        <f t="shared" si="0"/>
        <v>0.6792552900000004</v>
      </c>
      <c r="F29">
        <f t="shared" si="1"/>
        <v>2635925.1987175033</v>
      </c>
      <c r="G29">
        <f t="shared" si="2"/>
        <v>1646102.4634374082</v>
      </c>
      <c r="H29">
        <f t="shared" si="3"/>
        <v>989822.73528009513</v>
      </c>
      <c r="I29">
        <f t="shared" si="4"/>
        <v>2141013.8310774555</v>
      </c>
    </row>
    <row r="30" spans="1:9" x14ac:dyDescent="0.25">
      <c r="A30">
        <v>5</v>
      </c>
      <c r="B30">
        <v>0.97</v>
      </c>
      <c r="C30">
        <v>22.202039639999999</v>
      </c>
      <c r="D30">
        <v>21.033708180000001</v>
      </c>
      <c r="E30">
        <f t="shared" si="0"/>
        <v>1.1683314599999974</v>
      </c>
      <c r="F30">
        <f t="shared" si="1"/>
        <v>4824806.455718088</v>
      </c>
      <c r="G30">
        <f t="shared" si="2"/>
        <v>2146728.303235692</v>
      </c>
      <c r="H30">
        <f t="shared" si="3"/>
        <v>2678078.152482396</v>
      </c>
      <c r="I30">
        <f t="shared" si="4"/>
        <v>3485767.37947689</v>
      </c>
    </row>
    <row r="31" spans="1:9" x14ac:dyDescent="0.25">
      <c r="A31">
        <v>5</v>
      </c>
      <c r="B31">
        <v>0.99</v>
      </c>
      <c r="C31">
        <v>24.397717750000002</v>
      </c>
      <c r="D31">
        <v>21.79139619</v>
      </c>
      <c r="E31">
        <f t="shared" si="0"/>
        <v>2.6063215600000014</v>
      </c>
      <c r="F31">
        <f t="shared" si="1"/>
        <v>22102676.560950793</v>
      </c>
      <c r="G31">
        <f t="shared" si="2"/>
        <v>3629642.9102245304</v>
      </c>
      <c r="H31">
        <f t="shared" si="3"/>
        <v>18473033.650726262</v>
      </c>
      <c r="I31">
        <f t="shared" si="4"/>
        <v>12866159.735587662</v>
      </c>
    </row>
    <row r="32" spans="1:9" x14ac:dyDescent="0.25">
      <c r="A32">
        <v>6</v>
      </c>
      <c r="B32">
        <v>0.89</v>
      </c>
      <c r="C32">
        <v>19.58291938</v>
      </c>
      <c r="D32">
        <v>19.718568449999999</v>
      </c>
      <c r="E32">
        <f t="shared" si="0"/>
        <v>-0.13564906999999948</v>
      </c>
      <c r="F32">
        <f t="shared" si="1"/>
        <v>785319.05633416027</v>
      </c>
      <c r="G32">
        <f t="shared" si="2"/>
        <v>862741.27318599925</v>
      </c>
      <c r="H32">
        <f t="shared" si="3"/>
        <v>-77422.216851838981</v>
      </c>
      <c r="I32">
        <f t="shared" si="4"/>
        <v>824030.1647600797</v>
      </c>
    </row>
    <row r="33" spans="1:9" x14ac:dyDescent="0.25">
      <c r="A33">
        <v>6</v>
      </c>
      <c r="B33">
        <v>0.91</v>
      </c>
      <c r="C33">
        <v>19.932386050000002</v>
      </c>
      <c r="D33">
        <v>20.038743950000001</v>
      </c>
      <c r="E33">
        <f t="shared" si="0"/>
        <v>-0.10635789999999901</v>
      </c>
      <c r="F33">
        <f t="shared" si="1"/>
        <v>1000566.7949932236</v>
      </c>
      <c r="G33">
        <f t="shared" si="2"/>
        <v>1077117.3075918159</v>
      </c>
      <c r="H33">
        <f t="shared" si="3"/>
        <v>-76550.512598592322</v>
      </c>
      <c r="I33">
        <f t="shared" si="4"/>
        <v>1038842.0512925198</v>
      </c>
    </row>
    <row r="34" spans="1:9" x14ac:dyDescent="0.25">
      <c r="A34">
        <v>6</v>
      </c>
      <c r="B34">
        <v>0.93</v>
      </c>
      <c r="C34">
        <v>20.35180849</v>
      </c>
      <c r="D34">
        <v>20.465655909999999</v>
      </c>
      <c r="E34">
        <f t="shared" si="0"/>
        <v>-0.11384741999999903</v>
      </c>
      <c r="F34">
        <f t="shared" si="1"/>
        <v>1338150.0710951318</v>
      </c>
      <c r="G34">
        <f t="shared" si="2"/>
        <v>1448025.8331277266</v>
      </c>
      <c r="H34">
        <f t="shared" si="3"/>
        <v>-109875.76203259476</v>
      </c>
      <c r="I34">
        <f t="shared" si="4"/>
        <v>1393087.9521114291</v>
      </c>
    </row>
    <row r="35" spans="1:9" x14ac:dyDescent="0.25">
      <c r="A35">
        <v>6</v>
      </c>
      <c r="B35">
        <v>0.95</v>
      </c>
      <c r="C35">
        <v>21.025497319999999</v>
      </c>
      <c r="D35">
        <v>21.08319311</v>
      </c>
      <c r="E35">
        <f t="shared" si="0"/>
        <v>-5.7695790000000358E-2</v>
      </c>
      <c r="F35">
        <f t="shared" si="1"/>
        <v>2134545.2562523503</v>
      </c>
      <c r="G35">
        <f t="shared" si="2"/>
        <v>2221639.2036384307</v>
      </c>
      <c r="H35">
        <f t="shared" si="3"/>
        <v>-87093.947386080399</v>
      </c>
      <c r="I35">
        <f t="shared" si="4"/>
        <v>2178092.2299453905</v>
      </c>
    </row>
    <row r="36" spans="1:9" x14ac:dyDescent="0.25">
      <c r="A36">
        <v>6</v>
      </c>
      <c r="B36">
        <v>0.97</v>
      </c>
      <c r="C36">
        <v>21.777872540000001</v>
      </c>
      <c r="D36">
        <v>21.452604149999999</v>
      </c>
      <c r="E36">
        <f t="shared" si="0"/>
        <v>0.32526839000000152</v>
      </c>
      <c r="F36">
        <f t="shared" si="1"/>
        <v>3595778.0441860305</v>
      </c>
      <c r="G36">
        <f t="shared" si="2"/>
        <v>2869969.8493885193</v>
      </c>
      <c r="H36">
        <f t="shared" si="3"/>
        <v>725808.19479751121</v>
      </c>
      <c r="I36">
        <f t="shared" si="4"/>
        <v>3232873.9467872749</v>
      </c>
    </row>
    <row r="37" spans="1:9" x14ac:dyDescent="0.25">
      <c r="A37">
        <v>6</v>
      </c>
      <c r="B37">
        <v>0.99</v>
      </c>
      <c r="C37">
        <v>23.868620069999999</v>
      </c>
      <c r="D37">
        <v>22.299926599999999</v>
      </c>
      <c r="E37">
        <f t="shared" si="0"/>
        <v>1.5686934699999995</v>
      </c>
      <c r="F37">
        <f t="shared" si="1"/>
        <v>15316890.096788779</v>
      </c>
      <c r="G37">
        <f t="shared" si="2"/>
        <v>5163531.2257933579</v>
      </c>
      <c r="H37">
        <f t="shared" si="3"/>
        <v>10153358.870995421</v>
      </c>
      <c r="I37">
        <f t="shared" si="4"/>
        <v>10240210.661291068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bubble_88_98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Whelan</dc:creator>
  <cp:lastModifiedBy>C Whelan</cp:lastModifiedBy>
  <dcterms:created xsi:type="dcterms:W3CDTF">2022-10-27T17:01:06Z</dcterms:created>
  <dcterms:modified xsi:type="dcterms:W3CDTF">2023-02-23T21:13:04Z</dcterms:modified>
</cp:coreProperties>
</file>