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3955" windowHeight="12330"/>
  </bookViews>
  <sheets>
    <sheet name="April 2019" sheetId="1" r:id="rId1"/>
  </sheets>
  <calcPr calcId="145621"/>
</workbook>
</file>

<file path=xl/calcChain.xml><?xml version="1.0" encoding="utf-8"?>
<calcChain xmlns="http://schemas.openxmlformats.org/spreadsheetml/2006/main">
  <c r="E46" i="1" l="1"/>
</calcChain>
</file>

<file path=xl/sharedStrings.xml><?xml version="1.0" encoding="utf-8"?>
<sst xmlns="http://schemas.openxmlformats.org/spreadsheetml/2006/main" count="115" uniqueCount="67">
  <si>
    <t>State of Colorado</t>
  </si>
  <si>
    <t>Marijuana Sales Summary</t>
  </si>
  <si>
    <t>Sales from April 2019</t>
  </si>
  <si>
    <r>
      <t xml:space="preserve">Medical Marijuana Sales </t>
    </r>
    <r>
      <rPr>
        <b/>
        <vertAlign val="superscript"/>
        <sz val="11"/>
        <color theme="1"/>
        <rFont val="Times New Roman"/>
        <family val="1"/>
      </rPr>
      <t>1</t>
    </r>
  </si>
  <si>
    <r>
      <t xml:space="preserve">Retail Marijuana Sales </t>
    </r>
    <r>
      <rPr>
        <b/>
        <vertAlign val="superscript"/>
        <sz val="11"/>
        <color theme="1"/>
        <rFont val="Times New Roman"/>
        <family val="1"/>
      </rPr>
      <t>2</t>
    </r>
  </si>
  <si>
    <t>County</t>
  </si>
  <si>
    <r>
      <t xml:space="preserve">April 2019
Sales </t>
    </r>
    <r>
      <rPr>
        <b/>
        <vertAlign val="superscript"/>
        <sz val="11"/>
        <color theme="1"/>
        <rFont val="Times New Roman"/>
        <family val="1"/>
      </rPr>
      <t>3</t>
    </r>
  </si>
  <si>
    <t>Adams</t>
  </si>
  <si>
    <t>Alamosa</t>
  </si>
  <si>
    <t>NR</t>
  </si>
  <si>
    <t>Arapahoe</t>
  </si>
  <si>
    <t>Archuleta</t>
  </si>
  <si>
    <t>Boulder</t>
  </si>
  <si>
    <t>Chaffee</t>
  </si>
  <si>
    <t>Clear Creek</t>
  </si>
  <si>
    <t>Denver</t>
  </si>
  <si>
    <t>Conejos</t>
  </si>
  <si>
    <t>Eagle</t>
  </si>
  <si>
    <t>Costilla</t>
  </si>
  <si>
    <t>El Paso</t>
  </si>
  <si>
    <t>Crowley</t>
  </si>
  <si>
    <t>Fremont</t>
  </si>
  <si>
    <t>Garfield</t>
  </si>
  <si>
    <t>Grand</t>
  </si>
  <si>
    <t>Jefferson</t>
  </si>
  <si>
    <t>La Plata</t>
  </si>
  <si>
    <t>Gilpin</t>
  </si>
  <si>
    <t>Larimer</t>
  </si>
  <si>
    <t>Las Animas</t>
  </si>
  <si>
    <t>Gunnison</t>
  </si>
  <si>
    <t>Mesa</t>
  </si>
  <si>
    <t>Huerfano</t>
  </si>
  <si>
    <t>Montezuma</t>
  </si>
  <si>
    <t>Montrose</t>
  </si>
  <si>
    <t>Lake</t>
  </si>
  <si>
    <t>Morgan</t>
  </si>
  <si>
    <t>Otero</t>
  </si>
  <si>
    <t>Park</t>
  </si>
  <si>
    <t>Pitkin</t>
  </si>
  <si>
    <t>Pueblo</t>
  </si>
  <si>
    <t>Moffat</t>
  </si>
  <si>
    <t>Routt</t>
  </si>
  <si>
    <t>San Miguel</t>
  </si>
  <si>
    <t>Sedgwick</t>
  </si>
  <si>
    <t>Summit</t>
  </si>
  <si>
    <t>Ouray</t>
  </si>
  <si>
    <t>Weld</t>
  </si>
  <si>
    <r>
      <t>Sum of NR Counties</t>
    </r>
    <r>
      <rPr>
        <vertAlign val="superscript"/>
        <sz val="10"/>
        <color theme="1"/>
        <rFont val="Times New Roman"/>
        <family val="1"/>
      </rPr>
      <t xml:space="preserve"> 4</t>
    </r>
  </si>
  <si>
    <r>
      <t xml:space="preserve">Total </t>
    </r>
    <r>
      <rPr>
        <b/>
        <vertAlign val="superscript"/>
        <sz val="10"/>
        <color theme="1"/>
        <rFont val="Times New Roman"/>
        <family val="1"/>
      </rPr>
      <t>5</t>
    </r>
  </si>
  <si>
    <t>Saguache</t>
  </si>
  <si>
    <t>San Juan</t>
  </si>
  <si>
    <t xml:space="preserve">NR = Not releasable due to confidentiality requirements. </t>
  </si>
  <si>
    <t>All data are subject to revision.</t>
  </si>
  <si>
    <t>See FYI Sales 93 for more information: https://www.colorado.gov/pacific/sites/default/files/Sales93.pdf</t>
  </si>
  <si>
    <r>
      <rPr>
        <vertAlign val="superscript"/>
        <sz val="9"/>
        <color theme="1"/>
        <rFont val="Times New Roman"/>
        <family val="1"/>
      </rPr>
      <t>1</t>
    </r>
    <r>
      <rPr>
        <sz val="9"/>
        <color theme="1"/>
        <rFont val="Times New Roman"/>
        <family val="1"/>
      </rPr>
      <t xml:space="preserve"> This column summarizes medical marijuana sales and sales of accessories/other products that do not contain medical </t>
    </r>
  </si>
  <si>
    <t xml:space="preserve">   marijuana.</t>
  </si>
  <si>
    <r>
      <rPr>
        <vertAlign val="super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 xml:space="preserve"> This column summarizes retail marijuana sales. It does not include sales of accessories/other products that do not contain </t>
    </r>
  </si>
  <si>
    <t xml:space="preserve">   retail marijuana.</t>
  </si>
  <si>
    <r>
      <rPr>
        <vertAlign val="superscript"/>
        <sz val="9"/>
        <color theme="1"/>
        <rFont val="Times New Roman"/>
        <family val="1"/>
      </rPr>
      <t>3</t>
    </r>
    <r>
      <rPr>
        <sz val="9"/>
        <color theme="1"/>
        <rFont val="Times New Roman"/>
        <family val="1"/>
      </rPr>
      <t xml:space="preserve"> Sales values are gross sales minus wholesale. </t>
    </r>
  </si>
  <si>
    <r>
      <rPr>
        <vertAlign val="superscript"/>
        <sz val="9"/>
        <color theme="1"/>
        <rFont val="Times New Roman"/>
        <family val="1"/>
      </rPr>
      <t>4</t>
    </r>
    <r>
      <rPr>
        <sz val="9"/>
        <color theme="1"/>
        <rFont val="Times New Roman"/>
        <family val="1"/>
      </rPr>
      <t xml:space="preserve"> Per §39-21-113(4), C.R.S., data from these counties must be NR in order to protect the confidentiality of the </t>
    </r>
  </si>
  <si>
    <t xml:space="preserve">   individual taxpayers.  It is the Department's practice to release aggregated data only when there are at least three </t>
  </si>
  <si>
    <t xml:space="preserve">   taxpayers in a given category and none of them represents more than 80% of the total.</t>
  </si>
  <si>
    <r>
      <rPr>
        <vertAlign val="superscript"/>
        <sz val="9"/>
        <color theme="1"/>
        <rFont val="Times New Roman"/>
        <family val="1"/>
      </rPr>
      <t xml:space="preserve">5 </t>
    </r>
    <r>
      <rPr>
        <sz val="9"/>
        <color theme="1"/>
        <rFont val="Times New Roman"/>
        <family val="1"/>
      </rPr>
      <t>May not sum to total due to rounding.</t>
    </r>
  </si>
  <si>
    <t>Source: Retail Marijuana sales as reported on the Retail Marijuana Sales Tax Returns and Medical Marijuana Sales as</t>
  </si>
  <si>
    <t xml:space="preserve"> reported on the State Sales Tax Return (DR 100)</t>
  </si>
  <si>
    <t>Prepared by: Colorado Department of Revenue, Office of Research and Analysis, dor_ora@state.co.us</t>
  </si>
  <si>
    <t>Publish date: June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</si>
</sst>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vertAlign val="superscript"/>
      <sz val="10"/>
      <color theme="1"/>
      <name val="Times New Roman"/>
      <family val="1"/>
    </font>
    <font>
      <sz val="9"/>
      <color theme="1"/>
      <name val="Times New Roman"/>
      <family val="1"/>
    </font>
    <font>
      <vertAlign val="superscript"/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30"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/>
    <xf numFmtId="0" fontId="4" fillId="0" borderId="3" xfId="0" applyFont="1" applyFill="1" applyBorder="1" applyAlignment="1">
      <alignment horizontal="left" vertical="center"/>
    </xf>
    <xf numFmtId="0" fontId="4" fillId="0" borderId="3" xfId="0" quotePrefix="1" applyFont="1" applyFill="1" applyBorder="1" applyAlignment="1">
      <alignment horizontal="right" vertical="center" wrapText="1"/>
    </xf>
    <xf numFmtId="4" fontId="6" fillId="0" borderId="4" xfId="0" applyNumberFormat="1" applyFont="1" applyBorder="1"/>
    <xf numFmtId="164" fontId="6" fillId="0" borderId="5" xfId="2" applyNumberFormat="1" applyFont="1" applyFill="1" applyBorder="1" applyAlignment="1">
      <alignment horizontal="right"/>
    </xf>
    <xf numFmtId="164" fontId="6" fillId="0" borderId="4" xfId="1" applyNumberFormat="1" applyFont="1" applyFill="1" applyBorder="1" applyAlignment="1">
      <alignment horizontal="right"/>
    </xf>
    <xf numFmtId="164" fontId="6" fillId="0" borderId="4" xfId="2" applyNumberFormat="1" applyFont="1" applyFill="1" applyBorder="1" applyAlignment="1">
      <alignment horizontal="right"/>
    </xf>
    <xf numFmtId="0" fontId="6" fillId="0" borderId="6" xfId="0" applyFont="1" applyFill="1" applyBorder="1"/>
    <xf numFmtId="164" fontId="6" fillId="0" borderId="7" xfId="1" applyNumberFormat="1" applyFont="1" applyFill="1" applyBorder="1" applyAlignment="1">
      <alignment horizontal="right"/>
    </xf>
    <xf numFmtId="4" fontId="8" fillId="2" borderId="3" xfId="0" applyNumberFormat="1" applyFont="1" applyFill="1" applyBorder="1"/>
    <xf numFmtId="5" fontId="8" fillId="2" borderId="3" xfId="0" applyNumberFormat="1" applyFont="1" applyFill="1" applyBorder="1"/>
    <xf numFmtId="4" fontId="6" fillId="0" borderId="0" xfId="0" applyNumberFormat="1" applyFont="1" applyBorder="1"/>
    <xf numFmtId="164" fontId="6" fillId="0" borderId="0" xfId="1" applyNumberFormat="1" applyFont="1" applyFill="1" applyBorder="1" applyAlignment="1">
      <alignment horizontal="right"/>
    </xf>
    <xf numFmtId="0" fontId="6" fillId="0" borderId="0" xfId="0" applyFont="1" applyFill="1"/>
    <xf numFmtId="0" fontId="6" fillId="0" borderId="0" xfId="0" applyFont="1"/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/>
    <xf numFmtId="0" fontId="6" fillId="0" borderId="0" xfId="0" applyFont="1"/>
    <xf numFmtId="0" fontId="10" fillId="0" borderId="0" xfId="0" applyFont="1" applyFill="1" applyBorder="1"/>
    <xf numFmtId="0" fontId="10" fillId="0" borderId="0" xfId="0" applyFont="1"/>
    <xf numFmtId="0" fontId="10" fillId="0" borderId="0" xfId="0" applyFont="1" applyFill="1"/>
    <xf numFmtId="0" fontId="3" fillId="0" borderId="0" xfId="0" applyFont="1" applyAlignment="1">
      <alignment horizontal="center"/>
    </xf>
    <xf numFmtId="17" fontId="3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6" fillId="0" borderId="0" xfId="0" applyFont="1" applyFill="1"/>
  </cellXfs>
  <cellStyles count="4">
    <cellStyle name="Comma" xfId="1" builtinId="3"/>
    <cellStyle name="Currency" xfId="2" builtinId="4"/>
    <cellStyle name="Normal" xfId="0" builtinId="0"/>
    <cellStyle name="Normal 7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0"/>
  <sheetViews>
    <sheetView tabSelected="1" zoomScaleNormal="100" workbookViewId="0">
      <selection sqref="A1:E1"/>
    </sheetView>
  </sheetViews>
  <sheetFormatPr defaultRowHeight="15" x14ac:dyDescent="0.25"/>
  <cols>
    <col min="1" max="1" width="19.7109375" customWidth="1"/>
    <col min="2" max="2" width="16.7109375" customWidth="1"/>
    <col min="3" max="3" width="8.7109375" customWidth="1"/>
    <col min="4" max="4" width="19.7109375" customWidth="1"/>
    <col min="5" max="5" width="16.7109375" customWidth="1"/>
    <col min="6" max="6" width="8.7109375" customWidth="1"/>
    <col min="7" max="7" width="17.28515625" bestFit="1" customWidth="1"/>
    <col min="8" max="8" width="10.5703125" bestFit="1" customWidth="1"/>
  </cols>
  <sheetData>
    <row r="1" spans="1:6" ht="15.6" customHeight="1" x14ac:dyDescent="0.25">
      <c r="A1" s="25" t="s">
        <v>0</v>
      </c>
      <c r="B1" s="25"/>
      <c r="C1" s="25"/>
      <c r="D1" s="25"/>
      <c r="E1" s="25"/>
      <c r="F1" s="1"/>
    </row>
    <row r="2" spans="1:6" ht="15.6" customHeight="1" x14ac:dyDescent="0.25">
      <c r="A2" s="25" t="s">
        <v>1</v>
      </c>
      <c r="B2" s="25"/>
      <c r="C2" s="25"/>
      <c r="D2" s="25"/>
      <c r="E2" s="25"/>
      <c r="F2" s="1"/>
    </row>
    <row r="3" spans="1:6" ht="15.6" customHeight="1" x14ac:dyDescent="0.25">
      <c r="A3" s="26" t="s">
        <v>2</v>
      </c>
      <c r="B3" s="26"/>
      <c r="C3" s="26"/>
      <c r="D3" s="26"/>
      <c r="E3" s="26"/>
      <c r="F3" s="1"/>
    </row>
    <row r="4" spans="1:6" x14ac:dyDescent="0.25">
      <c r="B4" s="2"/>
      <c r="E4" s="2"/>
    </row>
    <row r="5" spans="1:6" x14ac:dyDescent="0.25">
      <c r="A5" s="27" t="s">
        <v>3</v>
      </c>
      <c r="B5" s="28"/>
      <c r="D5" s="27" t="s">
        <v>4</v>
      </c>
      <c r="E5" s="28"/>
    </row>
    <row r="6" spans="1:6" ht="30.75" x14ac:dyDescent="0.25">
      <c r="A6" s="3" t="s">
        <v>5</v>
      </c>
      <c r="B6" s="4" t="s">
        <v>6</v>
      </c>
      <c r="D6" s="3" t="s">
        <v>5</v>
      </c>
      <c r="E6" s="4" t="s">
        <v>6</v>
      </c>
    </row>
    <row r="7" spans="1:6" ht="14.45" customHeight="1" x14ac:dyDescent="0.25">
      <c r="A7" s="5" t="s">
        <v>7</v>
      </c>
      <c r="B7" s="6">
        <v>657538</v>
      </c>
      <c r="D7" s="5" t="s">
        <v>7</v>
      </c>
      <c r="E7" s="6">
        <v>8088858</v>
      </c>
    </row>
    <row r="8" spans="1:6" ht="14.45" customHeight="1" x14ac:dyDescent="0.25">
      <c r="A8" s="5" t="s">
        <v>8</v>
      </c>
      <c r="B8" s="7" t="s">
        <v>9</v>
      </c>
      <c r="D8" s="5" t="s">
        <v>10</v>
      </c>
      <c r="E8" s="7">
        <v>10818518</v>
      </c>
    </row>
    <row r="9" spans="1:6" ht="14.45" customHeight="1" x14ac:dyDescent="0.25">
      <c r="A9" s="5" t="s">
        <v>10</v>
      </c>
      <c r="B9" s="8">
        <v>861301</v>
      </c>
      <c r="D9" s="5" t="s">
        <v>11</v>
      </c>
      <c r="E9" s="8">
        <v>607638</v>
      </c>
    </row>
    <row r="10" spans="1:6" ht="14.45" customHeight="1" x14ac:dyDescent="0.25">
      <c r="A10" s="5" t="s">
        <v>12</v>
      </c>
      <c r="B10" s="7">
        <v>1167776</v>
      </c>
      <c r="D10" s="5" t="s">
        <v>12</v>
      </c>
      <c r="E10" s="7">
        <v>7966512</v>
      </c>
    </row>
    <row r="11" spans="1:6" ht="14.45" customHeight="1" x14ac:dyDescent="0.25">
      <c r="A11" s="5" t="s">
        <v>13</v>
      </c>
      <c r="B11" s="7" t="s">
        <v>9</v>
      </c>
      <c r="D11" s="5" t="s">
        <v>13</v>
      </c>
      <c r="E11" s="7">
        <v>407018</v>
      </c>
    </row>
    <row r="12" spans="1:6" ht="14.45" customHeight="1" x14ac:dyDescent="0.25">
      <c r="A12" s="5" t="s">
        <v>14</v>
      </c>
      <c r="B12" s="7" t="s">
        <v>9</v>
      </c>
      <c r="D12" s="5" t="s">
        <v>14</v>
      </c>
      <c r="E12" s="7">
        <v>541179</v>
      </c>
    </row>
    <row r="13" spans="1:6" ht="14.45" customHeight="1" x14ac:dyDescent="0.25">
      <c r="A13" s="5" t="s">
        <v>15</v>
      </c>
      <c r="B13" s="8">
        <v>12355779</v>
      </c>
      <c r="D13" s="5" t="s">
        <v>16</v>
      </c>
      <c r="E13" s="7">
        <v>487509</v>
      </c>
    </row>
    <row r="14" spans="1:6" ht="14.45" customHeight="1" x14ac:dyDescent="0.25">
      <c r="A14" s="5" t="s">
        <v>17</v>
      </c>
      <c r="B14" s="7">
        <v>90807</v>
      </c>
      <c r="D14" s="9" t="s">
        <v>18</v>
      </c>
      <c r="E14" s="7">
        <v>327009</v>
      </c>
    </row>
    <row r="15" spans="1:6" ht="14.45" customHeight="1" x14ac:dyDescent="0.25">
      <c r="A15" s="5" t="s">
        <v>19</v>
      </c>
      <c r="B15" s="7">
        <v>8471384</v>
      </c>
      <c r="D15" s="5" t="s">
        <v>20</v>
      </c>
      <c r="E15" s="7" t="s">
        <v>9</v>
      </c>
    </row>
    <row r="16" spans="1:6" ht="14.45" customHeight="1" x14ac:dyDescent="0.25">
      <c r="A16" s="5" t="s">
        <v>21</v>
      </c>
      <c r="B16" s="7" t="s">
        <v>9</v>
      </c>
      <c r="D16" s="5" t="s">
        <v>15</v>
      </c>
      <c r="E16" s="7">
        <v>35849262</v>
      </c>
    </row>
    <row r="17" spans="1:5" ht="14.45" customHeight="1" x14ac:dyDescent="0.25">
      <c r="A17" s="5" t="s">
        <v>22</v>
      </c>
      <c r="B17" s="8">
        <v>115501</v>
      </c>
      <c r="D17" s="5" t="s">
        <v>17</v>
      </c>
      <c r="E17" s="8">
        <v>1293253</v>
      </c>
    </row>
    <row r="18" spans="1:5" ht="14.45" customHeight="1" x14ac:dyDescent="0.25">
      <c r="A18" s="5" t="s">
        <v>23</v>
      </c>
      <c r="B18" s="8" t="s">
        <v>9</v>
      </c>
      <c r="D18" s="5" t="s">
        <v>19</v>
      </c>
      <c r="E18" s="7" t="s">
        <v>9</v>
      </c>
    </row>
    <row r="19" spans="1:5" ht="14.45" customHeight="1" x14ac:dyDescent="0.25">
      <c r="A19" s="5" t="s">
        <v>24</v>
      </c>
      <c r="B19" s="7">
        <v>1221673</v>
      </c>
      <c r="D19" s="5" t="s">
        <v>22</v>
      </c>
      <c r="E19" s="7">
        <v>1912690</v>
      </c>
    </row>
    <row r="20" spans="1:5" ht="14.45" customHeight="1" x14ac:dyDescent="0.25">
      <c r="A20" s="5" t="s">
        <v>25</v>
      </c>
      <c r="B20" s="7" t="s">
        <v>9</v>
      </c>
      <c r="D20" s="5" t="s">
        <v>26</v>
      </c>
      <c r="E20" s="7">
        <v>161627</v>
      </c>
    </row>
    <row r="21" spans="1:5" ht="14.45" customHeight="1" x14ac:dyDescent="0.25">
      <c r="A21" s="5" t="s">
        <v>27</v>
      </c>
      <c r="B21" s="7">
        <v>801662</v>
      </c>
      <c r="D21" s="5" t="s">
        <v>23</v>
      </c>
      <c r="E21" s="7">
        <v>422678</v>
      </c>
    </row>
    <row r="22" spans="1:5" ht="14.45" customHeight="1" x14ac:dyDescent="0.25">
      <c r="A22" s="5" t="s">
        <v>28</v>
      </c>
      <c r="B22" s="7">
        <v>34184</v>
      </c>
      <c r="D22" s="5" t="s">
        <v>29</v>
      </c>
      <c r="E22" s="8">
        <v>495750</v>
      </c>
    </row>
    <row r="23" spans="1:5" ht="14.45" customHeight="1" x14ac:dyDescent="0.25">
      <c r="A23" s="5" t="s">
        <v>30</v>
      </c>
      <c r="B23" s="7" t="s">
        <v>9</v>
      </c>
      <c r="D23" s="5" t="s">
        <v>31</v>
      </c>
      <c r="E23" s="7">
        <v>145093</v>
      </c>
    </row>
    <row r="24" spans="1:5" ht="14.45" customHeight="1" x14ac:dyDescent="0.25">
      <c r="A24" s="5" t="s">
        <v>32</v>
      </c>
      <c r="B24" s="7">
        <v>47348</v>
      </c>
      <c r="D24" s="5" t="s">
        <v>24</v>
      </c>
      <c r="E24" s="8">
        <v>4453056</v>
      </c>
    </row>
    <row r="25" spans="1:5" ht="14.45" customHeight="1" x14ac:dyDescent="0.25">
      <c r="A25" s="5" t="s">
        <v>33</v>
      </c>
      <c r="B25" s="7" t="s">
        <v>9</v>
      </c>
      <c r="D25" s="5" t="s">
        <v>34</v>
      </c>
      <c r="E25" s="7" t="s">
        <v>9</v>
      </c>
    </row>
    <row r="26" spans="1:5" ht="14.45" customHeight="1" x14ac:dyDescent="0.25">
      <c r="A26" s="5" t="s">
        <v>35</v>
      </c>
      <c r="B26" s="7" t="s">
        <v>9</v>
      </c>
      <c r="D26" s="5" t="s">
        <v>25</v>
      </c>
      <c r="E26" s="7">
        <v>2077106</v>
      </c>
    </row>
    <row r="27" spans="1:5" ht="14.45" customHeight="1" x14ac:dyDescent="0.25">
      <c r="A27" s="5" t="s">
        <v>36</v>
      </c>
      <c r="B27" s="8" t="s">
        <v>9</v>
      </c>
      <c r="D27" s="5" t="s">
        <v>27</v>
      </c>
      <c r="E27" s="7">
        <v>6857558</v>
      </c>
    </row>
    <row r="28" spans="1:5" ht="14.45" customHeight="1" x14ac:dyDescent="0.25">
      <c r="A28" s="5" t="s">
        <v>37</v>
      </c>
      <c r="B28" s="8" t="s">
        <v>9</v>
      </c>
      <c r="D28" s="5" t="s">
        <v>28</v>
      </c>
      <c r="E28" s="7">
        <v>3987534</v>
      </c>
    </row>
    <row r="29" spans="1:5" ht="14.45" customHeight="1" x14ac:dyDescent="0.25">
      <c r="A29" s="5" t="s">
        <v>38</v>
      </c>
      <c r="B29" s="8">
        <v>60498</v>
      </c>
      <c r="D29" s="5" t="s">
        <v>30</v>
      </c>
      <c r="E29" s="7">
        <v>1719091</v>
      </c>
    </row>
    <row r="30" spans="1:5" ht="14.45" customHeight="1" x14ac:dyDescent="0.25">
      <c r="A30" s="5" t="s">
        <v>39</v>
      </c>
      <c r="B30" s="8">
        <v>719742</v>
      </c>
      <c r="D30" s="5" t="s">
        <v>40</v>
      </c>
      <c r="E30" s="7">
        <v>622107</v>
      </c>
    </row>
    <row r="31" spans="1:5" ht="14.45" customHeight="1" x14ac:dyDescent="0.25">
      <c r="A31" s="5" t="s">
        <v>41</v>
      </c>
      <c r="B31" s="8">
        <v>141676</v>
      </c>
      <c r="D31" s="5" t="s">
        <v>32</v>
      </c>
      <c r="E31" s="7">
        <v>1832405</v>
      </c>
    </row>
    <row r="32" spans="1:5" ht="14.45" customHeight="1" x14ac:dyDescent="0.25">
      <c r="A32" s="5" t="s">
        <v>42</v>
      </c>
      <c r="B32" s="8" t="s">
        <v>9</v>
      </c>
      <c r="D32" s="5" t="s">
        <v>35</v>
      </c>
      <c r="E32" s="7">
        <v>1186345</v>
      </c>
    </row>
    <row r="33" spans="1:5" ht="14.45" customHeight="1" x14ac:dyDescent="0.25">
      <c r="A33" s="5" t="s">
        <v>43</v>
      </c>
      <c r="B33" s="8" t="s">
        <v>9</v>
      </c>
      <c r="D33" s="5" t="s">
        <v>36</v>
      </c>
      <c r="E33" s="7" t="s">
        <v>9</v>
      </c>
    </row>
    <row r="34" spans="1:5" ht="14.45" customHeight="1" x14ac:dyDescent="0.25">
      <c r="A34" s="5" t="s">
        <v>44</v>
      </c>
      <c r="B34" s="8">
        <v>92687</v>
      </c>
      <c r="D34" s="5" t="s">
        <v>45</v>
      </c>
      <c r="E34" s="7">
        <v>625800</v>
      </c>
    </row>
    <row r="35" spans="1:5" x14ac:dyDescent="0.25">
      <c r="A35" s="5" t="s">
        <v>46</v>
      </c>
      <c r="B35" s="8">
        <v>318358</v>
      </c>
      <c r="D35" s="5" t="s">
        <v>37</v>
      </c>
      <c r="E35" s="7">
        <v>344036</v>
      </c>
    </row>
    <row r="36" spans="1:5" ht="14.45" customHeight="1" x14ac:dyDescent="0.25">
      <c r="A36" s="5" t="s">
        <v>47</v>
      </c>
      <c r="B36" s="10">
        <v>785480</v>
      </c>
      <c r="D36" s="5" t="s">
        <v>38</v>
      </c>
      <c r="E36" s="8">
        <v>829186</v>
      </c>
    </row>
    <row r="37" spans="1:5" ht="16.5" x14ac:dyDescent="0.25">
      <c r="A37" s="11" t="s">
        <v>48</v>
      </c>
      <c r="B37" s="12">
        <v>27943394</v>
      </c>
      <c r="D37" s="5" t="s">
        <v>39</v>
      </c>
      <c r="E37" s="7">
        <v>5827490</v>
      </c>
    </row>
    <row r="38" spans="1:5" x14ac:dyDescent="0.25">
      <c r="D38" s="5" t="s">
        <v>41</v>
      </c>
      <c r="E38" s="8">
        <v>816399</v>
      </c>
    </row>
    <row r="39" spans="1:5" x14ac:dyDescent="0.25">
      <c r="D39" s="5" t="s">
        <v>49</v>
      </c>
      <c r="E39" s="8">
        <v>201306</v>
      </c>
    </row>
    <row r="40" spans="1:5" x14ac:dyDescent="0.25">
      <c r="D40" s="5" t="s">
        <v>50</v>
      </c>
      <c r="E40" s="7" t="s">
        <v>9</v>
      </c>
    </row>
    <row r="41" spans="1:5" x14ac:dyDescent="0.25">
      <c r="D41" s="5" t="s">
        <v>42</v>
      </c>
      <c r="E41" s="7">
        <v>223250</v>
      </c>
    </row>
    <row r="42" spans="1:5" x14ac:dyDescent="0.25">
      <c r="D42" s="5" t="s">
        <v>43</v>
      </c>
      <c r="E42" s="7" t="s">
        <v>9</v>
      </c>
    </row>
    <row r="43" spans="1:5" x14ac:dyDescent="0.25">
      <c r="D43" s="5" t="s">
        <v>44</v>
      </c>
      <c r="E43" s="7">
        <v>1682309</v>
      </c>
    </row>
    <row r="44" spans="1:5" x14ac:dyDescent="0.25">
      <c r="D44" s="5" t="s">
        <v>46</v>
      </c>
      <c r="E44" s="7">
        <v>2197597</v>
      </c>
    </row>
    <row r="45" spans="1:5" ht="16.5" x14ac:dyDescent="0.25">
      <c r="D45" s="5" t="s">
        <v>47</v>
      </c>
      <c r="E45" s="10">
        <v>2931606</v>
      </c>
    </row>
    <row r="46" spans="1:5" ht="16.5" x14ac:dyDescent="0.25">
      <c r="D46" s="11" t="s">
        <v>48</v>
      </c>
      <c r="E46" s="12">
        <f>SUM(E7:E45)</f>
        <v>107938775</v>
      </c>
    </row>
    <row r="47" spans="1:5" x14ac:dyDescent="0.25">
      <c r="A47" s="13"/>
      <c r="B47" s="14"/>
    </row>
    <row r="48" spans="1:5" x14ac:dyDescent="0.25">
      <c r="A48" s="29"/>
      <c r="B48" s="29"/>
      <c r="C48" s="29"/>
      <c r="D48" s="29"/>
      <c r="E48" s="29"/>
    </row>
    <row r="49" spans="1:5" s="15" customFormat="1" ht="12.75" x14ac:dyDescent="0.2">
      <c r="A49" s="24" t="s">
        <v>51</v>
      </c>
      <c r="B49" s="24"/>
      <c r="C49" s="24"/>
      <c r="D49" s="24"/>
      <c r="E49" s="24"/>
    </row>
    <row r="50" spans="1:5" s="15" customFormat="1" ht="14.45" customHeight="1" x14ac:dyDescent="0.2">
      <c r="A50" s="24" t="s">
        <v>52</v>
      </c>
      <c r="B50" s="24"/>
      <c r="C50" s="24"/>
      <c r="D50" s="24"/>
      <c r="E50" s="24"/>
    </row>
    <row r="51" spans="1:5" s="15" customFormat="1" ht="14.45" customHeight="1" x14ac:dyDescent="0.2">
      <c r="A51" s="23" t="s">
        <v>53</v>
      </c>
      <c r="B51" s="23"/>
      <c r="C51" s="23"/>
      <c r="D51" s="23"/>
      <c r="E51" s="23"/>
    </row>
    <row r="52" spans="1:5" s="15" customFormat="1" ht="14.45" customHeight="1" x14ac:dyDescent="0.2">
      <c r="A52" s="23"/>
      <c r="B52" s="23"/>
      <c r="C52" s="23"/>
      <c r="D52" s="23"/>
      <c r="E52" s="23"/>
    </row>
    <row r="53" spans="1:5" s="16" customFormat="1" ht="13.5" x14ac:dyDescent="0.2">
      <c r="A53" s="22" t="s">
        <v>54</v>
      </c>
      <c r="B53" s="22"/>
      <c r="C53" s="22"/>
      <c r="D53" s="22"/>
      <c r="E53" s="22"/>
    </row>
    <row r="54" spans="1:5" s="16" customFormat="1" ht="12.75" x14ac:dyDescent="0.2">
      <c r="A54" s="22" t="s">
        <v>55</v>
      </c>
      <c r="B54" s="22"/>
      <c r="C54" s="22"/>
      <c r="D54" s="22"/>
      <c r="E54" s="22"/>
    </row>
    <row r="55" spans="1:5" s="16" customFormat="1" ht="13.5" x14ac:dyDescent="0.2">
      <c r="A55" s="22" t="s">
        <v>56</v>
      </c>
      <c r="B55" s="22"/>
      <c r="C55" s="22"/>
      <c r="D55" s="22"/>
      <c r="E55" s="22"/>
    </row>
    <row r="56" spans="1:5" s="16" customFormat="1" ht="12.75" x14ac:dyDescent="0.2">
      <c r="A56" s="22" t="s">
        <v>57</v>
      </c>
      <c r="B56" s="22"/>
      <c r="C56" s="22"/>
      <c r="D56" s="22"/>
      <c r="E56" s="22"/>
    </row>
    <row r="57" spans="1:5" s="16" customFormat="1" ht="13.5" x14ac:dyDescent="0.2">
      <c r="A57" s="22" t="s">
        <v>58</v>
      </c>
      <c r="B57" s="22"/>
      <c r="C57" s="22"/>
      <c r="D57" s="22"/>
      <c r="E57" s="22"/>
    </row>
    <row r="58" spans="1:5" x14ac:dyDescent="0.25">
      <c r="A58" s="19" t="s">
        <v>59</v>
      </c>
      <c r="B58" s="19"/>
      <c r="C58" s="19"/>
      <c r="D58" s="19"/>
      <c r="E58" s="19"/>
    </row>
    <row r="59" spans="1:5" x14ac:dyDescent="0.25">
      <c r="A59" s="19" t="s">
        <v>60</v>
      </c>
      <c r="B59" s="19"/>
      <c r="C59" s="19"/>
      <c r="D59" s="19"/>
      <c r="E59" s="19"/>
    </row>
    <row r="60" spans="1:5" s="16" customFormat="1" ht="12.75" x14ac:dyDescent="0.2">
      <c r="A60" s="23" t="s">
        <v>61</v>
      </c>
      <c r="B60" s="23"/>
      <c r="C60" s="23"/>
      <c r="D60" s="23"/>
      <c r="E60" s="23"/>
    </row>
    <row r="61" spans="1:5" s="16" customFormat="1" ht="14.45" customHeight="1" x14ac:dyDescent="0.2">
      <c r="A61" s="19" t="s">
        <v>62</v>
      </c>
      <c r="B61" s="19"/>
      <c r="C61" s="19"/>
      <c r="D61" s="19"/>
      <c r="E61" s="19"/>
    </row>
    <row r="62" spans="1:5" s="16" customFormat="1" ht="12.75" x14ac:dyDescent="0.2">
      <c r="A62" s="19"/>
      <c r="B62" s="19"/>
      <c r="C62" s="19"/>
      <c r="D62" s="19"/>
      <c r="E62" s="19"/>
    </row>
    <row r="63" spans="1:5" s="16" customFormat="1" ht="12.75" x14ac:dyDescent="0.2">
      <c r="A63" s="20" t="s">
        <v>63</v>
      </c>
      <c r="B63" s="20"/>
      <c r="C63" s="20"/>
      <c r="D63" s="20"/>
      <c r="E63" s="20"/>
    </row>
    <row r="64" spans="1:5" s="16" customFormat="1" ht="12.75" x14ac:dyDescent="0.2">
      <c r="A64" s="20" t="s">
        <v>64</v>
      </c>
      <c r="B64" s="20"/>
      <c r="C64" s="20"/>
      <c r="D64" s="20"/>
      <c r="E64" s="20"/>
    </row>
    <row r="65" spans="1:5" s="16" customFormat="1" ht="12.75" x14ac:dyDescent="0.2">
      <c r="A65" s="20" t="s">
        <v>65</v>
      </c>
      <c r="B65" s="20"/>
      <c r="C65" s="20"/>
      <c r="D65" s="20"/>
      <c r="E65" s="20"/>
    </row>
    <row r="66" spans="1:5" s="16" customFormat="1" ht="12.75" x14ac:dyDescent="0.2">
      <c r="A66" s="21"/>
      <c r="B66" s="21"/>
      <c r="C66" s="21"/>
      <c r="D66" s="21"/>
      <c r="E66" s="21"/>
    </row>
    <row r="67" spans="1:5" s="16" customFormat="1" ht="12.75" x14ac:dyDescent="0.2">
      <c r="A67" s="19" t="s">
        <v>66</v>
      </c>
      <c r="B67" s="19"/>
      <c r="C67" s="19"/>
      <c r="D67" s="19"/>
      <c r="E67" s="19"/>
    </row>
    <row r="68" spans="1:5" s="16" customFormat="1" x14ac:dyDescent="0.25">
      <c r="A68"/>
      <c r="B68"/>
    </row>
    <row r="69" spans="1:5" x14ac:dyDescent="0.25">
      <c r="C69" s="17"/>
      <c r="D69" s="17"/>
      <c r="E69" s="17"/>
    </row>
    <row r="70" spans="1:5" x14ac:dyDescent="0.25">
      <c r="A70" s="18"/>
      <c r="D70" s="17"/>
      <c r="E70" s="17"/>
    </row>
  </sheetData>
  <mergeCells count="25">
    <mergeCell ref="A48:E48"/>
    <mergeCell ref="A1:E1"/>
    <mergeCell ref="A2:E2"/>
    <mergeCell ref="A3:E3"/>
    <mergeCell ref="A5:B5"/>
    <mergeCell ref="D5:E5"/>
    <mergeCell ref="A60:E60"/>
    <mergeCell ref="A49:E49"/>
    <mergeCell ref="A50:E50"/>
    <mergeCell ref="A51:E51"/>
    <mergeCell ref="A52:E52"/>
    <mergeCell ref="A53:E53"/>
    <mergeCell ref="A54:E54"/>
    <mergeCell ref="A55:E55"/>
    <mergeCell ref="A56:E56"/>
    <mergeCell ref="A57:E57"/>
    <mergeCell ref="A58:E58"/>
    <mergeCell ref="A59:E59"/>
    <mergeCell ref="A67:E67"/>
    <mergeCell ref="A61:E61"/>
    <mergeCell ref="A62:E62"/>
    <mergeCell ref="A63:E63"/>
    <mergeCell ref="A64:E64"/>
    <mergeCell ref="A65:E65"/>
    <mergeCell ref="A66:E66"/>
  </mergeCells>
  <pageMargins left="0.5" right="0.5" top="0.5" bottom="0.5" header="0" footer="0"/>
  <pageSetup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April 2019</vt:lpstr>
    </vt:vector>
  </TitlesOfParts>
  <Company>Colorado Department of Revenue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Fuentes</dc:creator>
  <cp:lastModifiedBy>Stephanie Fuentes</cp:lastModifiedBy>
  <dcterms:created xsi:type="dcterms:W3CDTF">2019-06-07T19:18:05Z</dcterms:created>
  <dcterms:modified xsi:type="dcterms:W3CDTF">2019-06-11T14:33:40Z</dcterms:modified>
</cp:coreProperties>
</file>